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450" windowWidth="27900" windowHeight="14565"/>
  </bookViews>
  <sheets>
    <sheet name="INFO" sheetId="1" r:id="rId1"/>
    <sheet name="Lessthans" sheetId="2" r:id="rId2"/>
    <sheet name="HalfPDL" sheetId="3" r:id="rId3"/>
  </sheets>
  <definedNames>
    <definedName name="_xlnm._FilterDatabase" localSheetId="2" hidden="1">HalfPDL!$A$14:$BN$968</definedName>
    <definedName name="_xlnm._FilterDatabase" localSheetId="1" hidden="1">Lessthans!$A$14:$BN$968</definedName>
  </definedNames>
  <calcPr calcId="125725"/>
</workbook>
</file>

<file path=xl/calcChain.xml><?xml version="1.0" encoding="utf-8"?>
<calcChain xmlns="http://schemas.openxmlformats.org/spreadsheetml/2006/main">
  <c r="BN3" i="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N3" i="2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</calcChain>
</file>

<file path=xl/sharedStrings.xml><?xml version="1.0" encoding="utf-8"?>
<sst xmlns="http://schemas.openxmlformats.org/spreadsheetml/2006/main" count="15442" uniqueCount="175">
  <si>
    <t>Analyte</t>
  </si>
  <si>
    <t>Ag</t>
  </si>
  <si>
    <t>Al</t>
  </si>
  <si>
    <t>As</t>
  </si>
  <si>
    <t>Au</t>
  </si>
  <si>
    <t>B</t>
  </si>
  <si>
    <t>Ba</t>
  </si>
  <si>
    <t>Be</t>
  </si>
  <si>
    <t>Bi</t>
  </si>
  <si>
    <t>Ca</t>
  </si>
  <si>
    <t>Cd</t>
  </si>
  <si>
    <t>Ce</t>
  </si>
  <si>
    <t>Co</t>
  </si>
  <si>
    <t>Cr</t>
  </si>
  <si>
    <t>Cs</t>
  </si>
  <si>
    <t>Cu</t>
  </si>
  <si>
    <t>Fe</t>
  </si>
  <si>
    <t>Ga</t>
  </si>
  <si>
    <t>Ge</t>
  </si>
  <si>
    <t>Hf</t>
  </si>
  <si>
    <t>Hg</t>
  </si>
  <si>
    <t>In</t>
  </si>
  <si>
    <t>K</t>
  </si>
  <si>
    <t>La</t>
  </si>
  <si>
    <t>Li</t>
  </si>
  <si>
    <t>Mg</t>
  </si>
  <si>
    <t>Mn</t>
  </si>
  <si>
    <t>Mo</t>
  </si>
  <si>
    <t>Na</t>
  </si>
  <si>
    <t>Nb</t>
  </si>
  <si>
    <t>Ni</t>
  </si>
  <si>
    <t>P</t>
  </si>
  <si>
    <t>Pb</t>
  </si>
  <si>
    <t>Pd</t>
  </si>
  <si>
    <t>Pt</t>
  </si>
  <si>
    <t>Rb</t>
  </si>
  <si>
    <t>Re</t>
  </si>
  <si>
    <t>S</t>
  </si>
  <si>
    <t>Sb</t>
  </si>
  <si>
    <t>Sc</t>
  </si>
  <si>
    <t>Se</t>
  </si>
  <si>
    <t>Sn</t>
  </si>
  <si>
    <t>Sr</t>
  </si>
  <si>
    <t>Ta</t>
  </si>
  <si>
    <t>Te</t>
  </si>
  <si>
    <t>Th</t>
  </si>
  <si>
    <t>Ti</t>
  </si>
  <si>
    <t>Tl</t>
  </si>
  <si>
    <t>U</t>
  </si>
  <si>
    <t>V</t>
  </si>
  <si>
    <t>W</t>
  </si>
  <si>
    <t>Y</t>
  </si>
  <si>
    <t>Zn</t>
  </si>
  <si>
    <t>Zr</t>
  </si>
  <si>
    <t>AnalyteName</t>
  </si>
  <si>
    <t>Silver</t>
  </si>
  <si>
    <t>Aluminium</t>
  </si>
  <si>
    <t>Arsenic</t>
  </si>
  <si>
    <t>Gold</t>
  </si>
  <si>
    <t>Boron</t>
  </si>
  <si>
    <t>Barium</t>
  </si>
  <si>
    <t>Beryllium</t>
  </si>
  <si>
    <t>Bismuth</t>
  </si>
  <si>
    <t>Calsium</t>
  </si>
  <si>
    <t>Cadmium</t>
  </si>
  <si>
    <t>Cerium</t>
  </si>
  <si>
    <t>Cobalt</t>
  </si>
  <si>
    <t>Chromium</t>
  </si>
  <si>
    <t>Caesium</t>
  </si>
  <si>
    <t>Copper</t>
  </si>
  <si>
    <t>Iron</t>
  </si>
  <si>
    <t>Gallium</t>
  </si>
  <si>
    <t>Germanium</t>
  </si>
  <si>
    <t>Hafnium</t>
  </si>
  <si>
    <t>Mercury</t>
  </si>
  <si>
    <t>Indium</t>
  </si>
  <si>
    <t>Potassium</t>
  </si>
  <si>
    <t>Lanthanium</t>
  </si>
  <si>
    <t>Lithium</t>
  </si>
  <si>
    <t>Magnesium</t>
  </si>
  <si>
    <t>Manganese</t>
  </si>
  <si>
    <t>Molybdenum</t>
  </si>
  <si>
    <t>Sodium</t>
  </si>
  <si>
    <t>Niobium</t>
  </si>
  <si>
    <t>Nickel</t>
  </si>
  <si>
    <t>Phosphorus</t>
  </si>
  <si>
    <t>Lead</t>
  </si>
  <si>
    <t>Palladium</t>
  </si>
  <si>
    <t>Platinum</t>
  </si>
  <si>
    <t>Rubidium</t>
  </si>
  <si>
    <t>Rhenium</t>
  </si>
  <si>
    <t>Sulfur</t>
  </si>
  <si>
    <t>Antimony</t>
  </si>
  <si>
    <t>Scandium</t>
  </si>
  <si>
    <t>Selenium</t>
  </si>
  <si>
    <t>Tin</t>
  </si>
  <si>
    <t>Strontium</t>
  </si>
  <si>
    <t>Tantalum</t>
  </si>
  <si>
    <t>Tellurium</t>
  </si>
  <si>
    <t>Thorium</t>
  </si>
  <si>
    <t>Titanium</t>
  </si>
  <si>
    <t>Thallium</t>
  </si>
  <si>
    <t>Uranium</t>
  </si>
  <si>
    <t>Vanadium</t>
  </si>
  <si>
    <t>Tungsten</t>
  </si>
  <si>
    <t>Yttirum</t>
  </si>
  <si>
    <t>Zinc</t>
  </si>
  <si>
    <t>Zircon</t>
  </si>
  <si>
    <t>Medium</t>
  </si>
  <si>
    <t>Till</t>
  </si>
  <si>
    <t>grainsize</t>
  </si>
  <si>
    <t>LT2mm</t>
  </si>
  <si>
    <t>inweight</t>
  </si>
  <si>
    <t>15g</t>
  </si>
  <si>
    <t>Method</t>
  </si>
  <si>
    <t>AQ251</t>
  </si>
  <si>
    <t>Unit</t>
  </si>
  <si>
    <t>ppm</t>
  </si>
  <si>
    <t>MDL</t>
  </si>
  <si>
    <t>PDL</t>
  </si>
  <si>
    <t>yproj</t>
  </si>
  <si>
    <t>xproj</t>
  </si>
  <si>
    <t>&lt;7</t>
  </si>
  <si>
    <t>&lt;20</t>
  </si>
  <si>
    <t>&lt;1</t>
  </si>
  <si>
    <t>&lt;10</t>
  </si>
  <si>
    <t>&lt;5</t>
  </si>
  <si>
    <t>&lt;2</t>
  </si>
  <si>
    <t>&lt;25</t>
  </si>
  <si>
    <t>&lt;100</t>
  </si>
  <si>
    <t>&lt;50</t>
  </si>
  <si>
    <t xml:space="preserve">The dataset is given in two versions, given in separate sheets; </t>
  </si>
  <si>
    <t xml:space="preserve">~one where all analytical data less than the practical detection limit (PDL) are replaced by "&lt;" and the given PDL (sheet "Lessthans) </t>
  </si>
  <si>
    <t>~one where all analytical data less than the PDL is replaced by half of the given PDL value (sheet "HalfPDL")</t>
  </si>
  <si>
    <t>Some explanation of abbreviations etc.:</t>
  </si>
  <si>
    <t>SampleID</t>
  </si>
  <si>
    <t>Sample ID for the chemical analyses, and also the analytical order.</t>
  </si>
  <si>
    <t>DDE</t>
  </si>
  <si>
    <t>east coordinate given in decimal degrees</t>
  </si>
  <si>
    <t>DDN</t>
  </si>
  <si>
    <t>north coordinate given in decimal degrees</t>
  </si>
  <si>
    <t>xyError</t>
  </si>
  <si>
    <t>error range of UTM coordinates, in meters</t>
  </si>
  <si>
    <t>method detection limit, given by the laboratory</t>
  </si>
  <si>
    <t>practical detection limit, calculated by the use of results of analytical weighing duplicates</t>
  </si>
  <si>
    <t>This is version 20141128_1200UTC</t>
  </si>
  <si>
    <t>#&lt;PDL</t>
  </si>
  <si>
    <t>Lab</t>
  </si>
  <si>
    <t>ACME</t>
  </si>
  <si>
    <t>LocalityID</t>
  </si>
  <si>
    <t>FieldProject</t>
  </si>
  <si>
    <t>FieldYear</t>
  </si>
  <si>
    <t>MinGrainSize</t>
  </si>
  <si>
    <t>MaxGrainSize</t>
  </si>
  <si>
    <t>GrainSizeUnit</t>
  </si>
  <si>
    <t>mm</t>
  </si>
  <si>
    <t>&lt;0,1</t>
  </si>
  <si>
    <t>&lt;0,01</t>
  </si>
  <si>
    <t>&lt;0,004</t>
  </si>
  <si>
    <t>&lt;0,5</t>
  </si>
  <si>
    <t>&lt;0,05</t>
  </si>
  <si>
    <t>&lt;0,07</t>
  </si>
  <si>
    <t>&lt;0,03</t>
  </si>
  <si>
    <t>&lt;0,02</t>
  </si>
  <si>
    <t>&lt;0,002</t>
  </si>
  <si>
    <t>&lt;0,4</t>
  </si>
  <si>
    <t>&lt;0,005</t>
  </si>
  <si>
    <t>&lt;0,3</t>
  </si>
  <si>
    <t>WGS_1984_UTM_Zone_33N</t>
  </si>
  <si>
    <t>east coordinate given in datum WGS1984, UTM zone 33, in meters</t>
  </si>
  <si>
    <t>north coordinate given in datum WGS1984, UTM zone 33, in meters</t>
  </si>
  <si>
    <t>N33wgs</t>
  </si>
  <si>
    <t>E33wgs</t>
  </si>
  <si>
    <t>This workbook contains geochemical data of soil from the geografic area of Hattfjelldal, Nordland.</t>
  </si>
  <si>
    <t>Description of project and methods can be found in NGU Report 2014.053, together with geochemical maps, tables and CP plots.</t>
  </si>
</sst>
</file>

<file path=xl/styles.xml><?xml version="1.0" encoding="utf-8"?>
<styleSheet xmlns="http://schemas.openxmlformats.org/spreadsheetml/2006/main">
  <numFmts count="3">
    <numFmt numFmtId="164" formatCode="0.0"/>
    <numFmt numFmtId="165" formatCode="0.0000"/>
    <numFmt numFmtId="166" formatCode="0.000"/>
  </numFmts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u/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29">
    <xf numFmtId="0" fontId="0" fillId="0" borderId="0" xfId="0"/>
    <xf numFmtId="0" fontId="3" fillId="0" borderId="0" xfId="1" applyFont="1"/>
    <xf numFmtId="0" fontId="4" fillId="0" borderId="0" xfId="0" applyFont="1"/>
    <xf numFmtId="0" fontId="2" fillId="0" borderId="0" xfId="1" applyFont="1"/>
    <xf numFmtId="0" fontId="5" fillId="0" borderId="0" xfId="0" applyFont="1"/>
    <xf numFmtId="0" fontId="2" fillId="0" borderId="0" xfId="0" applyFont="1"/>
    <xf numFmtId="0" fontId="6" fillId="0" borderId="0" xfId="0" applyFont="1"/>
    <xf numFmtId="0" fontId="5" fillId="0" borderId="0" xfId="0" applyFont="1" applyAlignment="1">
      <alignment horizontal="right"/>
    </xf>
    <xf numFmtId="1" fontId="5" fillId="0" borderId="0" xfId="0" applyNumberFormat="1" applyFon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1" fontId="5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0" fontId="1" fillId="0" borderId="0" xfId="0" applyFont="1"/>
    <xf numFmtId="0" fontId="1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49" fontId="5" fillId="0" borderId="0" xfId="0" applyNumberFormat="1" applyFont="1" applyAlignment="1">
      <alignment horizontal="right"/>
    </xf>
    <xf numFmtId="164" fontId="0" fillId="0" borderId="0" xfId="0" applyNumberFormat="1"/>
    <xf numFmtId="1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166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164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7"/>
  <sheetViews>
    <sheetView tabSelected="1" workbookViewId="0">
      <selection activeCell="B18" sqref="B18"/>
    </sheetView>
  </sheetViews>
  <sheetFormatPr baseColWidth="10" defaultRowHeight="15"/>
  <sheetData>
    <row r="1" spans="1:10">
      <c r="A1" s="1" t="s">
        <v>145</v>
      </c>
      <c r="B1" s="2"/>
      <c r="C1" s="2"/>
      <c r="D1" s="2"/>
      <c r="E1" s="2"/>
      <c r="F1" s="2"/>
      <c r="G1" s="2"/>
      <c r="H1" s="2"/>
      <c r="I1" s="2"/>
      <c r="J1" s="2"/>
    </row>
    <row r="2" spans="1:10">
      <c r="A2" s="3"/>
      <c r="B2" s="4"/>
      <c r="C2" s="4"/>
      <c r="D2" s="4"/>
      <c r="E2" s="4"/>
      <c r="F2" s="4"/>
      <c r="G2" s="4"/>
      <c r="H2" s="4"/>
      <c r="I2" s="4"/>
      <c r="J2" s="2"/>
    </row>
    <row r="3" spans="1:10">
      <c r="A3" s="5" t="s">
        <v>173</v>
      </c>
      <c r="B3" s="4"/>
      <c r="C3" s="4"/>
      <c r="D3" s="4"/>
      <c r="E3" s="4"/>
      <c r="F3" s="4"/>
      <c r="G3" s="4"/>
      <c r="H3" s="4"/>
      <c r="I3" s="4"/>
      <c r="J3" s="2"/>
    </row>
    <row r="4" spans="1:10">
      <c r="A4" s="4" t="s">
        <v>131</v>
      </c>
      <c r="B4" s="4"/>
      <c r="C4" s="4"/>
      <c r="D4" s="4"/>
      <c r="E4" s="4"/>
      <c r="F4" s="4"/>
      <c r="G4" s="4"/>
      <c r="H4" s="4"/>
      <c r="I4" s="4"/>
      <c r="J4" s="2"/>
    </row>
    <row r="5" spans="1:10">
      <c r="A5" s="4"/>
      <c r="B5" s="4" t="s">
        <v>132</v>
      </c>
      <c r="C5" s="4"/>
      <c r="D5" s="4"/>
      <c r="E5" s="4"/>
      <c r="F5" s="4"/>
      <c r="G5" s="4"/>
      <c r="H5" s="4"/>
      <c r="I5" s="4"/>
      <c r="J5" s="2"/>
    </row>
    <row r="6" spans="1:10">
      <c r="A6" s="5"/>
      <c r="B6" s="4" t="s">
        <v>133</v>
      </c>
      <c r="C6" s="4"/>
      <c r="D6" s="4"/>
      <c r="E6" s="4"/>
      <c r="F6" s="4"/>
      <c r="G6" s="4"/>
      <c r="H6" s="4"/>
      <c r="I6" s="4"/>
      <c r="J6" s="2"/>
    </row>
    <row r="7" spans="1:10">
      <c r="A7" s="5" t="s">
        <v>174</v>
      </c>
      <c r="B7" s="4"/>
      <c r="C7" s="4"/>
      <c r="D7" s="4"/>
      <c r="E7" s="4"/>
      <c r="F7" s="4"/>
      <c r="G7" s="4"/>
      <c r="H7" s="4"/>
      <c r="I7" s="4"/>
      <c r="J7" s="2"/>
    </row>
    <row r="8" spans="1:10">
      <c r="A8" s="4"/>
      <c r="B8" s="4"/>
      <c r="C8" s="4"/>
      <c r="D8" s="4"/>
      <c r="E8" s="4"/>
      <c r="F8" s="4"/>
      <c r="G8" s="4"/>
      <c r="H8" s="4"/>
      <c r="I8" s="4"/>
      <c r="J8" s="2"/>
    </row>
    <row r="9" spans="1:10">
      <c r="A9" s="6" t="s">
        <v>134</v>
      </c>
      <c r="B9" s="4"/>
      <c r="C9" s="4"/>
      <c r="D9" s="4"/>
      <c r="E9" s="4"/>
      <c r="F9" s="4"/>
      <c r="G9" s="4"/>
      <c r="H9" s="4"/>
      <c r="I9" s="4"/>
      <c r="J9" s="2"/>
    </row>
    <row r="10" spans="1:10">
      <c r="A10" s="4" t="s">
        <v>135</v>
      </c>
      <c r="B10" s="4" t="s">
        <v>136</v>
      </c>
      <c r="C10" s="4"/>
      <c r="D10" s="4"/>
      <c r="E10" s="4"/>
      <c r="F10" s="4"/>
      <c r="G10" s="4"/>
      <c r="H10" s="4"/>
      <c r="I10" s="4"/>
      <c r="J10" s="2"/>
    </row>
    <row r="11" spans="1:10">
      <c r="A11" s="4" t="s">
        <v>137</v>
      </c>
      <c r="B11" s="4" t="s">
        <v>138</v>
      </c>
      <c r="C11" s="4"/>
      <c r="D11" s="4"/>
      <c r="E11" s="4"/>
      <c r="F11" s="4"/>
      <c r="G11" s="4"/>
      <c r="H11" s="4"/>
      <c r="I11" s="4"/>
      <c r="J11" s="2"/>
    </row>
    <row r="12" spans="1:10">
      <c r="A12" s="4" t="s">
        <v>139</v>
      </c>
      <c r="B12" s="4" t="s">
        <v>140</v>
      </c>
      <c r="C12" s="4"/>
      <c r="D12" s="4"/>
      <c r="E12" s="4"/>
      <c r="F12" s="4"/>
      <c r="G12" s="4"/>
      <c r="H12" s="4"/>
      <c r="I12" s="4"/>
      <c r="J12" s="2"/>
    </row>
    <row r="13" spans="1:10">
      <c r="A13" s="4" t="s">
        <v>172</v>
      </c>
      <c r="B13" s="4" t="s">
        <v>169</v>
      </c>
      <c r="C13" s="4"/>
      <c r="D13" s="4"/>
      <c r="E13" s="4"/>
      <c r="F13" s="4"/>
      <c r="G13" s="4"/>
      <c r="H13" s="4"/>
      <c r="I13" s="4"/>
      <c r="J13" s="2"/>
    </row>
    <row r="14" spans="1:10">
      <c r="A14" s="4" t="s">
        <v>171</v>
      </c>
      <c r="B14" s="4" t="s">
        <v>170</v>
      </c>
      <c r="C14" s="4"/>
      <c r="D14" s="4"/>
      <c r="E14" s="4"/>
      <c r="F14" s="4"/>
      <c r="G14" s="4"/>
      <c r="H14" s="4"/>
      <c r="I14" s="4"/>
      <c r="J14" s="2"/>
    </row>
    <row r="15" spans="1:10">
      <c r="A15" s="4" t="s">
        <v>141</v>
      </c>
      <c r="B15" s="4" t="s">
        <v>142</v>
      </c>
      <c r="C15" s="4"/>
      <c r="D15" s="4"/>
      <c r="E15" s="4"/>
      <c r="F15" s="4"/>
      <c r="G15" s="4"/>
      <c r="H15" s="4"/>
      <c r="I15" s="4"/>
      <c r="J15" s="2"/>
    </row>
    <row r="16" spans="1:10">
      <c r="A16" s="4" t="s">
        <v>118</v>
      </c>
      <c r="B16" s="4" t="s">
        <v>143</v>
      </c>
      <c r="C16" s="4"/>
      <c r="D16" s="4"/>
      <c r="E16" s="4"/>
      <c r="F16" s="4"/>
      <c r="G16" s="4"/>
      <c r="H16" s="4"/>
      <c r="I16" s="4"/>
      <c r="J16" s="2"/>
    </row>
    <row r="17" spans="1:10">
      <c r="A17" s="4" t="s">
        <v>119</v>
      </c>
      <c r="B17" s="4" t="s">
        <v>144</v>
      </c>
      <c r="C17" s="4"/>
      <c r="D17" s="4"/>
      <c r="E17" s="4"/>
      <c r="F17" s="4"/>
      <c r="G17" s="4"/>
      <c r="H17" s="4"/>
      <c r="I17" s="4"/>
      <c r="J17" s="2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BN968"/>
  <sheetViews>
    <sheetView topLeftCell="A6" workbookViewId="0">
      <selection activeCell="H15" sqref="H15"/>
    </sheetView>
  </sheetViews>
  <sheetFormatPr baseColWidth="10" defaultRowHeight="15"/>
  <cols>
    <col min="35" max="35" width="11.5703125" bestFit="1" customWidth="1"/>
    <col min="55" max="55" width="11.5703125" bestFit="1" customWidth="1"/>
    <col min="65" max="65" width="11.5703125" bestFit="1" customWidth="1"/>
  </cols>
  <sheetData>
    <row r="2" spans="1:66">
      <c r="A2" s="7"/>
      <c r="B2" s="7"/>
    </row>
    <row r="3" spans="1:66">
      <c r="A3" s="7" t="s">
        <v>146</v>
      </c>
      <c r="M3" s="7" t="s">
        <v>146</v>
      </c>
      <c r="N3" s="8">
        <f t="shared" ref="N3:AS3" si="0">COUNTIF(N15:N968,"*&lt;*")</f>
        <v>46</v>
      </c>
      <c r="O3" s="8">
        <f t="shared" si="0"/>
        <v>0</v>
      </c>
      <c r="P3" s="8">
        <f t="shared" si="0"/>
        <v>66</v>
      </c>
      <c r="Q3" s="8">
        <f t="shared" si="0"/>
        <v>715</v>
      </c>
      <c r="R3" s="8">
        <f t="shared" si="0"/>
        <v>953</v>
      </c>
      <c r="S3" s="8">
        <f t="shared" si="0"/>
        <v>1</v>
      </c>
      <c r="T3" s="8">
        <f t="shared" si="0"/>
        <v>163</v>
      </c>
      <c r="U3" s="8">
        <f t="shared" si="0"/>
        <v>22</v>
      </c>
      <c r="V3" s="8">
        <f t="shared" si="0"/>
        <v>4</v>
      </c>
      <c r="W3" s="8">
        <f t="shared" si="0"/>
        <v>546</v>
      </c>
      <c r="X3" s="8">
        <f t="shared" si="0"/>
        <v>0</v>
      </c>
      <c r="Y3" s="8">
        <f t="shared" si="0"/>
        <v>20</v>
      </c>
      <c r="Z3" s="8">
        <f t="shared" si="0"/>
        <v>4</v>
      </c>
      <c r="AA3" s="8">
        <f t="shared" si="0"/>
        <v>4</v>
      </c>
      <c r="AB3" s="8">
        <f t="shared" si="0"/>
        <v>1</v>
      </c>
      <c r="AC3" s="8">
        <f t="shared" si="0"/>
        <v>0</v>
      </c>
      <c r="AD3" s="8">
        <f t="shared" si="0"/>
        <v>2</v>
      </c>
      <c r="AE3" s="8">
        <f t="shared" si="0"/>
        <v>786</v>
      </c>
      <c r="AF3" s="8">
        <f t="shared" si="0"/>
        <v>214</v>
      </c>
      <c r="AG3" s="8">
        <f t="shared" si="0"/>
        <v>185</v>
      </c>
      <c r="AH3" s="8">
        <f t="shared" si="0"/>
        <v>629</v>
      </c>
      <c r="AI3" s="8">
        <f t="shared" si="0"/>
        <v>4</v>
      </c>
      <c r="AJ3" s="8">
        <f t="shared" si="0"/>
        <v>2</v>
      </c>
      <c r="AK3" s="8">
        <f t="shared" si="0"/>
        <v>4</v>
      </c>
      <c r="AL3" s="8">
        <f t="shared" si="0"/>
        <v>8</v>
      </c>
      <c r="AM3" s="8">
        <f t="shared" si="0"/>
        <v>10</v>
      </c>
      <c r="AN3" s="8">
        <f t="shared" si="0"/>
        <v>3</v>
      </c>
      <c r="AO3" s="8">
        <f t="shared" si="0"/>
        <v>91</v>
      </c>
      <c r="AP3" s="8">
        <f t="shared" si="0"/>
        <v>18</v>
      </c>
      <c r="AQ3" s="8">
        <f t="shared" si="0"/>
        <v>4</v>
      </c>
      <c r="AR3" s="8">
        <f t="shared" si="0"/>
        <v>0</v>
      </c>
      <c r="AS3" s="8">
        <f t="shared" si="0"/>
        <v>2</v>
      </c>
      <c r="AT3" s="8">
        <f t="shared" ref="AT3:BN3" si="1">COUNTIF(AT15:AT968,"*&lt;*")</f>
        <v>912</v>
      </c>
      <c r="AU3" s="8">
        <f t="shared" si="1"/>
        <v>946</v>
      </c>
      <c r="AV3" s="8">
        <f t="shared" si="1"/>
        <v>7</v>
      </c>
      <c r="AW3" s="8">
        <f t="shared" si="1"/>
        <v>954</v>
      </c>
      <c r="AX3" s="8">
        <f t="shared" si="1"/>
        <v>19</v>
      </c>
      <c r="AY3" s="8">
        <f t="shared" si="1"/>
        <v>37</v>
      </c>
      <c r="AZ3" s="8">
        <f t="shared" si="1"/>
        <v>2</v>
      </c>
      <c r="BA3" s="8">
        <f t="shared" si="1"/>
        <v>736</v>
      </c>
      <c r="BB3" s="8">
        <f t="shared" si="1"/>
        <v>81</v>
      </c>
      <c r="BC3" s="8">
        <f t="shared" si="1"/>
        <v>2</v>
      </c>
      <c r="BD3" s="8">
        <f t="shared" si="1"/>
        <v>954</v>
      </c>
      <c r="BE3" s="8">
        <f t="shared" si="1"/>
        <v>834</v>
      </c>
      <c r="BF3" s="8">
        <f t="shared" si="1"/>
        <v>2</v>
      </c>
      <c r="BG3" s="8">
        <f t="shared" si="1"/>
        <v>1</v>
      </c>
      <c r="BH3" s="8">
        <f t="shared" si="1"/>
        <v>48</v>
      </c>
      <c r="BI3" s="8">
        <f t="shared" si="1"/>
        <v>4</v>
      </c>
      <c r="BJ3" s="8">
        <f t="shared" si="1"/>
        <v>9</v>
      </c>
      <c r="BK3" s="8">
        <f t="shared" si="1"/>
        <v>629</v>
      </c>
      <c r="BL3" s="8">
        <f t="shared" si="1"/>
        <v>0</v>
      </c>
      <c r="BM3" s="8">
        <f t="shared" si="1"/>
        <v>0</v>
      </c>
      <c r="BN3" s="8">
        <f t="shared" si="1"/>
        <v>4</v>
      </c>
    </row>
    <row r="5" spans="1:66">
      <c r="A5" t="s">
        <v>147</v>
      </c>
      <c r="M5" t="s">
        <v>147</v>
      </c>
      <c r="N5" s="10" t="s">
        <v>148</v>
      </c>
      <c r="O5" s="10" t="s">
        <v>148</v>
      </c>
      <c r="P5" s="10" t="s">
        <v>148</v>
      </c>
      <c r="Q5" s="10" t="s">
        <v>148</v>
      </c>
      <c r="R5" s="10" t="s">
        <v>148</v>
      </c>
      <c r="S5" s="10" t="s">
        <v>148</v>
      </c>
      <c r="T5" s="10" t="s">
        <v>148</v>
      </c>
      <c r="U5" s="10" t="s">
        <v>148</v>
      </c>
      <c r="V5" s="10" t="s">
        <v>148</v>
      </c>
      <c r="W5" s="10" t="s">
        <v>148</v>
      </c>
      <c r="X5" s="10" t="s">
        <v>148</v>
      </c>
      <c r="Y5" s="10" t="s">
        <v>148</v>
      </c>
      <c r="Z5" s="10" t="s">
        <v>148</v>
      </c>
      <c r="AA5" s="10" t="s">
        <v>148</v>
      </c>
      <c r="AB5" s="10" t="s">
        <v>148</v>
      </c>
      <c r="AC5" s="10" t="s">
        <v>148</v>
      </c>
      <c r="AD5" s="10" t="s">
        <v>148</v>
      </c>
      <c r="AE5" s="10" t="s">
        <v>148</v>
      </c>
      <c r="AF5" s="10" t="s">
        <v>148</v>
      </c>
      <c r="AG5" s="10" t="s">
        <v>148</v>
      </c>
      <c r="AH5" s="10" t="s">
        <v>148</v>
      </c>
      <c r="AI5" s="10" t="s">
        <v>148</v>
      </c>
      <c r="AJ5" s="10" t="s">
        <v>148</v>
      </c>
      <c r="AK5" s="10" t="s">
        <v>148</v>
      </c>
      <c r="AL5" s="10" t="s">
        <v>148</v>
      </c>
      <c r="AM5" s="10" t="s">
        <v>148</v>
      </c>
      <c r="AN5" s="10" t="s">
        <v>148</v>
      </c>
      <c r="AO5" s="10" t="s">
        <v>148</v>
      </c>
      <c r="AP5" s="10" t="s">
        <v>148</v>
      </c>
      <c r="AQ5" s="10" t="s">
        <v>148</v>
      </c>
      <c r="AR5" s="10" t="s">
        <v>148</v>
      </c>
      <c r="AS5" s="10" t="s">
        <v>148</v>
      </c>
      <c r="AT5" s="10" t="s">
        <v>148</v>
      </c>
      <c r="AU5" s="10" t="s">
        <v>148</v>
      </c>
      <c r="AV5" s="10" t="s">
        <v>148</v>
      </c>
      <c r="AW5" s="10" t="s">
        <v>148</v>
      </c>
      <c r="AX5" s="10" t="s">
        <v>148</v>
      </c>
      <c r="AY5" s="10" t="s">
        <v>148</v>
      </c>
      <c r="AZ5" s="10" t="s">
        <v>148</v>
      </c>
      <c r="BA5" s="10" t="s">
        <v>148</v>
      </c>
      <c r="BB5" s="10" t="s">
        <v>148</v>
      </c>
      <c r="BC5" s="10" t="s">
        <v>148</v>
      </c>
      <c r="BD5" s="10" t="s">
        <v>148</v>
      </c>
      <c r="BE5" s="10" t="s">
        <v>148</v>
      </c>
      <c r="BF5" s="10" t="s">
        <v>148</v>
      </c>
      <c r="BG5" s="10" t="s">
        <v>148</v>
      </c>
      <c r="BH5" s="10" t="s">
        <v>148</v>
      </c>
      <c r="BI5" s="10" t="s">
        <v>148</v>
      </c>
      <c r="BJ5" s="10" t="s">
        <v>148</v>
      </c>
      <c r="BK5" s="10" t="s">
        <v>148</v>
      </c>
      <c r="BL5" s="10" t="s">
        <v>148</v>
      </c>
      <c r="BM5" s="10" t="s">
        <v>148</v>
      </c>
      <c r="BN5" s="10" t="s">
        <v>148</v>
      </c>
    </row>
    <row r="6" spans="1:66">
      <c r="A6" t="s">
        <v>0</v>
      </c>
      <c r="M6" t="s">
        <v>0</v>
      </c>
      <c r="N6" s="10" t="s">
        <v>1</v>
      </c>
      <c r="O6" s="10" t="s">
        <v>2</v>
      </c>
      <c r="P6" s="10" t="s">
        <v>3</v>
      </c>
      <c r="Q6" s="10" t="s">
        <v>4</v>
      </c>
      <c r="R6" s="10" t="s">
        <v>5</v>
      </c>
      <c r="S6" s="10" t="s">
        <v>6</v>
      </c>
      <c r="T6" s="10" t="s">
        <v>7</v>
      </c>
      <c r="U6" s="10" t="s">
        <v>8</v>
      </c>
      <c r="V6" s="10" t="s">
        <v>9</v>
      </c>
      <c r="W6" s="10" t="s">
        <v>10</v>
      </c>
      <c r="X6" s="10" t="s">
        <v>11</v>
      </c>
      <c r="Y6" s="10" t="s">
        <v>12</v>
      </c>
      <c r="Z6" s="10" t="s">
        <v>13</v>
      </c>
      <c r="AA6" s="10" t="s">
        <v>14</v>
      </c>
      <c r="AB6" s="10" t="s">
        <v>15</v>
      </c>
      <c r="AC6" s="10" t="s">
        <v>16</v>
      </c>
      <c r="AD6" s="10" t="s">
        <v>17</v>
      </c>
      <c r="AE6" s="10" t="s">
        <v>18</v>
      </c>
      <c r="AF6" s="10" t="s">
        <v>19</v>
      </c>
      <c r="AG6" s="10" t="s">
        <v>20</v>
      </c>
      <c r="AH6" s="10" t="s">
        <v>21</v>
      </c>
      <c r="AI6" s="10" t="s">
        <v>22</v>
      </c>
      <c r="AJ6" s="10" t="s">
        <v>23</v>
      </c>
      <c r="AK6" s="10" t="s">
        <v>24</v>
      </c>
      <c r="AL6" s="10" t="s">
        <v>25</v>
      </c>
      <c r="AM6" s="10" t="s">
        <v>26</v>
      </c>
      <c r="AN6" s="10" t="s">
        <v>27</v>
      </c>
      <c r="AO6" s="10" t="s">
        <v>28</v>
      </c>
      <c r="AP6" s="10" t="s">
        <v>29</v>
      </c>
      <c r="AQ6" s="10" t="s">
        <v>30</v>
      </c>
      <c r="AR6" s="10" t="s">
        <v>31</v>
      </c>
      <c r="AS6" s="10" t="s">
        <v>32</v>
      </c>
      <c r="AT6" s="10" t="s">
        <v>33</v>
      </c>
      <c r="AU6" s="10" t="s">
        <v>34</v>
      </c>
      <c r="AV6" s="10" t="s">
        <v>35</v>
      </c>
      <c r="AW6" s="10" t="s">
        <v>36</v>
      </c>
      <c r="AX6" s="10" t="s">
        <v>37</v>
      </c>
      <c r="AY6" s="10" t="s">
        <v>38</v>
      </c>
      <c r="AZ6" s="10" t="s">
        <v>39</v>
      </c>
      <c r="BA6" s="10" t="s">
        <v>40</v>
      </c>
      <c r="BB6" s="10" t="s">
        <v>41</v>
      </c>
      <c r="BC6" s="10" t="s">
        <v>42</v>
      </c>
      <c r="BD6" s="10" t="s">
        <v>43</v>
      </c>
      <c r="BE6" s="10" t="s">
        <v>44</v>
      </c>
      <c r="BF6" s="10" t="s">
        <v>45</v>
      </c>
      <c r="BG6" s="10" t="s">
        <v>46</v>
      </c>
      <c r="BH6" s="10" t="s">
        <v>47</v>
      </c>
      <c r="BI6" s="10" t="s">
        <v>48</v>
      </c>
      <c r="BJ6" s="10" t="s">
        <v>49</v>
      </c>
      <c r="BK6" s="10" t="s">
        <v>50</v>
      </c>
      <c r="BL6" s="10" t="s">
        <v>51</v>
      </c>
      <c r="BM6" s="10" t="s">
        <v>52</v>
      </c>
      <c r="BN6" s="10" t="s">
        <v>53</v>
      </c>
    </row>
    <row r="7" spans="1:66">
      <c r="A7" t="s">
        <v>54</v>
      </c>
      <c r="M7" t="s">
        <v>54</v>
      </c>
      <c r="N7" s="10" t="s">
        <v>55</v>
      </c>
      <c r="O7" s="10" t="s">
        <v>56</v>
      </c>
      <c r="P7" s="10" t="s">
        <v>57</v>
      </c>
      <c r="Q7" s="10" t="s">
        <v>58</v>
      </c>
      <c r="R7" s="10" t="s">
        <v>59</v>
      </c>
      <c r="S7" s="10" t="s">
        <v>60</v>
      </c>
      <c r="T7" s="10" t="s">
        <v>61</v>
      </c>
      <c r="U7" s="10" t="s">
        <v>62</v>
      </c>
      <c r="V7" s="10" t="s">
        <v>63</v>
      </c>
      <c r="W7" s="10" t="s">
        <v>64</v>
      </c>
      <c r="X7" s="10" t="s">
        <v>65</v>
      </c>
      <c r="Y7" s="10" t="s">
        <v>66</v>
      </c>
      <c r="Z7" s="10" t="s">
        <v>67</v>
      </c>
      <c r="AA7" s="10" t="s">
        <v>68</v>
      </c>
      <c r="AB7" s="10" t="s">
        <v>69</v>
      </c>
      <c r="AC7" s="10" t="s">
        <v>70</v>
      </c>
      <c r="AD7" s="10" t="s">
        <v>71</v>
      </c>
      <c r="AE7" s="10" t="s">
        <v>72</v>
      </c>
      <c r="AF7" s="10" t="s">
        <v>73</v>
      </c>
      <c r="AG7" s="10" t="s">
        <v>74</v>
      </c>
      <c r="AH7" s="10" t="s">
        <v>75</v>
      </c>
      <c r="AI7" s="10" t="s">
        <v>76</v>
      </c>
      <c r="AJ7" s="10" t="s">
        <v>77</v>
      </c>
      <c r="AK7" s="10" t="s">
        <v>78</v>
      </c>
      <c r="AL7" s="10" t="s">
        <v>79</v>
      </c>
      <c r="AM7" s="10" t="s">
        <v>80</v>
      </c>
      <c r="AN7" s="10" t="s">
        <v>81</v>
      </c>
      <c r="AO7" s="10" t="s">
        <v>82</v>
      </c>
      <c r="AP7" s="10" t="s">
        <v>83</v>
      </c>
      <c r="AQ7" s="10" t="s">
        <v>84</v>
      </c>
      <c r="AR7" s="10" t="s">
        <v>85</v>
      </c>
      <c r="AS7" s="10" t="s">
        <v>86</v>
      </c>
      <c r="AT7" s="10" t="s">
        <v>87</v>
      </c>
      <c r="AU7" s="10" t="s">
        <v>88</v>
      </c>
      <c r="AV7" s="10" t="s">
        <v>89</v>
      </c>
      <c r="AW7" s="10" t="s">
        <v>90</v>
      </c>
      <c r="AX7" s="10" t="s">
        <v>91</v>
      </c>
      <c r="AY7" s="10" t="s">
        <v>92</v>
      </c>
      <c r="AZ7" s="10" t="s">
        <v>93</v>
      </c>
      <c r="BA7" s="10" t="s">
        <v>94</v>
      </c>
      <c r="BB7" s="10" t="s">
        <v>95</v>
      </c>
      <c r="BC7" s="10" t="s">
        <v>96</v>
      </c>
      <c r="BD7" s="10" t="s">
        <v>97</v>
      </c>
      <c r="BE7" s="10" t="s">
        <v>98</v>
      </c>
      <c r="BF7" s="10" t="s">
        <v>99</v>
      </c>
      <c r="BG7" s="10" t="s">
        <v>100</v>
      </c>
      <c r="BH7" s="10" t="s">
        <v>101</v>
      </c>
      <c r="BI7" s="10" t="s">
        <v>102</v>
      </c>
      <c r="BJ7" s="10" t="s">
        <v>103</v>
      </c>
      <c r="BK7" s="10" t="s">
        <v>104</v>
      </c>
      <c r="BL7" s="10" t="s">
        <v>105</v>
      </c>
      <c r="BM7" s="10" t="s">
        <v>106</v>
      </c>
      <c r="BN7" s="10" t="s">
        <v>107</v>
      </c>
    </row>
    <row r="8" spans="1:66">
      <c r="A8" t="s">
        <v>114</v>
      </c>
      <c r="M8" t="s">
        <v>114</v>
      </c>
      <c r="N8" s="10" t="s">
        <v>115</v>
      </c>
      <c r="O8" s="10" t="s">
        <v>115</v>
      </c>
      <c r="P8" s="10" t="s">
        <v>115</v>
      </c>
      <c r="Q8" s="10" t="s">
        <v>115</v>
      </c>
      <c r="R8" s="10" t="s">
        <v>115</v>
      </c>
      <c r="S8" s="10" t="s">
        <v>115</v>
      </c>
      <c r="T8" s="10" t="s">
        <v>115</v>
      </c>
      <c r="U8" s="10" t="s">
        <v>115</v>
      </c>
      <c r="V8" s="10" t="s">
        <v>115</v>
      </c>
      <c r="W8" s="10" t="s">
        <v>115</v>
      </c>
      <c r="X8" s="10" t="s">
        <v>115</v>
      </c>
      <c r="Y8" s="10" t="s">
        <v>115</v>
      </c>
      <c r="Z8" s="10" t="s">
        <v>115</v>
      </c>
      <c r="AA8" s="10" t="s">
        <v>115</v>
      </c>
      <c r="AB8" s="10" t="s">
        <v>115</v>
      </c>
      <c r="AC8" s="10" t="s">
        <v>115</v>
      </c>
      <c r="AD8" s="10" t="s">
        <v>115</v>
      </c>
      <c r="AE8" s="10" t="s">
        <v>115</v>
      </c>
      <c r="AF8" s="10" t="s">
        <v>115</v>
      </c>
      <c r="AG8" s="10" t="s">
        <v>115</v>
      </c>
      <c r="AH8" s="10" t="s">
        <v>115</v>
      </c>
      <c r="AI8" s="10" t="s">
        <v>115</v>
      </c>
      <c r="AJ8" s="10" t="s">
        <v>115</v>
      </c>
      <c r="AK8" s="10" t="s">
        <v>115</v>
      </c>
      <c r="AL8" s="10" t="s">
        <v>115</v>
      </c>
      <c r="AM8" s="10" t="s">
        <v>115</v>
      </c>
      <c r="AN8" s="10" t="s">
        <v>115</v>
      </c>
      <c r="AO8" s="10" t="s">
        <v>115</v>
      </c>
      <c r="AP8" s="10" t="s">
        <v>115</v>
      </c>
      <c r="AQ8" s="10" t="s">
        <v>115</v>
      </c>
      <c r="AR8" s="10" t="s">
        <v>115</v>
      </c>
      <c r="AS8" s="10" t="s">
        <v>115</v>
      </c>
      <c r="AT8" s="10" t="s">
        <v>115</v>
      </c>
      <c r="AU8" s="10" t="s">
        <v>115</v>
      </c>
      <c r="AV8" s="10" t="s">
        <v>115</v>
      </c>
      <c r="AW8" s="10" t="s">
        <v>115</v>
      </c>
      <c r="AX8" s="10" t="s">
        <v>115</v>
      </c>
      <c r="AY8" s="10" t="s">
        <v>115</v>
      </c>
      <c r="AZ8" s="10" t="s">
        <v>115</v>
      </c>
      <c r="BA8" s="10" t="s">
        <v>115</v>
      </c>
      <c r="BB8" s="10" t="s">
        <v>115</v>
      </c>
      <c r="BC8" s="10" t="s">
        <v>115</v>
      </c>
      <c r="BD8" s="10" t="s">
        <v>115</v>
      </c>
      <c r="BE8" s="10" t="s">
        <v>115</v>
      </c>
      <c r="BF8" s="10" t="s">
        <v>115</v>
      </c>
      <c r="BG8" s="10" t="s">
        <v>115</v>
      </c>
      <c r="BH8" s="10" t="s">
        <v>115</v>
      </c>
      <c r="BI8" s="10" t="s">
        <v>115</v>
      </c>
      <c r="BJ8" s="10" t="s">
        <v>115</v>
      </c>
      <c r="BK8" s="10" t="s">
        <v>115</v>
      </c>
      <c r="BL8" s="10" t="s">
        <v>115</v>
      </c>
      <c r="BM8" s="10" t="s">
        <v>115</v>
      </c>
      <c r="BN8" s="10" t="s">
        <v>115</v>
      </c>
    </row>
    <row r="9" spans="1:66">
      <c r="A9" t="s">
        <v>110</v>
      </c>
      <c r="M9" t="s">
        <v>110</v>
      </c>
      <c r="N9" s="10" t="s">
        <v>111</v>
      </c>
      <c r="O9" s="10" t="s">
        <v>111</v>
      </c>
      <c r="P9" s="10" t="s">
        <v>111</v>
      </c>
      <c r="Q9" s="10" t="s">
        <v>111</v>
      </c>
      <c r="R9" s="10" t="s">
        <v>111</v>
      </c>
      <c r="S9" s="10" t="s">
        <v>111</v>
      </c>
      <c r="T9" s="10" t="s">
        <v>111</v>
      </c>
      <c r="U9" s="10" t="s">
        <v>111</v>
      </c>
      <c r="V9" s="10" t="s">
        <v>111</v>
      </c>
      <c r="W9" s="10" t="s">
        <v>111</v>
      </c>
      <c r="X9" s="10" t="s">
        <v>111</v>
      </c>
      <c r="Y9" s="10" t="s">
        <v>111</v>
      </c>
      <c r="Z9" s="10" t="s">
        <v>111</v>
      </c>
      <c r="AA9" s="10" t="s">
        <v>111</v>
      </c>
      <c r="AB9" s="10" t="s">
        <v>111</v>
      </c>
      <c r="AC9" s="10" t="s">
        <v>111</v>
      </c>
      <c r="AD9" s="10" t="s">
        <v>111</v>
      </c>
      <c r="AE9" s="10" t="s">
        <v>111</v>
      </c>
      <c r="AF9" s="10" t="s">
        <v>111</v>
      </c>
      <c r="AG9" s="10" t="s">
        <v>111</v>
      </c>
      <c r="AH9" s="10" t="s">
        <v>111</v>
      </c>
      <c r="AI9" s="10" t="s">
        <v>111</v>
      </c>
      <c r="AJ9" s="10" t="s">
        <v>111</v>
      </c>
      <c r="AK9" s="10" t="s">
        <v>111</v>
      </c>
      <c r="AL9" s="10" t="s">
        <v>111</v>
      </c>
      <c r="AM9" s="10" t="s">
        <v>111</v>
      </c>
      <c r="AN9" s="10" t="s">
        <v>111</v>
      </c>
      <c r="AO9" s="10" t="s">
        <v>111</v>
      </c>
      <c r="AP9" s="10" t="s">
        <v>111</v>
      </c>
      <c r="AQ9" s="10" t="s">
        <v>111</v>
      </c>
      <c r="AR9" s="10" t="s">
        <v>111</v>
      </c>
      <c r="AS9" s="10" t="s">
        <v>111</v>
      </c>
      <c r="AT9" s="10" t="s">
        <v>111</v>
      </c>
      <c r="AU9" s="10" t="s">
        <v>111</v>
      </c>
      <c r="AV9" s="10" t="s">
        <v>111</v>
      </c>
      <c r="AW9" s="10" t="s">
        <v>111</v>
      </c>
      <c r="AX9" s="10" t="s">
        <v>111</v>
      </c>
      <c r="AY9" s="10" t="s">
        <v>111</v>
      </c>
      <c r="AZ9" s="10" t="s">
        <v>111</v>
      </c>
      <c r="BA9" s="10" t="s">
        <v>111</v>
      </c>
      <c r="BB9" s="10" t="s">
        <v>111</v>
      </c>
      <c r="BC9" s="10" t="s">
        <v>111</v>
      </c>
      <c r="BD9" s="10" t="s">
        <v>111</v>
      </c>
      <c r="BE9" s="10" t="s">
        <v>111</v>
      </c>
      <c r="BF9" s="10" t="s">
        <v>111</v>
      </c>
      <c r="BG9" s="10" t="s">
        <v>111</v>
      </c>
      <c r="BH9" s="10" t="s">
        <v>111</v>
      </c>
      <c r="BI9" s="10" t="s">
        <v>111</v>
      </c>
      <c r="BJ9" s="10" t="s">
        <v>111</v>
      </c>
      <c r="BK9" s="10" t="s">
        <v>111</v>
      </c>
      <c r="BL9" s="10" t="s">
        <v>111</v>
      </c>
      <c r="BM9" s="10" t="s">
        <v>111</v>
      </c>
      <c r="BN9" s="10" t="s">
        <v>111</v>
      </c>
    </row>
    <row r="10" spans="1:66">
      <c r="A10" t="s">
        <v>112</v>
      </c>
      <c r="M10" t="s">
        <v>112</v>
      </c>
      <c r="N10" s="10" t="s">
        <v>113</v>
      </c>
      <c r="O10" s="10" t="s">
        <v>113</v>
      </c>
      <c r="P10" s="10" t="s">
        <v>113</v>
      </c>
      <c r="Q10" s="10" t="s">
        <v>113</v>
      </c>
      <c r="R10" s="10" t="s">
        <v>113</v>
      </c>
      <c r="S10" s="10" t="s">
        <v>113</v>
      </c>
      <c r="T10" s="10" t="s">
        <v>113</v>
      </c>
      <c r="U10" s="10" t="s">
        <v>113</v>
      </c>
      <c r="V10" s="10" t="s">
        <v>113</v>
      </c>
      <c r="W10" s="10" t="s">
        <v>113</v>
      </c>
      <c r="X10" s="10" t="s">
        <v>113</v>
      </c>
      <c r="Y10" s="10" t="s">
        <v>113</v>
      </c>
      <c r="Z10" s="10" t="s">
        <v>113</v>
      </c>
      <c r="AA10" s="10" t="s">
        <v>113</v>
      </c>
      <c r="AB10" s="10" t="s">
        <v>113</v>
      </c>
      <c r="AC10" s="10" t="s">
        <v>113</v>
      </c>
      <c r="AD10" s="10" t="s">
        <v>113</v>
      </c>
      <c r="AE10" s="10" t="s">
        <v>113</v>
      </c>
      <c r="AF10" s="10" t="s">
        <v>113</v>
      </c>
      <c r="AG10" s="10" t="s">
        <v>113</v>
      </c>
      <c r="AH10" s="10" t="s">
        <v>113</v>
      </c>
      <c r="AI10" s="10" t="s">
        <v>113</v>
      </c>
      <c r="AJ10" s="10" t="s">
        <v>113</v>
      </c>
      <c r="AK10" s="10" t="s">
        <v>113</v>
      </c>
      <c r="AL10" s="10" t="s">
        <v>113</v>
      </c>
      <c r="AM10" s="10" t="s">
        <v>113</v>
      </c>
      <c r="AN10" s="10" t="s">
        <v>113</v>
      </c>
      <c r="AO10" s="10" t="s">
        <v>113</v>
      </c>
      <c r="AP10" s="10" t="s">
        <v>113</v>
      </c>
      <c r="AQ10" s="10" t="s">
        <v>113</v>
      </c>
      <c r="AR10" s="10" t="s">
        <v>113</v>
      </c>
      <c r="AS10" s="10" t="s">
        <v>113</v>
      </c>
      <c r="AT10" s="10" t="s">
        <v>113</v>
      </c>
      <c r="AU10" s="10" t="s">
        <v>113</v>
      </c>
      <c r="AV10" s="10" t="s">
        <v>113</v>
      </c>
      <c r="AW10" s="10" t="s">
        <v>113</v>
      </c>
      <c r="AX10" s="10" t="s">
        <v>113</v>
      </c>
      <c r="AY10" s="10" t="s">
        <v>113</v>
      </c>
      <c r="AZ10" s="10" t="s">
        <v>113</v>
      </c>
      <c r="BA10" s="10" t="s">
        <v>113</v>
      </c>
      <c r="BB10" s="10" t="s">
        <v>113</v>
      </c>
      <c r="BC10" s="10" t="s">
        <v>113</v>
      </c>
      <c r="BD10" s="10" t="s">
        <v>113</v>
      </c>
      <c r="BE10" s="10" t="s">
        <v>113</v>
      </c>
      <c r="BF10" s="10" t="s">
        <v>113</v>
      </c>
      <c r="BG10" s="10" t="s">
        <v>113</v>
      </c>
      <c r="BH10" s="10" t="s">
        <v>113</v>
      </c>
      <c r="BI10" s="10" t="s">
        <v>113</v>
      </c>
      <c r="BJ10" s="10" t="s">
        <v>113</v>
      </c>
      <c r="BK10" s="10" t="s">
        <v>113</v>
      </c>
      <c r="BL10" s="10" t="s">
        <v>113</v>
      </c>
      <c r="BM10" s="10" t="s">
        <v>113</v>
      </c>
      <c r="BN10" s="10" t="s">
        <v>113</v>
      </c>
    </row>
    <row r="11" spans="1:66">
      <c r="A11" t="s">
        <v>116</v>
      </c>
      <c r="M11" t="s">
        <v>116</v>
      </c>
      <c r="N11" s="10" t="s">
        <v>117</v>
      </c>
      <c r="O11" s="10" t="s">
        <v>117</v>
      </c>
      <c r="P11" s="10" t="s">
        <v>117</v>
      </c>
      <c r="Q11" s="10" t="s">
        <v>117</v>
      </c>
      <c r="R11" s="10" t="s">
        <v>117</v>
      </c>
      <c r="S11" s="10" t="s">
        <v>117</v>
      </c>
      <c r="T11" s="10" t="s">
        <v>117</v>
      </c>
      <c r="U11" s="10" t="s">
        <v>117</v>
      </c>
      <c r="V11" s="10" t="s">
        <v>117</v>
      </c>
      <c r="W11" s="10" t="s">
        <v>117</v>
      </c>
      <c r="X11" s="10" t="s">
        <v>117</v>
      </c>
      <c r="Y11" s="10" t="s">
        <v>117</v>
      </c>
      <c r="Z11" s="10" t="s">
        <v>117</v>
      </c>
      <c r="AA11" s="10" t="s">
        <v>117</v>
      </c>
      <c r="AB11" s="10" t="s">
        <v>117</v>
      </c>
      <c r="AC11" s="10" t="s">
        <v>117</v>
      </c>
      <c r="AD11" s="10" t="s">
        <v>117</v>
      </c>
      <c r="AE11" s="10" t="s">
        <v>117</v>
      </c>
      <c r="AF11" s="10" t="s">
        <v>117</v>
      </c>
      <c r="AG11" s="10" t="s">
        <v>117</v>
      </c>
      <c r="AH11" s="10" t="s">
        <v>117</v>
      </c>
      <c r="AI11" s="10" t="s">
        <v>117</v>
      </c>
      <c r="AJ11" s="10" t="s">
        <v>117</v>
      </c>
      <c r="AK11" s="10" t="s">
        <v>117</v>
      </c>
      <c r="AL11" s="10" t="s">
        <v>117</v>
      </c>
      <c r="AM11" s="10" t="s">
        <v>117</v>
      </c>
      <c r="AN11" s="10" t="s">
        <v>117</v>
      </c>
      <c r="AO11" s="10" t="s">
        <v>117</v>
      </c>
      <c r="AP11" s="10" t="s">
        <v>117</v>
      </c>
      <c r="AQ11" s="10" t="s">
        <v>117</v>
      </c>
      <c r="AR11" s="10" t="s">
        <v>117</v>
      </c>
      <c r="AS11" s="10" t="s">
        <v>117</v>
      </c>
      <c r="AT11" s="10" t="s">
        <v>117</v>
      </c>
      <c r="AU11" s="10" t="s">
        <v>117</v>
      </c>
      <c r="AV11" s="10" t="s">
        <v>117</v>
      </c>
      <c r="AW11" s="10" t="s">
        <v>117</v>
      </c>
      <c r="AX11" s="10" t="s">
        <v>117</v>
      </c>
      <c r="AY11" s="10" t="s">
        <v>117</v>
      </c>
      <c r="AZ11" s="10" t="s">
        <v>117</v>
      </c>
      <c r="BA11" s="10" t="s">
        <v>117</v>
      </c>
      <c r="BB11" s="10" t="s">
        <v>117</v>
      </c>
      <c r="BC11" s="10" t="s">
        <v>117</v>
      </c>
      <c r="BD11" s="10" t="s">
        <v>117</v>
      </c>
      <c r="BE11" s="10" t="s">
        <v>117</v>
      </c>
      <c r="BF11" s="10" t="s">
        <v>117</v>
      </c>
      <c r="BG11" s="10" t="s">
        <v>117</v>
      </c>
      <c r="BH11" s="10" t="s">
        <v>117</v>
      </c>
      <c r="BI11" s="10" t="s">
        <v>117</v>
      </c>
      <c r="BJ11" s="10" t="s">
        <v>117</v>
      </c>
      <c r="BK11" s="10" t="s">
        <v>117</v>
      </c>
      <c r="BL11" s="10" t="s">
        <v>117</v>
      </c>
      <c r="BM11" s="10" t="s">
        <v>117</v>
      </c>
      <c r="BN11" s="10" t="s">
        <v>117</v>
      </c>
    </row>
    <row r="12" spans="1:66">
      <c r="A12" t="s">
        <v>118</v>
      </c>
      <c r="M12" t="s">
        <v>118</v>
      </c>
      <c r="N12" s="10">
        <v>2E-3</v>
      </c>
      <c r="O12" s="10">
        <v>100</v>
      </c>
      <c r="P12" s="10">
        <v>0.1</v>
      </c>
      <c r="Q12" s="10">
        <v>2.0000000000000001E-4</v>
      </c>
      <c r="R12" s="10">
        <v>1</v>
      </c>
      <c r="S12" s="10">
        <v>0.5</v>
      </c>
      <c r="T12" s="10">
        <v>0.1</v>
      </c>
      <c r="U12" s="10">
        <v>0.02</v>
      </c>
      <c r="V12" s="10">
        <v>100</v>
      </c>
      <c r="W12" s="10">
        <v>0.01</v>
      </c>
      <c r="X12" s="10">
        <v>0.1</v>
      </c>
      <c r="Y12" s="10">
        <v>0.1</v>
      </c>
      <c r="Z12" s="10">
        <v>0.5</v>
      </c>
      <c r="AA12" s="10">
        <v>0.02</v>
      </c>
      <c r="AB12" s="10">
        <v>0.01</v>
      </c>
      <c r="AC12" s="10">
        <v>100</v>
      </c>
      <c r="AD12" s="10">
        <v>0.1</v>
      </c>
      <c r="AE12" s="10">
        <v>0.1</v>
      </c>
      <c r="AF12" s="10">
        <v>0.02</v>
      </c>
      <c r="AG12" s="10">
        <v>5.0000000000000001E-3</v>
      </c>
      <c r="AH12" s="10">
        <v>0.02</v>
      </c>
      <c r="AI12" s="10">
        <v>100</v>
      </c>
      <c r="AJ12" s="10">
        <v>0.5</v>
      </c>
      <c r="AK12" s="10">
        <v>0.1</v>
      </c>
      <c r="AL12" s="10">
        <v>100</v>
      </c>
      <c r="AM12" s="10">
        <v>1</v>
      </c>
      <c r="AN12" s="10">
        <v>0.01</v>
      </c>
      <c r="AO12" s="10">
        <v>10</v>
      </c>
      <c r="AP12" s="10">
        <v>0.02</v>
      </c>
      <c r="AQ12" s="10">
        <v>0.1</v>
      </c>
      <c r="AR12" s="10">
        <v>10</v>
      </c>
      <c r="AS12" s="10">
        <v>0.01</v>
      </c>
      <c r="AT12" s="10">
        <v>0.01</v>
      </c>
      <c r="AU12" s="10">
        <v>2E-3</v>
      </c>
      <c r="AV12" s="10">
        <v>0.1</v>
      </c>
      <c r="AW12" s="10">
        <v>1E-3</v>
      </c>
      <c r="AX12" s="10">
        <v>200</v>
      </c>
      <c r="AY12" s="10">
        <v>0.02</v>
      </c>
      <c r="AZ12" s="10">
        <v>0.1</v>
      </c>
      <c r="BA12" s="10">
        <v>0.1</v>
      </c>
      <c r="BB12" s="10">
        <v>0.1</v>
      </c>
      <c r="BC12" s="10">
        <v>0.5</v>
      </c>
      <c r="BD12" s="10">
        <v>0.05</v>
      </c>
      <c r="BE12" s="10">
        <v>0.02</v>
      </c>
      <c r="BF12" s="10">
        <v>0.1</v>
      </c>
      <c r="BG12" s="10">
        <v>10</v>
      </c>
      <c r="BH12" s="10">
        <v>0.02</v>
      </c>
      <c r="BI12" s="10">
        <v>0.05</v>
      </c>
      <c r="BJ12" s="10">
        <v>2</v>
      </c>
      <c r="BK12" s="10">
        <v>0.05</v>
      </c>
      <c r="BL12" s="10">
        <v>0.01</v>
      </c>
      <c r="BM12" s="10">
        <v>0.1</v>
      </c>
      <c r="BN12" s="10">
        <v>0.1</v>
      </c>
    </row>
    <row r="13" spans="1:66">
      <c r="A13" t="s">
        <v>119</v>
      </c>
      <c r="M13" t="s">
        <v>119</v>
      </c>
      <c r="N13" s="10">
        <v>5.0000000000000001E-3</v>
      </c>
      <c r="O13" s="10">
        <v>50</v>
      </c>
      <c r="P13" s="10">
        <v>1</v>
      </c>
      <c r="Q13" s="10">
        <v>2E-3</v>
      </c>
      <c r="R13" s="10">
        <v>7</v>
      </c>
      <c r="S13" s="10">
        <v>0.5</v>
      </c>
      <c r="T13" s="10">
        <v>0.1</v>
      </c>
      <c r="U13" s="10">
        <v>0.02</v>
      </c>
      <c r="V13" s="10">
        <v>50</v>
      </c>
      <c r="W13" s="10">
        <v>0.05</v>
      </c>
      <c r="X13" s="10">
        <v>0.1</v>
      </c>
      <c r="Y13" s="10">
        <v>0.4</v>
      </c>
      <c r="Z13" s="10">
        <v>0.5</v>
      </c>
      <c r="AA13" s="10">
        <v>0.02</v>
      </c>
      <c r="AB13" s="10">
        <v>0.01</v>
      </c>
      <c r="AC13" s="10">
        <v>100</v>
      </c>
      <c r="AD13" s="10">
        <v>0.1</v>
      </c>
      <c r="AE13" s="10">
        <v>0.1</v>
      </c>
      <c r="AF13" s="10">
        <v>0.03</v>
      </c>
      <c r="AG13" s="10">
        <v>0.01</v>
      </c>
      <c r="AH13" s="10">
        <v>0.02</v>
      </c>
      <c r="AI13" s="10">
        <v>25</v>
      </c>
      <c r="AJ13" s="10">
        <v>0.5</v>
      </c>
      <c r="AK13" s="10">
        <v>0.1</v>
      </c>
      <c r="AL13" s="10">
        <v>100</v>
      </c>
      <c r="AM13" s="10">
        <v>10</v>
      </c>
      <c r="AN13" s="10">
        <v>0.01</v>
      </c>
      <c r="AO13" s="10">
        <v>5</v>
      </c>
      <c r="AP13" s="10">
        <v>0.05</v>
      </c>
      <c r="AQ13" s="10">
        <v>0.3</v>
      </c>
      <c r="AR13" s="10">
        <v>10</v>
      </c>
      <c r="AS13" s="10">
        <v>0.4</v>
      </c>
      <c r="AT13" s="10">
        <v>0.01</v>
      </c>
      <c r="AU13" s="10">
        <v>4.0000000000000001E-3</v>
      </c>
      <c r="AV13" s="10">
        <v>0.5</v>
      </c>
      <c r="AW13" s="10">
        <v>0.01</v>
      </c>
      <c r="AX13" s="10">
        <v>20</v>
      </c>
      <c r="AY13" s="10">
        <v>0.02</v>
      </c>
      <c r="AZ13" s="10">
        <v>0.1</v>
      </c>
      <c r="BA13" s="10">
        <v>0.5</v>
      </c>
      <c r="BB13" s="10">
        <v>0.1</v>
      </c>
      <c r="BC13" s="10">
        <v>0.5</v>
      </c>
      <c r="BD13" s="10">
        <v>0.05</v>
      </c>
      <c r="BE13" s="10">
        <v>7.0000000000000007E-2</v>
      </c>
      <c r="BF13" s="10">
        <v>0.1</v>
      </c>
      <c r="BG13" s="10">
        <v>10</v>
      </c>
      <c r="BH13" s="10">
        <v>0.02</v>
      </c>
      <c r="BI13" s="10">
        <v>0.05</v>
      </c>
      <c r="BJ13" s="10">
        <v>2</v>
      </c>
      <c r="BK13" s="10">
        <v>0.05</v>
      </c>
      <c r="BL13" s="10">
        <v>0.01</v>
      </c>
      <c r="BM13" s="10">
        <v>0.1</v>
      </c>
      <c r="BN13" s="10">
        <v>0.05</v>
      </c>
    </row>
    <row r="14" spans="1:66">
      <c r="A14" s="16" t="s">
        <v>135</v>
      </c>
      <c r="B14" s="15" t="s">
        <v>150</v>
      </c>
      <c r="C14" s="16" t="s">
        <v>149</v>
      </c>
      <c r="D14" s="16" t="s">
        <v>151</v>
      </c>
      <c r="E14" s="14" t="s">
        <v>139</v>
      </c>
      <c r="F14" s="14" t="s">
        <v>137</v>
      </c>
      <c r="G14" s="14" t="s">
        <v>171</v>
      </c>
      <c r="H14" s="14" t="s">
        <v>172</v>
      </c>
      <c r="I14" s="16" t="s">
        <v>141</v>
      </c>
      <c r="J14" s="15" t="s">
        <v>108</v>
      </c>
      <c r="K14" s="15" t="s">
        <v>152</v>
      </c>
      <c r="L14" s="15" t="s">
        <v>153</v>
      </c>
      <c r="M14" s="17" t="s">
        <v>154</v>
      </c>
      <c r="N14" s="14" t="s">
        <v>1</v>
      </c>
      <c r="O14" s="14" t="s">
        <v>2</v>
      </c>
      <c r="P14" s="14" t="s">
        <v>3</v>
      </c>
      <c r="Q14" s="14" t="s">
        <v>4</v>
      </c>
      <c r="R14" s="14" t="s">
        <v>5</v>
      </c>
      <c r="S14" s="14" t="s">
        <v>6</v>
      </c>
      <c r="T14" s="14" t="s">
        <v>7</v>
      </c>
      <c r="U14" s="14" t="s">
        <v>8</v>
      </c>
      <c r="V14" s="14" t="s">
        <v>9</v>
      </c>
      <c r="W14" s="14" t="s">
        <v>10</v>
      </c>
      <c r="X14" s="14" t="s">
        <v>11</v>
      </c>
      <c r="Y14" s="14" t="s">
        <v>12</v>
      </c>
      <c r="Z14" s="14" t="s">
        <v>13</v>
      </c>
      <c r="AA14" s="14" t="s">
        <v>14</v>
      </c>
      <c r="AB14" s="14" t="s">
        <v>15</v>
      </c>
      <c r="AC14" s="14" t="s">
        <v>16</v>
      </c>
      <c r="AD14" s="14" t="s">
        <v>17</v>
      </c>
      <c r="AE14" s="14" t="s">
        <v>18</v>
      </c>
      <c r="AF14" s="14" t="s">
        <v>19</v>
      </c>
      <c r="AG14" s="14" t="s">
        <v>20</v>
      </c>
      <c r="AH14" s="14" t="s">
        <v>21</v>
      </c>
      <c r="AI14" s="14" t="s">
        <v>22</v>
      </c>
      <c r="AJ14" s="14" t="s">
        <v>23</v>
      </c>
      <c r="AK14" s="14" t="s">
        <v>24</v>
      </c>
      <c r="AL14" s="14" t="s">
        <v>25</v>
      </c>
      <c r="AM14" s="14" t="s">
        <v>26</v>
      </c>
      <c r="AN14" s="14" t="s">
        <v>27</v>
      </c>
      <c r="AO14" s="14" t="s">
        <v>28</v>
      </c>
      <c r="AP14" s="14" t="s">
        <v>29</v>
      </c>
      <c r="AQ14" s="14" t="s">
        <v>30</v>
      </c>
      <c r="AR14" s="14" t="s">
        <v>31</v>
      </c>
      <c r="AS14" s="14" t="s">
        <v>32</v>
      </c>
      <c r="AT14" s="14" t="s">
        <v>33</v>
      </c>
      <c r="AU14" s="14" t="s">
        <v>34</v>
      </c>
      <c r="AV14" s="14" t="s">
        <v>35</v>
      </c>
      <c r="AW14" s="14" t="s">
        <v>36</v>
      </c>
      <c r="AX14" s="14" t="s">
        <v>37</v>
      </c>
      <c r="AY14" s="14" t="s">
        <v>38</v>
      </c>
      <c r="AZ14" s="14" t="s">
        <v>39</v>
      </c>
      <c r="BA14" s="14" t="s">
        <v>40</v>
      </c>
      <c r="BB14" s="14" t="s">
        <v>41</v>
      </c>
      <c r="BC14" s="14" t="s">
        <v>42</v>
      </c>
      <c r="BD14" s="14" t="s">
        <v>43</v>
      </c>
      <c r="BE14" s="14" t="s">
        <v>44</v>
      </c>
      <c r="BF14" s="14" t="s">
        <v>45</v>
      </c>
      <c r="BG14" s="14" t="s">
        <v>46</v>
      </c>
      <c r="BH14" s="14" t="s">
        <v>47</v>
      </c>
      <c r="BI14" s="14" t="s">
        <v>48</v>
      </c>
      <c r="BJ14" s="14" t="s">
        <v>49</v>
      </c>
      <c r="BK14" s="14" t="s">
        <v>50</v>
      </c>
      <c r="BL14" s="14" t="s">
        <v>51</v>
      </c>
      <c r="BM14" s="14" t="s">
        <v>52</v>
      </c>
      <c r="BN14" s="14" t="s">
        <v>53</v>
      </c>
    </row>
    <row r="15" spans="1:66">
      <c r="A15" s="10">
        <v>16482</v>
      </c>
      <c r="B15" s="10">
        <v>338500</v>
      </c>
      <c r="C15" s="10">
        <v>3001</v>
      </c>
      <c r="D15" s="10">
        <v>2013</v>
      </c>
      <c r="E15" s="23">
        <v>65.861988999999994</v>
      </c>
      <c r="F15" s="23">
        <v>14.230312</v>
      </c>
      <c r="G15" s="21">
        <v>7304742.3669999996</v>
      </c>
      <c r="H15" s="21">
        <v>464878.52519999997</v>
      </c>
      <c r="I15" s="10">
        <v>50</v>
      </c>
      <c r="J15" s="18" t="s">
        <v>109</v>
      </c>
      <c r="K15" s="18">
        <v>0</v>
      </c>
      <c r="L15" s="18">
        <v>2</v>
      </c>
      <c r="M15" s="19" t="s">
        <v>155</v>
      </c>
      <c r="N15" s="25">
        <v>7.0622093999999996E-2</v>
      </c>
      <c r="O15" s="26">
        <v>14731.805420000001</v>
      </c>
      <c r="P15" s="27">
        <v>17.730684570000001</v>
      </c>
      <c r="Q15" s="25" t="s">
        <v>164</v>
      </c>
      <c r="R15" s="9" t="s">
        <v>122</v>
      </c>
      <c r="S15" s="28">
        <v>20.222742019999998</v>
      </c>
      <c r="T15" s="28">
        <v>0.42695014100000001</v>
      </c>
      <c r="U15" s="28">
        <v>0.17641752499999999</v>
      </c>
      <c r="V15" s="26">
        <v>2227.6771560000002</v>
      </c>
      <c r="W15" s="25">
        <v>7.8665467000000003E-2</v>
      </c>
      <c r="X15" s="28">
        <v>99.486811709999998</v>
      </c>
      <c r="Y15" s="27">
        <v>15.03320111</v>
      </c>
      <c r="Z15" s="28">
        <v>29.026036059999999</v>
      </c>
      <c r="AA15" s="28">
        <v>1.354857244</v>
      </c>
      <c r="AB15" s="25">
        <v>35.070910750000003</v>
      </c>
      <c r="AC15" s="26">
        <v>26963.969730000001</v>
      </c>
      <c r="AD15" s="28">
        <v>3.0792990059999998</v>
      </c>
      <c r="AE15" s="28" t="s">
        <v>156</v>
      </c>
      <c r="AF15" s="25">
        <v>4.0517361000000002E-2</v>
      </c>
      <c r="AG15" s="25">
        <v>2.0259830999999999E-2</v>
      </c>
      <c r="AH15" s="28">
        <v>2.9415548999999999E-2</v>
      </c>
      <c r="AI15" s="26">
        <v>911.29379270000004</v>
      </c>
      <c r="AJ15" s="28">
        <v>18.309306169999999</v>
      </c>
      <c r="AK15" s="28">
        <v>16.590360650000001</v>
      </c>
      <c r="AL15" s="26">
        <v>5910.9790039999998</v>
      </c>
      <c r="AM15" s="26">
        <v>371.38762800000001</v>
      </c>
      <c r="AN15" s="25">
        <v>0.72555697900000005</v>
      </c>
      <c r="AO15" s="27">
        <v>42.304077149999998</v>
      </c>
      <c r="AP15" s="25">
        <v>0.68644562099999995</v>
      </c>
      <c r="AQ15" s="28">
        <v>27.85287946</v>
      </c>
      <c r="AR15" s="26">
        <v>916.15512160000003</v>
      </c>
      <c r="AS15" s="27">
        <v>14.74290169</v>
      </c>
      <c r="AT15" s="25" t="s">
        <v>157</v>
      </c>
      <c r="AU15" s="25" t="s">
        <v>158</v>
      </c>
      <c r="AV15" s="28">
        <v>11.45240912</v>
      </c>
      <c r="AW15" s="28" t="s">
        <v>157</v>
      </c>
      <c r="AX15" s="26">
        <v>98.681058879999995</v>
      </c>
      <c r="AY15" s="28">
        <v>0.110003501</v>
      </c>
      <c r="AZ15" s="28">
        <v>2.4537785990000001</v>
      </c>
      <c r="BA15" s="28" t="s">
        <v>159</v>
      </c>
      <c r="BB15" s="28">
        <v>0.30682625800000002</v>
      </c>
      <c r="BC15" s="28">
        <v>14.76554016</v>
      </c>
      <c r="BD15" s="9" t="s">
        <v>160</v>
      </c>
      <c r="BE15" s="28" t="s">
        <v>161</v>
      </c>
      <c r="BF15" s="28">
        <v>6.131848583</v>
      </c>
      <c r="BG15" s="26">
        <v>693.58409389999997</v>
      </c>
      <c r="BH15" s="28">
        <v>0.13329685699999999</v>
      </c>
      <c r="BI15" s="25">
        <v>0.84202280900000004</v>
      </c>
      <c r="BJ15" s="26">
        <v>21.30216837</v>
      </c>
      <c r="BK15" s="25">
        <v>0.101851108</v>
      </c>
      <c r="BL15" s="25">
        <v>7.7785763350000003</v>
      </c>
      <c r="BM15" s="28">
        <v>65.711811019999999</v>
      </c>
      <c r="BN15" s="25">
        <v>2.7622333060000002</v>
      </c>
    </row>
    <row r="16" spans="1:66">
      <c r="A16" s="10">
        <v>16978</v>
      </c>
      <c r="B16" s="10">
        <v>338500</v>
      </c>
      <c r="C16" s="10">
        <v>3002</v>
      </c>
      <c r="D16" s="10">
        <v>2013</v>
      </c>
      <c r="E16" s="23">
        <v>65.847260000000006</v>
      </c>
      <c r="F16" s="23">
        <v>14.233324</v>
      </c>
      <c r="G16" s="21">
        <v>7303099.0789999999</v>
      </c>
      <c r="H16" s="21">
        <v>464995.91399999999</v>
      </c>
      <c r="I16" s="10">
        <v>50</v>
      </c>
      <c r="J16" s="18" t="s">
        <v>109</v>
      </c>
      <c r="K16" s="18">
        <v>0</v>
      </c>
      <c r="L16" s="18">
        <v>2</v>
      </c>
      <c r="M16" s="19" t="s">
        <v>155</v>
      </c>
      <c r="N16" s="25">
        <v>1.3903923E-2</v>
      </c>
      <c r="O16" s="26">
        <v>12305.456539999999</v>
      </c>
      <c r="P16" s="27">
        <v>19.398076230000001</v>
      </c>
      <c r="Q16" s="25" t="s">
        <v>164</v>
      </c>
      <c r="R16" s="9" t="s">
        <v>122</v>
      </c>
      <c r="S16" s="28">
        <v>17.49900585</v>
      </c>
      <c r="T16" s="28">
        <v>0.55901449700000005</v>
      </c>
      <c r="U16" s="28">
        <v>0.16346717699999999</v>
      </c>
      <c r="V16" s="26">
        <v>1397.400435</v>
      </c>
      <c r="W16" s="25" t="s">
        <v>160</v>
      </c>
      <c r="X16" s="28">
        <v>35.445454650000002</v>
      </c>
      <c r="Y16" s="27">
        <v>5.6959650550000003</v>
      </c>
      <c r="Z16" s="28">
        <v>20.869853549999998</v>
      </c>
      <c r="AA16" s="28">
        <v>1.744500988</v>
      </c>
      <c r="AB16" s="25">
        <v>9.9263578579999994</v>
      </c>
      <c r="AC16" s="26">
        <v>21297.722170000001</v>
      </c>
      <c r="AD16" s="28">
        <v>3.9706285399999999</v>
      </c>
      <c r="AE16" s="28" t="s">
        <v>156</v>
      </c>
      <c r="AF16" s="25" t="s">
        <v>162</v>
      </c>
      <c r="AG16" s="25">
        <v>1.0306311E-2</v>
      </c>
      <c r="AH16" s="28" t="s">
        <v>163</v>
      </c>
      <c r="AI16" s="26">
        <v>499.45716859999999</v>
      </c>
      <c r="AJ16" s="28">
        <v>11.563128219999999</v>
      </c>
      <c r="AK16" s="28">
        <v>12.45490174</v>
      </c>
      <c r="AL16" s="26">
        <v>3490.016419</v>
      </c>
      <c r="AM16" s="26">
        <v>126.8329298</v>
      </c>
      <c r="AN16" s="25">
        <v>0.27565982</v>
      </c>
      <c r="AO16" s="27">
        <v>36.900346280000001</v>
      </c>
      <c r="AP16" s="25">
        <v>1.051833088</v>
      </c>
      <c r="AQ16" s="28">
        <v>12.144795670000001</v>
      </c>
      <c r="AR16" s="26">
        <v>362.85537840000001</v>
      </c>
      <c r="AS16" s="27">
        <v>10.34650349</v>
      </c>
      <c r="AT16" s="25" t="s">
        <v>157</v>
      </c>
      <c r="AU16" s="25" t="s">
        <v>158</v>
      </c>
      <c r="AV16" s="28">
        <v>9.0623042149999993</v>
      </c>
      <c r="AW16" s="28" t="s">
        <v>157</v>
      </c>
      <c r="AX16" s="26">
        <v>86.836881640000001</v>
      </c>
      <c r="AY16" s="28">
        <v>6.7267038000000001E-2</v>
      </c>
      <c r="AZ16" s="28">
        <v>1.2698815530000001</v>
      </c>
      <c r="BA16" s="28" t="s">
        <v>159</v>
      </c>
      <c r="BB16" s="28">
        <v>0.49721396299999998</v>
      </c>
      <c r="BC16" s="28">
        <v>11.916316849999999</v>
      </c>
      <c r="BD16" s="9" t="s">
        <v>160</v>
      </c>
      <c r="BE16" s="28" t="s">
        <v>161</v>
      </c>
      <c r="BF16" s="28">
        <v>3.2578321039999998</v>
      </c>
      <c r="BG16" s="26">
        <v>647.85757049999995</v>
      </c>
      <c r="BH16" s="28">
        <v>9.0627419000000001E-2</v>
      </c>
      <c r="BI16" s="25">
        <v>0.50671273299999997</v>
      </c>
      <c r="BJ16" s="26">
        <v>23.40156794</v>
      </c>
      <c r="BK16" s="25" t="s">
        <v>160</v>
      </c>
      <c r="BL16" s="25">
        <v>3.2859494009999999</v>
      </c>
      <c r="BM16" s="28">
        <v>40.783287350000002</v>
      </c>
      <c r="BN16" s="25">
        <v>1.851999577</v>
      </c>
    </row>
    <row r="17" spans="1:66">
      <c r="A17" s="10">
        <v>16910</v>
      </c>
      <c r="B17" s="10">
        <v>338500</v>
      </c>
      <c r="C17" s="10">
        <v>3003</v>
      </c>
      <c r="D17" s="10">
        <v>2013</v>
      </c>
      <c r="E17" s="23">
        <v>65.847290000000001</v>
      </c>
      <c r="F17" s="23">
        <v>14.211935</v>
      </c>
      <c r="G17" s="21">
        <v>7303114.5120000001</v>
      </c>
      <c r="H17" s="21">
        <v>464019.4399</v>
      </c>
      <c r="I17" s="10">
        <v>50</v>
      </c>
      <c r="J17" s="18" t="s">
        <v>109</v>
      </c>
      <c r="K17" s="18">
        <v>0</v>
      </c>
      <c r="L17" s="18">
        <v>2</v>
      </c>
      <c r="M17" s="19" t="s">
        <v>155</v>
      </c>
      <c r="N17" s="25">
        <v>6.3776048000000002E-2</v>
      </c>
      <c r="O17" s="26">
        <v>16313.941650000001</v>
      </c>
      <c r="P17" s="27">
        <v>25.08825659</v>
      </c>
      <c r="Q17" s="25">
        <v>2.8052509999999999E-3</v>
      </c>
      <c r="R17" s="9" t="s">
        <v>122</v>
      </c>
      <c r="S17" s="28">
        <v>24.610523539999999</v>
      </c>
      <c r="T17" s="28">
        <v>0.30026573000000001</v>
      </c>
      <c r="U17" s="28">
        <v>0.14961918900000001</v>
      </c>
      <c r="V17" s="26">
        <v>2096.9744420000002</v>
      </c>
      <c r="W17" s="25">
        <v>9.6358305000000005E-2</v>
      </c>
      <c r="X17" s="28">
        <v>30.266915820000001</v>
      </c>
      <c r="Y17" s="27">
        <v>16.9664191</v>
      </c>
      <c r="Z17" s="28">
        <v>35.075230910000002</v>
      </c>
      <c r="AA17" s="28">
        <v>1.3754634809999999</v>
      </c>
      <c r="AB17" s="25">
        <v>23.002928099999998</v>
      </c>
      <c r="AC17" s="26">
        <v>38834.99512</v>
      </c>
      <c r="AD17" s="28">
        <v>5.0907064169999998</v>
      </c>
      <c r="AE17" s="28">
        <v>0.107430679</v>
      </c>
      <c r="AF17" s="25">
        <v>0.11108924000000001</v>
      </c>
      <c r="AG17" s="25">
        <v>2.2253750999999999E-2</v>
      </c>
      <c r="AH17" s="28" t="s">
        <v>163</v>
      </c>
      <c r="AI17" s="26">
        <v>1098.5383609999999</v>
      </c>
      <c r="AJ17" s="28">
        <v>10.458841789999999</v>
      </c>
      <c r="AK17" s="28">
        <v>14.249361410000001</v>
      </c>
      <c r="AL17" s="26">
        <v>7629.4555659999996</v>
      </c>
      <c r="AM17" s="26">
        <v>566.84112279999999</v>
      </c>
      <c r="AN17" s="25">
        <v>0.76112197400000003</v>
      </c>
      <c r="AO17" s="27">
        <v>43.917760850000001</v>
      </c>
      <c r="AP17" s="25">
        <v>1.8160649900000001</v>
      </c>
      <c r="AQ17" s="28">
        <v>25.47645301</v>
      </c>
      <c r="AR17" s="26">
        <v>618.0980194</v>
      </c>
      <c r="AS17" s="27">
        <v>13.224007110000001</v>
      </c>
      <c r="AT17" s="25" t="s">
        <v>157</v>
      </c>
      <c r="AU17" s="25" t="s">
        <v>158</v>
      </c>
      <c r="AV17" s="28">
        <v>12.499883540000001</v>
      </c>
      <c r="AW17" s="28" t="s">
        <v>157</v>
      </c>
      <c r="AX17" s="26">
        <v>153.43263630000001</v>
      </c>
      <c r="AY17" s="28">
        <v>0.145986437</v>
      </c>
      <c r="AZ17" s="28">
        <v>3.1329519929999998</v>
      </c>
      <c r="BA17" s="28" t="s">
        <v>159</v>
      </c>
      <c r="BB17" s="28">
        <v>0.43790235300000002</v>
      </c>
      <c r="BC17" s="28">
        <v>14.613085099999999</v>
      </c>
      <c r="BD17" s="9" t="s">
        <v>160</v>
      </c>
      <c r="BE17" s="28" t="s">
        <v>161</v>
      </c>
      <c r="BF17" s="28">
        <v>4.2623587260000004</v>
      </c>
      <c r="BG17" s="26">
        <v>1386.21</v>
      </c>
      <c r="BH17" s="28">
        <v>0.14003818900000001</v>
      </c>
      <c r="BI17" s="25">
        <v>0.80427295899999995</v>
      </c>
      <c r="BJ17" s="26">
        <v>36.710224150000002</v>
      </c>
      <c r="BK17" s="25" t="s">
        <v>160</v>
      </c>
      <c r="BL17" s="25">
        <v>5.8049544300000004</v>
      </c>
      <c r="BM17" s="28">
        <v>64.421734119999996</v>
      </c>
      <c r="BN17" s="25">
        <v>4.0852738640000004</v>
      </c>
    </row>
    <row r="18" spans="1:66">
      <c r="A18" s="10">
        <v>17042</v>
      </c>
      <c r="B18" s="10">
        <v>338500</v>
      </c>
      <c r="C18" s="10">
        <v>3004</v>
      </c>
      <c r="D18" s="10">
        <v>2013</v>
      </c>
      <c r="E18" s="23">
        <v>65.828316000000001</v>
      </c>
      <c r="F18" s="23">
        <v>14.233677</v>
      </c>
      <c r="G18" s="21">
        <v>7300987.5010000002</v>
      </c>
      <c r="H18" s="21">
        <v>464986.26329999999</v>
      </c>
      <c r="I18" s="10">
        <v>50</v>
      </c>
      <c r="J18" s="18" t="s">
        <v>109</v>
      </c>
      <c r="K18" s="18">
        <v>0</v>
      </c>
      <c r="L18" s="18">
        <v>2</v>
      </c>
      <c r="M18" s="19" t="s">
        <v>155</v>
      </c>
      <c r="N18" s="25">
        <v>2.3225470000000002E-2</v>
      </c>
      <c r="O18" s="26">
        <v>2893.7142439999998</v>
      </c>
      <c r="P18" s="27" t="s">
        <v>124</v>
      </c>
      <c r="Q18" s="25" t="s">
        <v>164</v>
      </c>
      <c r="R18" s="9" t="s">
        <v>122</v>
      </c>
      <c r="S18" s="28">
        <v>7.1996321549999998</v>
      </c>
      <c r="T18" s="28" t="s">
        <v>156</v>
      </c>
      <c r="U18" s="28">
        <v>8.6885906999999998E-2</v>
      </c>
      <c r="V18" s="26">
        <v>68.48382531</v>
      </c>
      <c r="W18" s="25" t="s">
        <v>160</v>
      </c>
      <c r="X18" s="28">
        <v>5.2611832889999999</v>
      </c>
      <c r="Y18" s="27" t="s">
        <v>165</v>
      </c>
      <c r="Z18" s="28">
        <v>0.76706922</v>
      </c>
      <c r="AA18" s="28">
        <v>0.99569028699999995</v>
      </c>
      <c r="AB18" s="25">
        <v>0.40960004300000002</v>
      </c>
      <c r="AC18" s="26">
        <v>868.75099179999995</v>
      </c>
      <c r="AD18" s="28">
        <v>2.7077832430000002</v>
      </c>
      <c r="AE18" s="28" t="s">
        <v>156</v>
      </c>
      <c r="AF18" s="25" t="s">
        <v>162</v>
      </c>
      <c r="AG18" s="25" t="s">
        <v>157</v>
      </c>
      <c r="AH18" s="28" t="s">
        <v>163</v>
      </c>
      <c r="AI18" s="26">
        <v>368.25740810000002</v>
      </c>
      <c r="AJ18" s="28">
        <v>3.0180418210000002</v>
      </c>
      <c r="AK18" s="28">
        <v>0.63075631099999996</v>
      </c>
      <c r="AL18" s="26">
        <v>100.1703959</v>
      </c>
      <c r="AM18" s="26">
        <v>21.273535469999999</v>
      </c>
      <c r="AN18" s="25">
        <v>8.8715870000000002E-2</v>
      </c>
      <c r="AO18" s="27">
        <v>16.056671139999999</v>
      </c>
      <c r="AP18" s="25">
        <v>0.43565219900000002</v>
      </c>
      <c r="AQ18" s="28">
        <v>0.31242070900000002</v>
      </c>
      <c r="AR18" s="26">
        <v>89.049475959999995</v>
      </c>
      <c r="AS18" s="27">
        <v>2.651244191</v>
      </c>
      <c r="AT18" s="25" t="s">
        <v>157</v>
      </c>
      <c r="AU18" s="25" t="s">
        <v>158</v>
      </c>
      <c r="AV18" s="28">
        <v>4.9100574359999998</v>
      </c>
      <c r="AW18" s="28" t="s">
        <v>157</v>
      </c>
      <c r="AX18" s="26">
        <v>83.453302379999997</v>
      </c>
      <c r="AY18" s="28" t="s">
        <v>163</v>
      </c>
      <c r="AZ18" s="28">
        <v>0.24022300099999999</v>
      </c>
      <c r="BA18" s="28" t="s">
        <v>159</v>
      </c>
      <c r="BB18" s="28">
        <v>0.30405262</v>
      </c>
      <c r="BC18" s="28">
        <v>0.86863707899999998</v>
      </c>
      <c r="BD18" s="9" t="s">
        <v>160</v>
      </c>
      <c r="BE18" s="28" t="s">
        <v>161</v>
      </c>
      <c r="BF18" s="28">
        <v>0.40205755399999998</v>
      </c>
      <c r="BG18" s="26">
        <v>50.649857410000003</v>
      </c>
      <c r="BH18" s="28">
        <v>4.0895579000000001E-2</v>
      </c>
      <c r="BI18" s="25">
        <v>0.157314871</v>
      </c>
      <c r="BJ18" s="26">
        <v>2.8519514199999998</v>
      </c>
      <c r="BK18" s="25" t="s">
        <v>160</v>
      </c>
      <c r="BL18" s="25">
        <v>0.73557575500000005</v>
      </c>
      <c r="BM18" s="28">
        <v>2.1679082429999998</v>
      </c>
      <c r="BN18" s="25">
        <v>0.51971390299999998</v>
      </c>
    </row>
    <row r="19" spans="1:66">
      <c r="A19" s="10">
        <v>16433</v>
      </c>
      <c r="B19" s="10">
        <v>338500</v>
      </c>
      <c r="C19" s="10">
        <v>3005</v>
      </c>
      <c r="D19" s="10">
        <v>2013</v>
      </c>
      <c r="E19" s="23">
        <v>65.705309</v>
      </c>
      <c r="F19" s="23">
        <v>14.522240999999999</v>
      </c>
      <c r="G19" s="21">
        <v>7287146.9340000004</v>
      </c>
      <c r="H19" s="21">
        <v>478066.4044</v>
      </c>
      <c r="I19" s="10">
        <v>50</v>
      </c>
      <c r="J19" s="18" t="s">
        <v>109</v>
      </c>
      <c r="K19" s="18">
        <v>0</v>
      </c>
      <c r="L19" s="18">
        <v>2</v>
      </c>
      <c r="M19" s="19" t="s">
        <v>155</v>
      </c>
      <c r="N19" s="25">
        <v>1.6228142000000001E-2</v>
      </c>
      <c r="O19" s="26">
        <v>13216.103520000001</v>
      </c>
      <c r="P19" s="27">
        <v>4.7744685709999999</v>
      </c>
      <c r="Q19" s="25" t="s">
        <v>164</v>
      </c>
      <c r="R19" s="9" t="s">
        <v>122</v>
      </c>
      <c r="S19" s="28">
        <v>28.62920673</v>
      </c>
      <c r="T19" s="28">
        <v>0.37818659100000002</v>
      </c>
      <c r="U19" s="28">
        <v>0.12856721300000001</v>
      </c>
      <c r="V19" s="26">
        <v>1996.7108089999999</v>
      </c>
      <c r="W19" s="25">
        <v>5.5041138000000003E-2</v>
      </c>
      <c r="X19" s="28">
        <v>46.19423999</v>
      </c>
      <c r="Y19" s="27">
        <v>12.24462995</v>
      </c>
      <c r="Z19" s="28">
        <v>23.937889810000001</v>
      </c>
      <c r="AA19" s="28">
        <v>1.2196258179999999</v>
      </c>
      <c r="AB19" s="25">
        <v>32.611705829999998</v>
      </c>
      <c r="AC19" s="26">
        <v>23904.00879</v>
      </c>
      <c r="AD19" s="28">
        <v>3.1632813419999999</v>
      </c>
      <c r="AE19" s="28" t="s">
        <v>156</v>
      </c>
      <c r="AF19" s="25">
        <v>8.0004573999999995E-2</v>
      </c>
      <c r="AG19" s="25" t="s">
        <v>157</v>
      </c>
      <c r="AH19" s="28" t="s">
        <v>163</v>
      </c>
      <c r="AI19" s="26">
        <v>1223.3286290000001</v>
      </c>
      <c r="AJ19" s="28">
        <v>19.648295399999999</v>
      </c>
      <c r="AK19" s="28">
        <v>14.62071474</v>
      </c>
      <c r="AL19" s="26">
        <v>6601.148682</v>
      </c>
      <c r="AM19" s="26">
        <v>366.66056529999997</v>
      </c>
      <c r="AN19" s="25">
        <v>0.32981723499999999</v>
      </c>
      <c r="AO19" s="27">
        <v>104.4544697</v>
      </c>
      <c r="AP19" s="25">
        <v>0.48524779699999998</v>
      </c>
      <c r="AQ19" s="28">
        <v>23.444956000000001</v>
      </c>
      <c r="AR19" s="26">
        <v>721.28145940000002</v>
      </c>
      <c r="AS19" s="27">
        <v>10.964687400000001</v>
      </c>
      <c r="AT19" s="25" t="s">
        <v>157</v>
      </c>
      <c r="AU19" s="25" t="s">
        <v>158</v>
      </c>
      <c r="AV19" s="28">
        <v>13.152565729999999</v>
      </c>
      <c r="AW19" s="28" t="s">
        <v>157</v>
      </c>
      <c r="AX19" s="26">
        <v>57.11522102</v>
      </c>
      <c r="AY19" s="28">
        <v>5.8754762000000002E-2</v>
      </c>
      <c r="AZ19" s="28">
        <v>2.2948421470000002</v>
      </c>
      <c r="BA19" s="28" t="s">
        <v>159</v>
      </c>
      <c r="BB19" s="28">
        <v>0.159029487</v>
      </c>
      <c r="BC19" s="28">
        <v>8.7471279929999994</v>
      </c>
      <c r="BD19" s="9" t="s">
        <v>160</v>
      </c>
      <c r="BE19" s="28" t="s">
        <v>161</v>
      </c>
      <c r="BF19" s="28">
        <v>6.0518512060000003</v>
      </c>
      <c r="BG19" s="26">
        <v>477.41646739999999</v>
      </c>
      <c r="BH19" s="28">
        <v>0.151056106</v>
      </c>
      <c r="BI19" s="25">
        <v>0.98377471699999997</v>
      </c>
      <c r="BJ19" s="26">
        <v>21.171786789999999</v>
      </c>
      <c r="BK19" s="25">
        <v>7.2971730999999998E-2</v>
      </c>
      <c r="BL19" s="25">
        <v>9.1241223940000005</v>
      </c>
      <c r="BM19" s="28">
        <v>41.619106129999999</v>
      </c>
      <c r="BN19" s="25">
        <v>4.9080702059999997</v>
      </c>
    </row>
    <row r="20" spans="1:66">
      <c r="A20" s="10">
        <v>16578</v>
      </c>
      <c r="B20" s="10">
        <v>338500</v>
      </c>
      <c r="C20" s="10">
        <v>3006</v>
      </c>
      <c r="D20" s="10">
        <v>2013</v>
      </c>
      <c r="E20" s="23">
        <v>65.703962000000004</v>
      </c>
      <c r="F20" s="23">
        <v>14.498836000000001</v>
      </c>
      <c r="G20" s="21">
        <v>7287005.1689999998</v>
      </c>
      <c r="H20" s="21">
        <v>476990.71730000002</v>
      </c>
      <c r="I20" s="10">
        <v>50</v>
      </c>
      <c r="J20" s="18" t="s">
        <v>109</v>
      </c>
      <c r="K20" s="18">
        <v>0</v>
      </c>
      <c r="L20" s="18">
        <v>2</v>
      </c>
      <c r="M20" s="19" t="s">
        <v>155</v>
      </c>
      <c r="N20" s="25">
        <v>8.1017831999999998E-2</v>
      </c>
      <c r="O20" s="26">
        <v>11536.785889999999</v>
      </c>
      <c r="P20" s="27">
        <v>5.1153630210000003</v>
      </c>
      <c r="Q20" s="25" t="s">
        <v>164</v>
      </c>
      <c r="R20" s="9" t="s">
        <v>122</v>
      </c>
      <c r="S20" s="28">
        <v>22.886289619999999</v>
      </c>
      <c r="T20" s="28">
        <v>0.46155516200000002</v>
      </c>
      <c r="U20" s="28">
        <v>9.0515583999999996E-2</v>
      </c>
      <c r="V20" s="26">
        <v>2115.4934979999998</v>
      </c>
      <c r="W20" s="25">
        <v>0.115889907</v>
      </c>
      <c r="X20" s="28">
        <v>76.758688829999997</v>
      </c>
      <c r="Y20" s="27">
        <v>11.70567423</v>
      </c>
      <c r="Z20" s="28">
        <v>24.22144093</v>
      </c>
      <c r="AA20" s="28">
        <v>1.469235123</v>
      </c>
      <c r="AB20" s="25">
        <v>47.893239999999999</v>
      </c>
      <c r="AC20" s="26">
        <v>30711.235349999999</v>
      </c>
      <c r="AD20" s="28">
        <v>3.283003844</v>
      </c>
      <c r="AE20" s="28" t="s">
        <v>156</v>
      </c>
      <c r="AF20" s="25">
        <v>0.12889304100000001</v>
      </c>
      <c r="AG20" s="25" t="s">
        <v>157</v>
      </c>
      <c r="AH20" s="28">
        <v>2.0408544000000001E-2</v>
      </c>
      <c r="AI20" s="26">
        <v>1190.783539</v>
      </c>
      <c r="AJ20" s="28">
        <v>22.6214291</v>
      </c>
      <c r="AK20" s="28">
        <v>12.210578099999999</v>
      </c>
      <c r="AL20" s="26">
        <v>6633.9483639999999</v>
      </c>
      <c r="AM20" s="26">
        <v>401.77660020000002</v>
      </c>
      <c r="AN20" s="25">
        <v>0.47584516900000001</v>
      </c>
      <c r="AO20" s="27">
        <v>86.447420120000004</v>
      </c>
      <c r="AP20" s="25">
        <v>0.72605008999999998</v>
      </c>
      <c r="AQ20" s="28">
        <v>24.428495739999999</v>
      </c>
      <c r="AR20" s="26">
        <v>758.30513550000001</v>
      </c>
      <c r="AS20" s="27">
        <v>8.9305909809999999</v>
      </c>
      <c r="AT20" s="25" t="s">
        <v>157</v>
      </c>
      <c r="AU20" s="25" t="s">
        <v>158</v>
      </c>
      <c r="AV20" s="28">
        <v>11.675689889999999</v>
      </c>
      <c r="AW20" s="28" t="s">
        <v>157</v>
      </c>
      <c r="AX20" s="26">
        <v>245.8795547</v>
      </c>
      <c r="AY20" s="28">
        <v>4.7754203000000002E-2</v>
      </c>
      <c r="AZ20" s="28">
        <v>2.4198451250000002</v>
      </c>
      <c r="BA20" s="28">
        <v>0.61618698199999999</v>
      </c>
      <c r="BB20" s="28">
        <v>0.27542161700000001</v>
      </c>
      <c r="BC20" s="28">
        <v>9.6637013219999996</v>
      </c>
      <c r="BD20" s="9" t="s">
        <v>160</v>
      </c>
      <c r="BE20" s="28" t="s">
        <v>161</v>
      </c>
      <c r="BF20" s="28">
        <v>8.8939721200000008</v>
      </c>
      <c r="BG20" s="26">
        <v>592.5149361</v>
      </c>
      <c r="BH20" s="28">
        <v>0.149319439</v>
      </c>
      <c r="BI20" s="25">
        <v>1.6588811379999999</v>
      </c>
      <c r="BJ20" s="26">
        <v>22.310366630000001</v>
      </c>
      <c r="BK20" s="25" t="s">
        <v>160</v>
      </c>
      <c r="BL20" s="25">
        <v>7.3404716170000004</v>
      </c>
      <c r="BM20" s="28">
        <v>45.559806450000004</v>
      </c>
      <c r="BN20" s="25">
        <v>5.8136140599999999</v>
      </c>
    </row>
    <row r="21" spans="1:66">
      <c r="A21" s="10">
        <v>16256</v>
      </c>
      <c r="B21" s="10">
        <v>338500</v>
      </c>
      <c r="C21" s="10">
        <v>3007</v>
      </c>
      <c r="D21" s="10">
        <v>2013</v>
      </c>
      <c r="E21" s="23">
        <v>65.703980999999999</v>
      </c>
      <c r="F21" s="23">
        <v>14.476964000000001</v>
      </c>
      <c r="G21" s="21">
        <v>7287015.4670000002</v>
      </c>
      <c r="H21" s="21">
        <v>475986.57260000001</v>
      </c>
      <c r="I21" s="10">
        <v>50</v>
      </c>
      <c r="J21" s="18" t="s">
        <v>109</v>
      </c>
      <c r="K21" s="18">
        <v>0</v>
      </c>
      <c r="L21" s="18">
        <v>2</v>
      </c>
      <c r="M21" s="19" t="s">
        <v>155</v>
      </c>
      <c r="N21" s="25">
        <v>1.5236622999999999E-2</v>
      </c>
      <c r="O21" s="26">
        <v>8242.4468990000005</v>
      </c>
      <c r="P21" s="27">
        <v>3.0287016219999998</v>
      </c>
      <c r="Q21" s="25" t="s">
        <v>164</v>
      </c>
      <c r="R21" s="9" t="s">
        <v>122</v>
      </c>
      <c r="S21" s="28">
        <v>20.242344259999999</v>
      </c>
      <c r="T21" s="28">
        <v>0.248504111</v>
      </c>
      <c r="U21" s="28">
        <v>0.15308643699999999</v>
      </c>
      <c r="V21" s="26">
        <v>1021.43337</v>
      </c>
      <c r="W21" s="25" t="s">
        <v>160</v>
      </c>
      <c r="X21" s="28">
        <v>17.962669699999999</v>
      </c>
      <c r="Y21" s="27">
        <v>3.7672346249999999</v>
      </c>
      <c r="Z21" s="28">
        <v>12.172304629999999</v>
      </c>
      <c r="AA21" s="28">
        <v>2.386886794</v>
      </c>
      <c r="AB21" s="25">
        <v>11.32287474</v>
      </c>
      <c r="AC21" s="26">
        <v>18047.667239999999</v>
      </c>
      <c r="AD21" s="28">
        <v>4.7709255229999998</v>
      </c>
      <c r="AE21" s="28">
        <v>0.182537538</v>
      </c>
      <c r="AF21" s="25">
        <v>3.4822572000000003E-2</v>
      </c>
      <c r="AG21" s="25">
        <v>1.440439E-2</v>
      </c>
      <c r="AH21" s="28" t="s">
        <v>163</v>
      </c>
      <c r="AI21" s="26">
        <v>747.34703060000004</v>
      </c>
      <c r="AJ21" s="28">
        <v>13.260225950000001</v>
      </c>
      <c r="AK21" s="28">
        <v>13.15646701</v>
      </c>
      <c r="AL21" s="26">
        <v>2595.3562350000002</v>
      </c>
      <c r="AM21" s="26">
        <v>106.4466984</v>
      </c>
      <c r="AN21" s="25">
        <v>0.43373967000000002</v>
      </c>
      <c r="AO21" s="27">
        <v>40.346417430000002</v>
      </c>
      <c r="AP21" s="25">
        <v>0.961129436</v>
      </c>
      <c r="AQ21" s="28">
        <v>6.8757867680000002</v>
      </c>
      <c r="AR21" s="26">
        <v>224.86843429999999</v>
      </c>
      <c r="AS21" s="27">
        <v>11.58748602</v>
      </c>
      <c r="AT21" s="25" t="s">
        <v>157</v>
      </c>
      <c r="AU21" s="25" t="s">
        <v>158</v>
      </c>
      <c r="AV21" s="28">
        <v>12.04460083</v>
      </c>
      <c r="AW21" s="28" t="s">
        <v>157</v>
      </c>
      <c r="AX21" s="26">
        <v>132.9098511</v>
      </c>
      <c r="AY21" s="28" t="s">
        <v>163</v>
      </c>
      <c r="AZ21" s="28">
        <v>1.2945767260000001</v>
      </c>
      <c r="BA21" s="28" t="s">
        <v>159</v>
      </c>
      <c r="BB21" s="28">
        <v>0.453262836</v>
      </c>
      <c r="BC21" s="28">
        <v>9.8790500730000002</v>
      </c>
      <c r="BD21" s="9" t="s">
        <v>160</v>
      </c>
      <c r="BE21" s="28" t="s">
        <v>161</v>
      </c>
      <c r="BF21" s="28">
        <v>2.249450628</v>
      </c>
      <c r="BG21" s="26">
        <v>663.20017619999999</v>
      </c>
      <c r="BH21" s="28">
        <v>0.13469630699999999</v>
      </c>
      <c r="BI21" s="25">
        <v>0.74376031399999998</v>
      </c>
      <c r="BJ21" s="26">
        <v>28.01918745</v>
      </c>
      <c r="BK21" s="25" t="s">
        <v>160</v>
      </c>
      <c r="BL21" s="25">
        <v>3.6991768610000002</v>
      </c>
      <c r="BM21" s="28">
        <v>20.887577570000001</v>
      </c>
      <c r="BN21" s="25">
        <v>1.305233555</v>
      </c>
    </row>
    <row r="22" spans="1:66">
      <c r="A22" s="10">
        <v>16889</v>
      </c>
      <c r="B22" s="10">
        <v>338500</v>
      </c>
      <c r="C22" s="10">
        <v>3008</v>
      </c>
      <c r="D22" s="10">
        <v>2013</v>
      </c>
      <c r="E22" s="23">
        <v>65.703787000000005</v>
      </c>
      <c r="F22" s="23">
        <v>14.455503</v>
      </c>
      <c r="G22" s="21">
        <v>7287002.2110000001</v>
      </c>
      <c r="H22" s="21">
        <v>475001.09539999999</v>
      </c>
      <c r="I22" s="10">
        <v>50</v>
      </c>
      <c r="J22" s="18" t="s">
        <v>109</v>
      </c>
      <c r="K22" s="18">
        <v>0</v>
      </c>
      <c r="L22" s="18">
        <v>2</v>
      </c>
      <c r="M22" s="19" t="s">
        <v>155</v>
      </c>
      <c r="N22" s="25">
        <v>0.236618192</v>
      </c>
      <c r="O22" s="26">
        <v>7990.8276370000003</v>
      </c>
      <c r="P22" s="27">
        <v>4.263575833</v>
      </c>
      <c r="Q22" s="25" t="s">
        <v>164</v>
      </c>
      <c r="R22" s="9" t="s">
        <v>122</v>
      </c>
      <c r="S22" s="28">
        <v>16.631318539999999</v>
      </c>
      <c r="T22" s="28" t="s">
        <v>156</v>
      </c>
      <c r="U22" s="28">
        <v>0.34599289999999999</v>
      </c>
      <c r="V22" s="26">
        <v>221.00055399999999</v>
      </c>
      <c r="W22" s="25">
        <v>5.2777514999999997E-2</v>
      </c>
      <c r="X22" s="28">
        <v>19.961788120000001</v>
      </c>
      <c r="Y22" s="27">
        <v>2.9256550610000001</v>
      </c>
      <c r="Z22" s="28">
        <v>13.88160894</v>
      </c>
      <c r="AA22" s="28">
        <v>1.2530749720000001</v>
      </c>
      <c r="AB22" s="25">
        <v>8.4250140610000006</v>
      </c>
      <c r="AC22" s="26">
        <v>42367.993159999998</v>
      </c>
      <c r="AD22" s="28">
        <v>4.9388449520000002</v>
      </c>
      <c r="AE22" s="28" t="s">
        <v>156</v>
      </c>
      <c r="AF22" s="25">
        <v>7.6675767000000006E-2</v>
      </c>
      <c r="AG22" s="25">
        <v>2.1258167000000001E-2</v>
      </c>
      <c r="AH22" s="28" t="s">
        <v>163</v>
      </c>
      <c r="AI22" s="26">
        <v>439.6379852</v>
      </c>
      <c r="AJ22" s="28">
        <v>6.903306723</v>
      </c>
      <c r="AK22" s="28">
        <v>3.1306750550000002</v>
      </c>
      <c r="AL22" s="26">
        <v>1036.2875329999999</v>
      </c>
      <c r="AM22" s="26">
        <v>142.34205789999999</v>
      </c>
      <c r="AN22" s="25">
        <v>0.63952500400000001</v>
      </c>
      <c r="AO22" s="27">
        <v>33.257827759999998</v>
      </c>
      <c r="AP22" s="25">
        <v>2.0602241970000001</v>
      </c>
      <c r="AQ22" s="28">
        <v>6.0503325710000002</v>
      </c>
      <c r="AR22" s="26">
        <v>294.22906390000003</v>
      </c>
      <c r="AS22" s="27">
        <v>16.294146049999998</v>
      </c>
      <c r="AT22" s="25" t="s">
        <v>157</v>
      </c>
      <c r="AU22" s="25" t="s">
        <v>158</v>
      </c>
      <c r="AV22" s="28">
        <v>9.6022350920000008</v>
      </c>
      <c r="AW22" s="28" t="s">
        <v>157</v>
      </c>
      <c r="AX22" s="26">
        <v>199.55783840000001</v>
      </c>
      <c r="AY22" s="28">
        <v>5.9501496000000001E-2</v>
      </c>
      <c r="AZ22" s="28">
        <v>0.92368082200000001</v>
      </c>
      <c r="BA22" s="28" t="s">
        <v>159</v>
      </c>
      <c r="BB22" s="28">
        <v>0.48209872799999998</v>
      </c>
      <c r="BC22" s="28">
        <v>2.3461527929999999</v>
      </c>
      <c r="BD22" s="9" t="s">
        <v>160</v>
      </c>
      <c r="BE22" s="28">
        <v>0.12813743699999999</v>
      </c>
      <c r="BF22" s="28">
        <v>4.1493806299999996</v>
      </c>
      <c r="BG22" s="26">
        <v>521.93318629999999</v>
      </c>
      <c r="BH22" s="28">
        <v>0.100240942</v>
      </c>
      <c r="BI22" s="25">
        <v>0.68982495399999999</v>
      </c>
      <c r="BJ22" s="26">
        <v>33.403623099999997</v>
      </c>
      <c r="BK22" s="25" t="s">
        <v>160</v>
      </c>
      <c r="BL22" s="25">
        <v>2.4029605940000001</v>
      </c>
      <c r="BM22" s="28">
        <v>22.424236199999999</v>
      </c>
      <c r="BN22" s="25">
        <v>2.8185050839999999</v>
      </c>
    </row>
    <row r="23" spans="1:66">
      <c r="A23" s="10">
        <v>16202</v>
      </c>
      <c r="B23" s="10">
        <v>338500</v>
      </c>
      <c r="C23" s="10">
        <v>3009</v>
      </c>
      <c r="D23" s="10">
        <v>2013</v>
      </c>
      <c r="E23" s="23">
        <v>65.703210999999996</v>
      </c>
      <c r="F23" s="23">
        <v>14.434134999999999</v>
      </c>
      <c r="G23" s="21">
        <v>7286946.6780000003</v>
      </c>
      <c r="H23" s="21">
        <v>474019.49219999998</v>
      </c>
      <c r="I23" s="10">
        <v>50</v>
      </c>
      <c r="J23" s="18" t="s">
        <v>109</v>
      </c>
      <c r="K23" s="18">
        <v>0</v>
      </c>
      <c r="L23" s="18">
        <v>2</v>
      </c>
      <c r="M23" s="19" t="s">
        <v>155</v>
      </c>
      <c r="N23" s="25">
        <v>0.209989065</v>
      </c>
      <c r="O23" s="26">
        <v>11049.357910000001</v>
      </c>
      <c r="P23" s="27">
        <v>3.0053403420000002</v>
      </c>
      <c r="Q23" s="25" t="s">
        <v>164</v>
      </c>
      <c r="R23" s="9" t="s">
        <v>122</v>
      </c>
      <c r="S23" s="28">
        <v>19.313585199999999</v>
      </c>
      <c r="T23" s="28">
        <v>0.229981668</v>
      </c>
      <c r="U23" s="28">
        <v>0.13177017699999999</v>
      </c>
      <c r="V23" s="26">
        <v>895.02416019999998</v>
      </c>
      <c r="W23" s="25" t="s">
        <v>160</v>
      </c>
      <c r="X23" s="28">
        <v>29.53127095</v>
      </c>
      <c r="Y23" s="27">
        <v>4.0341233699999997</v>
      </c>
      <c r="Z23" s="28">
        <v>18.631771520000001</v>
      </c>
      <c r="AA23" s="28">
        <v>1.308513367</v>
      </c>
      <c r="AB23" s="25">
        <v>10.74756017</v>
      </c>
      <c r="AC23" s="26">
        <v>17686.810300000001</v>
      </c>
      <c r="AD23" s="28">
        <v>3.8350733520000002</v>
      </c>
      <c r="AE23" s="28" t="s">
        <v>156</v>
      </c>
      <c r="AF23" s="25" t="s">
        <v>162</v>
      </c>
      <c r="AG23" s="25">
        <v>1.8973211E-2</v>
      </c>
      <c r="AH23" s="28" t="s">
        <v>163</v>
      </c>
      <c r="AI23" s="26">
        <v>497.03166959999999</v>
      </c>
      <c r="AJ23" s="28">
        <v>41.018458670000001</v>
      </c>
      <c r="AK23" s="28">
        <v>11.975935740000001</v>
      </c>
      <c r="AL23" s="26">
        <v>3734.4549080000002</v>
      </c>
      <c r="AM23" s="26">
        <v>112.48837829999999</v>
      </c>
      <c r="AN23" s="25">
        <v>0.87547427700000002</v>
      </c>
      <c r="AO23" s="27">
        <v>55.593900679999997</v>
      </c>
      <c r="AP23" s="25">
        <v>0.53639606799999995</v>
      </c>
      <c r="AQ23" s="28">
        <v>10.62670065</v>
      </c>
      <c r="AR23" s="26">
        <v>289.34296219999999</v>
      </c>
      <c r="AS23" s="27">
        <v>10.43270908</v>
      </c>
      <c r="AT23" s="25" t="s">
        <v>157</v>
      </c>
      <c r="AU23" s="25" t="s">
        <v>158</v>
      </c>
      <c r="AV23" s="28">
        <v>8.9447253769999993</v>
      </c>
      <c r="AW23" s="28" t="s">
        <v>157</v>
      </c>
      <c r="AX23" s="26">
        <v>135.15713690000001</v>
      </c>
      <c r="AY23" s="28">
        <v>4.1079341999999998E-2</v>
      </c>
      <c r="AZ23" s="28">
        <v>1.4239749049999999</v>
      </c>
      <c r="BA23" s="28">
        <v>1.0707146219999999</v>
      </c>
      <c r="BB23" s="28">
        <v>0.25366177000000001</v>
      </c>
      <c r="BC23" s="28">
        <v>5.0989969559999997</v>
      </c>
      <c r="BD23" s="9" t="s">
        <v>160</v>
      </c>
      <c r="BE23" s="28">
        <v>7.9776323999999996E-2</v>
      </c>
      <c r="BF23" s="28">
        <v>2.0169789929999999</v>
      </c>
      <c r="BG23" s="26">
        <v>438.04385070000001</v>
      </c>
      <c r="BH23" s="28">
        <v>0.13959387200000001</v>
      </c>
      <c r="BI23" s="25">
        <v>1.062967252</v>
      </c>
      <c r="BJ23" s="26">
        <v>22.646822929999999</v>
      </c>
      <c r="BK23" s="25" t="s">
        <v>160</v>
      </c>
      <c r="BL23" s="25">
        <v>9.0087141699999993</v>
      </c>
      <c r="BM23" s="28">
        <v>27.947426879999998</v>
      </c>
      <c r="BN23" s="25">
        <v>1.2649125750000001</v>
      </c>
    </row>
    <row r="24" spans="1:66">
      <c r="A24" s="10">
        <v>16342</v>
      </c>
      <c r="B24" s="10">
        <v>338500</v>
      </c>
      <c r="C24" s="10">
        <v>3010</v>
      </c>
      <c r="D24" s="10">
        <v>2013</v>
      </c>
      <c r="E24" s="23">
        <v>65.811532</v>
      </c>
      <c r="F24" s="23">
        <v>14.603306999999999</v>
      </c>
      <c r="G24" s="21">
        <v>7298960.4009999996</v>
      </c>
      <c r="H24" s="21">
        <v>481862.79090000002</v>
      </c>
      <c r="I24" s="10">
        <v>50</v>
      </c>
      <c r="J24" s="18" t="s">
        <v>109</v>
      </c>
      <c r="K24" s="18">
        <v>0</v>
      </c>
      <c r="L24" s="18">
        <v>2</v>
      </c>
      <c r="M24" s="19" t="s">
        <v>155</v>
      </c>
      <c r="N24" s="25">
        <v>2.8328335999999999E-2</v>
      </c>
      <c r="O24" s="26">
        <v>13965.07324</v>
      </c>
      <c r="P24" s="27">
        <v>309.96187209999999</v>
      </c>
      <c r="Q24" s="25">
        <v>5.484765E-3</v>
      </c>
      <c r="R24" s="9" t="s">
        <v>122</v>
      </c>
      <c r="S24" s="28">
        <v>21.36930293</v>
      </c>
      <c r="T24" s="28">
        <v>0.34383010899999999</v>
      </c>
      <c r="U24" s="28">
        <v>0.115184645</v>
      </c>
      <c r="V24" s="26">
        <v>974.26300679999997</v>
      </c>
      <c r="W24" s="25" t="s">
        <v>160</v>
      </c>
      <c r="X24" s="28">
        <v>34.181073830000003</v>
      </c>
      <c r="Y24" s="27">
        <v>10.4396904</v>
      </c>
      <c r="Z24" s="28">
        <v>30.348659619999999</v>
      </c>
      <c r="AA24" s="28">
        <v>1.3795200030000001</v>
      </c>
      <c r="AB24" s="25">
        <v>25.766046809999999</v>
      </c>
      <c r="AC24" s="26">
        <v>29275.432130000001</v>
      </c>
      <c r="AD24" s="28">
        <v>3.623692379</v>
      </c>
      <c r="AE24" s="28" t="s">
        <v>156</v>
      </c>
      <c r="AF24" s="25" t="s">
        <v>162</v>
      </c>
      <c r="AG24" s="25">
        <v>1.4211273999999999E-2</v>
      </c>
      <c r="AH24" s="28" t="s">
        <v>163</v>
      </c>
      <c r="AI24" s="26">
        <v>877.51388550000001</v>
      </c>
      <c r="AJ24" s="28">
        <v>14.123755450000001</v>
      </c>
      <c r="AK24" s="28">
        <v>12.66808619</v>
      </c>
      <c r="AL24" s="26">
        <v>6197.9962159999995</v>
      </c>
      <c r="AM24" s="26">
        <v>460.08293400000002</v>
      </c>
      <c r="AN24" s="25">
        <v>0.97437967199999997</v>
      </c>
      <c r="AO24" s="27">
        <v>15.44985294</v>
      </c>
      <c r="AP24" s="25">
        <v>0.63129004200000005</v>
      </c>
      <c r="AQ24" s="28">
        <v>24.413613609999999</v>
      </c>
      <c r="AR24" s="26">
        <v>579.88232789999995</v>
      </c>
      <c r="AS24" s="27">
        <v>9.9682427170000008</v>
      </c>
      <c r="AT24" s="25" t="s">
        <v>157</v>
      </c>
      <c r="AU24" s="25" t="s">
        <v>158</v>
      </c>
      <c r="AV24" s="28">
        <v>11.552594389999999</v>
      </c>
      <c r="AW24" s="28" t="s">
        <v>157</v>
      </c>
      <c r="AX24" s="26">
        <v>128.48742490000001</v>
      </c>
      <c r="AY24" s="28">
        <v>0.206261419</v>
      </c>
      <c r="AZ24" s="28">
        <v>1.6278934899999999</v>
      </c>
      <c r="BA24" s="28">
        <v>0.70733616899999996</v>
      </c>
      <c r="BB24" s="28">
        <v>0.163591772</v>
      </c>
      <c r="BC24" s="28">
        <v>9.9948411369999999</v>
      </c>
      <c r="BD24" s="9" t="s">
        <v>160</v>
      </c>
      <c r="BE24" s="28" t="s">
        <v>161</v>
      </c>
      <c r="BF24" s="28">
        <v>5.4553833340000004</v>
      </c>
      <c r="BG24" s="26">
        <v>612.0917293</v>
      </c>
      <c r="BH24" s="28">
        <v>0.117980951</v>
      </c>
      <c r="BI24" s="25">
        <v>0.99352903400000003</v>
      </c>
      <c r="BJ24" s="26">
        <v>25.958018299999999</v>
      </c>
      <c r="BK24" s="25" t="s">
        <v>160</v>
      </c>
      <c r="BL24" s="25">
        <v>5.3375796590000002</v>
      </c>
      <c r="BM24" s="28">
        <v>61.632187219999999</v>
      </c>
      <c r="BN24" s="25">
        <v>2.389964365</v>
      </c>
    </row>
    <row r="25" spans="1:66">
      <c r="A25" s="10">
        <v>16460</v>
      </c>
      <c r="B25" s="10">
        <v>338500</v>
      </c>
      <c r="C25" s="10">
        <v>3011</v>
      </c>
      <c r="D25" s="10">
        <v>2013</v>
      </c>
      <c r="E25" s="23">
        <v>65.811982999999998</v>
      </c>
      <c r="F25" s="23">
        <v>14.585056</v>
      </c>
      <c r="G25" s="21">
        <v>7299016.0599999996</v>
      </c>
      <c r="H25" s="21">
        <v>481028.67810000002</v>
      </c>
      <c r="I25" s="10">
        <v>50</v>
      </c>
      <c r="J25" s="18" t="s">
        <v>109</v>
      </c>
      <c r="K25" s="18">
        <v>0</v>
      </c>
      <c r="L25" s="18">
        <v>2</v>
      </c>
      <c r="M25" s="19" t="s">
        <v>155</v>
      </c>
      <c r="N25" s="25">
        <v>6.0783153999999999E-2</v>
      </c>
      <c r="O25" s="26">
        <v>31106.162110000001</v>
      </c>
      <c r="P25" s="27">
        <v>42.784747660000001</v>
      </c>
      <c r="Q25" s="25">
        <v>2.7670310000000001E-3</v>
      </c>
      <c r="R25" s="9" t="s">
        <v>122</v>
      </c>
      <c r="S25" s="28">
        <v>5.5292197630000004</v>
      </c>
      <c r="T25" s="28">
        <v>0.186946531</v>
      </c>
      <c r="U25" s="28">
        <v>0.57460371399999999</v>
      </c>
      <c r="V25" s="26">
        <v>363.35423400000002</v>
      </c>
      <c r="W25" s="25">
        <v>6.8068451000000002E-2</v>
      </c>
      <c r="X25" s="28">
        <v>4.6850863289999998</v>
      </c>
      <c r="Y25" s="27">
        <v>21.46212916</v>
      </c>
      <c r="Z25" s="28">
        <v>885.10757530000001</v>
      </c>
      <c r="AA25" s="28">
        <v>0.42557638199999998</v>
      </c>
      <c r="AB25" s="25">
        <v>2.8121192869999998</v>
      </c>
      <c r="AC25" s="26">
        <v>39340.134279999998</v>
      </c>
      <c r="AD25" s="28">
        <v>13.807651740000001</v>
      </c>
      <c r="AE25" s="28" t="s">
        <v>156</v>
      </c>
      <c r="AF25" s="25">
        <v>7.5915109999999994E-2</v>
      </c>
      <c r="AG25" s="25">
        <v>2.3759424000000001E-2</v>
      </c>
      <c r="AH25" s="28" t="s">
        <v>163</v>
      </c>
      <c r="AI25" s="26">
        <v>149.28405760000001</v>
      </c>
      <c r="AJ25" s="28">
        <v>1.219009733</v>
      </c>
      <c r="AK25" s="28">
        <v>32.504824630000002</v>
      </c>
      <c r="AL25" s="26">
        <v>38165.935060000003</v>
      </c>
      <c r="AM25" s="26">
        <v>345.88110699999999</v>
      </c>
      <c r="AN25" s="25">
        <v>0.38190734199999998</v>
      </c>
      <c r="AO25" s="27">
        <v>5.3074502939999997</v>
      </c>
      <c r="AP25" s="25">
        <v>2.1438316419999999</v>
      </c>
      <c r="AQ25" s="28">
        <v>363.59977720000001</v>
      </c>
      <c r="AR25" s="26">
        <v>202.34927070000001</v>
      </c>
      <c r="AS25" s="27">
        <v>8.7979043449999992</v>
      </c>
      <c r="AT25" s="25" t="s">
        <v>157</v>
      </c>
      <c r="AU25" s="25" t="s">
        <v>158</v>
      </c>
      <c r="AV25" s="28">
        <v>1.4209595989999999</v>
      </c>
      <c r="AW25" s="28" t="s">
        <v>157</v>
      </c>
      <c r="AX25" s="26">
        <v>227.57545469999999</v>
      </c>
      <c r="AY25" s="28">
        <v>12.99608286</v>
      </c>
      <c r="AZ25" s="28">
        <v>8.3563261200000003</v>
      </c>
      <c r="BA25" s="28" t="s">
        <v>159</v>
      </c>
      <c r="BB25" s="28">
        <v>1.0132656739999999</v>
      </c>
      <c r="BC25" s="28">
        <v>1.9363470169999999</v>
      </c>
      <c r="BD25" s="9" t="s">
        <v>160</v>
      </c>
      <c r="BE25" s="28" t="s">
        <v>161</v>
      </c>
      <c r="BF25" s="28">
        <v>2.230589224</v>
      </c>
      <c r="BG25" s="26">
        <v>2332.8370960000002</v>
      </c>
      <c r="BH25" s="28" t="s">
        <v>163</v>
      </c>
      <c r="BI25" s="25">
        <v>0.30412885099999998</v>
      </c>
      <c r="BJ25" s="26">
        <v>126.6392422</v>
      </c>
      <c r="BK25" s="25" t="s">
        <v>160</v>
      </c>
      <c r="BL25" s="25">
        <v>1.4629631219999999</v>
      </c>
      <c r="BM25" s="28">
        <v>46.924016139999999</v>
      </c>
      <c r="BN25" s="25">
        <v>3.8677987730000001</v>
      </c>
    </row>
    <row r="26" spans="1:66">
      <c r="A26" s="10">
        <v>16281</v>
      </c>
      <c r="B26" s="10">
        <v>338500</v>
      </c>
      <c r="C26" s="10">
        <v>3012</v>
      </c>
      <c r="D26" s="10">
        <v>2013</v>
      </c>
      <c r="E26" s="23">
        <v>65.813165999999995</v>
      </c>
      <c r="F26" s="23">
        <v>14.563603000000001</v>
      </c>
      <c r="G26" s="21">
        <v>7299154.5619999999</v>
      </c>
      <c r="H26" s="21">
        <v>480048.77110000001</v>
      </c>
      <c r="I26" s="10">
        <v>50</v>
      </c>
      <c r="J26" s="18" t="s">
        <v>109</v>
      </c>
      <c r="K26" s="18">
        <v>0</v>
      </c>
      <c r="L26" s="18">
        <v>2</v>
      </c>
      <c r="M26" s="19" t="s">
        <v>155</v>
      </c>
      <c r="N26" s="25">
        <v>2.2361781000000001E-2</v>
      </c>
      <c r="O26" s="26">
        <v>12961.76636</v>
      </c>
      <c r="P26" s="27">
        <v>17.04938516</v>
      </c>
      <c r="Q26" s="25" t="s">
        <v>164</v>
      </c>
      <c r="R26" s="9" t="s">
        <v>122</v>
      </c>
      <c r="S26" s="28">
        <v>24.02544073</v>
      </c>
      <c r="T26" s="28">
        <v>0.36445783100000001</v>
      </c>
      <c r="U26" s="28">
        <v>9.7653034E-2</v>
      </c>
      <c r="V26" s="26">
        <v>2898.7644359999999</v>
      </c>
      <c r="W26" s="25">
        <v>5.9225640000000003E-2</v>
      </c>
      <c r="X26" s="28">
        <v>53.621274659999997</v>
      </c>
      <c r="Y26" s="27">
        <v>12.930142910000001</v>
      </c>
      <c r="Z26" s="28">
        <v>74.886574049999993</v>
      </c>
      <c r="AA26" s="28">
        <v>0.82845186400000004</v>
      </c>
      <c r="AB26" s="25">
        <v>25.94434124</v>
      </c>
      <c r="AC26" s="26">
        <v>25224.711910000002</v>
      </c>
      <c r="AD26" s="28">
        <v>3.7264616230000001</v>
      </c>
      <c r="AE26" s="28" t="s">
        <v>156</v>
      </c>
      <c r="AF26" s="25">
        <v>5.0894291000000001E-2</v>
      </c>
      <c r="AG26" s="25">
        <v>4.1527577000000003E-2</v>
      </c>
      <c r="AH26" s="28">
        <v>2.1205829999999998E-2</v>
      </c>
      <c r="AI26" s="26">
        <v>484.08538820000001</v>
      </c>
      <c r="AJ26" s="28">
        <v>20.445160309999999</v>
      </c>
      <c r="AK26" s="28">
        <v>11.98135944</v>
      </c>
      <c r="AL26" s="26">
        <v>8579.996948</v>
      </c>
      <c r="AM26" s="26">
        <v>503.0844037</v>
      </c>
      <c r="AN26" s="25">
        <v>0.40656196</v>
      </c>
      <c r="AO26" s="27">
        <v>51.48737431</v>
      </c>
      <c r="AP26" s="25">
        <v>0.39828112199999999</v>
      </c>
      <c r="AQ26" s="28">
        <v>54.429565199999999</v>
      </c>
      <c r="AR26" s="26">
        <v>614.60730220000005</v>
      </c>
      <c r="AS26" s="27">
        <v>8.9876415479999991</v>
      </c>
      <c r="AT26" s="25" t="s">
        <v>157</v>
      </c>
      <c r="AU26" s="25" t="s">
        <v>158</v>
      </c>
      <c r="AV26" s="28">
        <v>5.745932024</v>
      </c>
      <c r="AW26" s="28" t="s">
        <v>157</v>
      </c>
      <c r="AX26" s="26">
        <v>152.74986269999999</v>
      </c>
      <c r="AY26" s="28">
        <v>6.8181781999999996E-2</v>
      </c>
      <c r="AZ26" s="28">
        <v>5.0315037460000003</v>
      </c>
      <c r="BA26" s="28" t="s">
        <v>159</v>
      </c>
      <c r="BB26" s="28">
        <v>0.19275636500000001</v>
      </c>
      <c r="BC26" s="28">
        <v>13.1328485</v>
      </c>
      <c r="BD26" s="9" t="s">
        <v>160</v>
      </c>
      <c r="BE26" s="28" t="s">
        <v>161</v>
      </c>
      <c r="BF26" s="28">
        <v>3.4481733430000001</v>
      </c>
      <c r="BG26" s="26">
        <v>382.6413124</v>
      </c>
      <c r="BH26" s="28">
        <v>7.3154121000000003E-2</v>
      </c>
      <c r="BI26" s="25">
        <v>2.2376921429999999</v>
      </c>
      <c r="BJ26" s="26">
        <v>28.478991990000001</v>
      </c>
      <c r="BK26" s="25" t="s">
        <v>160</v>
      </c>
      <c r="BL26" s="25">
        <v>9.6066606570000008</v>
      </c>
      <c r="BM26" s="28">
        <v>41.624015450000002</v>
      </c>
      <c r="BN26" s="25">
        <v>2.2783112540000001</v>
      </c>
    </row>
    <row r="27" spans="1:66">
      <c r="A27" s="10">
        <v>16841</v>
      </c>
      <c r="B27" s="10">
        <v>338500</v>
      </c>
      <c r="C27" s="10">
        <v>3013</v>
      </c>
      <c r="D27" s="10">
        <v>2013</v>
      </c>
      <c r="E27" s="23">
        <v>65.81438</v>
      </c>
      <c r="F27" s="23">
        <v>14.538643</v>
      </c>
      <c r="G27" s="21">
        <v>7299298.0269999998</v>
      </c>
      <c r="H27" s="21">
        <v>478908.65789999999</v>
      </c>
      <c r="I27" s="10">
        <v>50</v>
      </c>
      <c r="J27" s="18" t="s">
        <v>109</v>
      </c>
      <c r="K27" s="18">
        <v>0</v>
      </c>
      <c r="L27" s="18">
        <v>2</v>
      </c>
      <c r="M27" s="19" t="s">
        <v>155</v>
      </c>
      <c r="N27" s="25">
        <v>2.4489820999999998E-2</v>
      </c>
      <c r="O27" s="26">
        <v>14332.98828</v>
      </c>
      <c r="P27" s="27">
        <v>16.933930849999999</v>
      </c>
      <c r="Q27" s="25" t="s">
        <v>164</v>
      </c>
      <c r="R27" s="9" t="s">
        <v>122</v>
      </c>
      <c r="S27" s="28">
        <v>21.809087399999999</v>
      </c>
      <c r="T27" s="28">
        <v>0.75466009700000003</v>
      </c>
      <c r="U27" s="28">
        <v>8.6423678000000004E-2</v>
      </c>
      <c r="V27" s="26">
        <v>1889.334124</v>
      </c>
      <c r="W27" s="25" t="s">
        <v>160</v>
      </c>
      <c r="X27" s="28">
        <v>44.376311389999998</v>
      </c>
      <c r="Y27" s="27">
        <v>10.69202119</v>
      </c>
      <c r="Z27" s="28">
        <v>50.927370330000002</v>
      </c>
      <c r="AA27" s="28">
        <v>1.1630482019999999</v>
      </c>
      <c r="AB27" s="25">
        <v>26.710589330000001</v>
      </c>
      <c r="AC27" s="26">
        <v>29291.547849999999</v>
      </c>
      <c r="AD27" s="28">
        <v>4.7456096969999999</v>
      </c>
      <c r="AE27" s="28" t="s">
        <v>156</v>
      </c>
      <c r="AF27" s="25">
        <v>7.8560993999999995E-2</v>
      </c>
      <c r="AG27" s="25">
        <v>2.5389327E-2</v>
      </c>
      <c r="AH27" s="28">
        <v>2.5435797E-2</v>
      </c>
      <c r="AI27" s="26">
        <v>888.41201779999994</v>
      </c>
      <c r="AJ27" s="28">
        <v>23.922861860000001</v>
      </c>
      <c r="AK27" s="28">
        <v>12.45017303</v>
      </c>
      <c r="AL27" s="26">
        <v>9031.2445069999994</v>
      </c>
      <c r="AM27" s="26">
        <v>305.96902189999997</v>
      </c>
      <c r="AN27" s="25">
        <v>0.408252797</v>
      </c>
      <c r="AO27" s="27">
        <v>24.069778920000001</v>
      </c>
      <c r="AP27" s="25">
        <v>1.3023222880000001</v>
      </c>
      <c r="AQ27" s="28">
        <v>40.27532583</v>
      </c>
      <c r="AR27" s="26">
        <v>852.27071560000002</v>
      </c>
      <c r="AS27" s="27">
        <v>10.21138131</v>
      </c>
      <c r="AT27" s="25" t="s">
        <v>157</v>
      </c>
      <c r="AU27" s="25" t="s">
        <v>158</v>
      </c>
      <c r="AV27" s="28">
        <v>9.765475747</v>
      </c>
      <c r="AW27" s="28" t="s">
        <v>157</v>
      </c>
      <c r="AX27" s="26">
        <v>163.71799469999999</v>
      </c>
      <c r="AY27" s="28">
        <v>0.10771549399999999</v>
      </c>
      <c r="AZ27" s="28">
        <v>2.8660045740000002</v>
      </c>
      <c r="BA27" s="28" t="s">
        <v>159</v>
      </c>
      <c r="BB27" s="28">
        <v>0.31622288300000001</v>
      </c>
      <c r="BC27" s="28">
        <v>12.194455489999999</v>
      </c>
      <c r="BD27" s="9" t="s">
        <v>160</v>
      </c>
      <c r="BE27" s="28" t="s">
        <v>161</v>
      </c>
      <c r="BF27" s="28">
        <v>4.2566283719999998</v>
      </c>
      <c r="BG27" s="26">
        <v>1021.390838</v>
      </c>
      <c r="BH27" s="28">
        <v>0.111729441</v>
      </c>
      <c r="BI27" s="25">
        <v>0.80689323199999996</v>
      </c>
      <c r="BJ27" s="26">
        <v>34.901103970000001</v>
      </c>
      <c r="BK27" s="25">
        <v>5.6641135000000002E-2</v>
      </c>
      <c r="BL27" s="25">
        <v>8.1258109199999993</v>
      </c>
      <c r="BM27" s="28">
        <v>47.26930883</v>
      </c>
      <c r="BN27" s="25">
        <v>4.3002138209999998</v>
      </c>
    </row>
    <row r="28" spans="1:66">
      <c r="A28" s="10">
        <v>16062</v>
      </c>
      <c r="B28" s="10">
        <v>338500</v>
      </c>
      <c r="C28" s="10">
        <v>3014</v>
      </c>
      <c r="D28" s="10">
        <v>2013</v>
      </c>
      <c r="E28" s="23">
        <v>65.813321999999999</v>
      </c>
      <c r="F28" s="23">
        <v>14.515171</v>
      </c>
      <c r="G28" s="21">
        <v>7299188.1880000001</v>
      </c>
      <c r="H28" s="21">
        <v>477834.72110000002</v>
      </c>
      <c r="I28" s="10">
        <v>50</v>
      </c>
      <c r="J28" s="18" t="s">
        <v>109</v>
      </c>
      <c r="K28" s="18">
        <v>0</v>
      </c>
      <c r="L28" s="18">
        <v>2</v>
      </c>
      <c r="M28" s="19" t="s">
        <v>155</v>
      </c>
      <c r="N28" s="25">
        <v>2.7245196999999999E-2</v>
      </c>
      <c r="O28" s="26">
        <v>17787.21069</v>
      </c>
      <c r="P28" s="27">
        <v>15.99672479</v>
      </c>
      <c r="Q28" s="25" t="s">
        <v>164</v>
      </c>
      <c r="R28" s="9" t="s">
        <v>122</v>
      </c>
      <c r="S28" s="28">
        <v>28.215728299999999</v>
      </c>
      <c r="T28" s="28">
        <v>0.35945835999999998</v>
      </c>
      <c r="U28" s="28">
        <v>0.102001734</v>
      </c>
      <c r="V28" s="26">
        <v>1464.145683</v>
      </c>
      <c r="W28" s="25" t="s">
        <v>160</v>
      </c>
      <c r="X28" s="28">
        <v>39.716065980000003</v>
      </c>
      <c r="Y28" s="27">
        <v>18.224841820000002</v>
      </c>
      <c r="Z28" s="28">
        <v>50.536034200000003</v>
      </c>
      <c r="AA28" s="28">
        <v>1.290034795</v>
      </c>
      <c r="AB28" s="25">
        <v>18.921268640000001</v>
      </c>
      <c r="AC28" s="26">
        <v>31585.512699999999</v>
      </c>
      <c r="AD28" s="28">
        <v>4.2866846150000004</v>
      </c>
      <c r="AE28" s="28" t="s">
        <v>156</v>
      </c>
      <c r="AF28" s="25">
        <v>7.8841533000000005E-2</v>
      </c>
      <c r="AG28" s="25">
        <v>3.4547489000000001E-2</v>
      </c>
      <c r="AH28" s="28">
        <v>2.8542613000000001E-2</v>
      </c>
      <c r="AI28" s="26">
        <v>1246.644669</v>
      </c>
      <c r="AJ28" s="28">
        <v>13.92546866</v>
      </c>
      <c r="AK28" s="28">
        <v>15.061206179999999</v>
      </c>
      <c r="AL28" s="26">
        <v>7435.6591799999997</v>
      </c>
      <c r="AM28" s="26">
        <v>590.48991269999999</v>
      </c>
      <c r="AN28" s="25">
        <v>0.53549470200000004</v>
      </c>
      <c r="AO28" s="27">
        <v>63.131837840000003</v>
      </c>
      <c r="AP28" s="25">
        <v>1.202098723</v>
      </c>
      <c r="AQ28" s="28">
        <v>36.916737410000003</v>
      </c>
      <c r="AR28" s="26">
        <v>558.18921469999998</v>
      </c>
      <c r="AS28" s="27">
        <v>10.914164530000001</v>
      </c>
      <c r="AT28" s="25" t="s">
        <v>157</v>
      </c>
      <c r="AU28" s="25" t="s">
        <v>158</v>
      </c>
      <c r="AV28" s="28">
        <v>16.74301062</v>
      </c>
      <c r="AW28" s="28" t="s">
        <v>157</v>
      </c>
      <c r="AX28" s="26">
        <v>118.3876896</v>
      </c>
      <c r="AY28" s="28">
        <v>7.1816223999999998E-2</v>
      </c>
      <c r="AZ28" s="28">
        <v>2.183357837</v>
      </c>
      <c r="BA28" s="28" t="s">
        <v>159</v>
      </c>
      <c r="BB28" s="28">
        <v>0.27205623200000001</v>
      </c>
      <c r="BC28" s="28">
        <v>14.988232959999999</v>
      </c>
      <c r="BD28" s="9" t="s">
        <v>160</v>
      </c>
      <c r="BE28" s="28" t="s">
        <v>161</v>
      </c>
      <c r="BF28" s="28">
        <v>5.3482082530000001</v>
      </c>
      <c r="BG28" s="26">
        <v>971.8266678</v>
      </c>
      <c r="BH28" s="28">
        <v>0.12443768600000001</v>
      </c>
      <c r="BI28" s="25">
        <v>0.82880356300000002</v>
      </c>
      <c r="BJ28" s="26">
        <v>28.57783079</v>
      </c>
      <c r="BK28" s="25" t="s">
        <v>160</v>
      </c>
      <c r="BL28" s="25">
        <v>5.854276101</v>
      </c>
      <c r="BM28" s="28">
        <v>69.597462390000004</v>
      </c>
      <c r="BN28" s="25">
        <v>4.1678388499999999</v>
      </c>
    </row>
    <row r="29" spans="1:66">
      <c r="A29" s="10">
        <v>16947</v>
      </c>
      <c r="B29" s="10">
        <v>338500</v>
      </c>
      <c r="C29" s="10">
        <v>3015</v>
      </c>
      <c r="D29" s="10">
        <v>2013</v>
      </c>
      <c r="E29" s="23">
        <v>65.813267999999994</v>
      </c>
      <c r="F29" s="23">
        <v>14.497759</v>
      </c>
      <c r="G29" s="21">
        <v>7299188.4239999996</v>
      </c>
      <c r="H29" s="21">
        <v>477038.64919999999</v>
      </c>
      <c r="I29" s="10">
        <v>50</v>
      </c>
      <c r="J29" s="18" t="s">
        <v>109</v>
      </c>
      <c r="K29" s="18">
        <v>0</v>
      </c>
      <c r="L29" s="18">
        <v>2</v>
      </c>
      <c r="M29" s="19" t="s">
        <v>155</v>
      </c>
      <c r="N29" s="25">
        <v>4.3981618E-2</v>
      </c>
      <c r="O29" s="26">
        <v>18827.456050000001</v>
      </c>
      <c r="P29" s="27">
        <v>12.254542689999999</v>
      </c>
      <c r="Q29" s="25" t="s">
        <v>164</v>
      </c>
      <c r="R29" s="9" t="s">
        <v>122</v>
      </c>
      <c r="S29" s="28">
        <v>12.999408089999999</v>
      </c>
      <c r="T29" s="28">
        <v>0.33514872200000001</v>
      </c>
      <c r="U29" s="28">
        <v>8.9785602000000006E-2</v>
      </c>
      <c r="V29" s="26">
        <v>994.12188730000003</v>
      </c>
      <c r="W29" s="25" t="s">
        <v>160</v>
      </c>
      <c r="X29" s="28">
        <v>34.592579600000001</v>
      </c>
      <c r="Y29" s="27">
        <v>13.837550050000001</v>
      </c>
      <c r="Z29" s="28">
        <v>35.540094099999997</v>
      </c>
      <c r="AA29" s="28">
        <v>1.2238576560000001</v>
      </c>
      <c r="AB29" s="25">
        <v>21.24570494</v>
      </c>
      <c r="AC29" s="26">
        <v>36189.240720000002</v>
      </c>
      <c r="AD29" s="28">
        <v>7.1298602280000001</v>
      </c>
      <c r="AE29" s="28" t="s">
        <v>156</v>
      </c>
      <c r="AF29" s="25">
        <v>0.116602096</v>
      </c>
      <c r="AG29" s="25">
        <v>4.1705445000000001E-2</v>
      </c>
      <c r="AH29" s="28" t="s">
        <v>163</v>
      </c>
      <c r="AI29" s="26">
        <v>371.77951810000002</v>
      </c>
      <c r="AJ29" s="28">
        <v>9.0709995659999993</v>
      </c>
      <c r="AK29" s="28">
        <v>12.340720640000001</v>
      </c>
      <c r="AL29" s="26">
        <v>7771.5765380000003</v>
      </c>
      <c r="AM29" s="26">
        <v>454.33429109999997</v>
      </c>
      <c r="AN29" s="25">
        <v>2.229966042</v>
      </c>
      <c r="AO29" s="27">
        <v>39.605324269999997</v>
      </c>
      <c r="AP29" s="25">
        <v>2.9980958160000002</v>
      </c>
      <c r="AQ29" s="28">
        <v>22.136684079999998</v>
      </c>
      <c r="AR29" s="26">
        <v>284.82904559999997</v>
      </c>
      <c r="AS29" s="27">
        <v>10.561024550000001</v>
      </c>
      <c r="AT29" s="25" t="s">
        <v>157</v>
      </c>
      <c r="AU29" s="25" t="s">
        <v>158</v>
      </c>
      <c r="AV29" s="28">
        <v>9.5764756959999993</v>
      </c>
      <c r="AW29" s="28" t="s">
        <v>157</v>
      </c>
      <c r="AX29" s="26">
        <v>163.42941279999999</v>
      </c>
      <c r="AY29" s="28">
        <v>0.111555793</v>
      </c>
      <c r="AZ29" s="28">
        <v>3.754429773</v>
      </c>
      <c r="BA29" s="28" t="s">
        <v>159</v>
      </c>
      <c r="BB29" s="28">
        <v>0.60097596900000005</v>
      </c>
      <c r="BC29" s="28">
        <v>11.042125329999999</v>
      </c>
      <c r="BD29" s="9" t="s">
        <v>160</v>
      </c>
      <c r="BE29" s="28" t="s">
        <v>161</v>
      </c>
      <c r="BF29" s="28">
        <v>3.3825411769999998</v>
      </c>
      <c r="BG29" s="26">
        <v>4632.2121809999999</v>
      </c>
      <c r="BH29" s="28">
        <v>0.17543579400000001</v>
      </c>
      <c r="BI29" s="25">
        <v>1.1997821930000001</v>
      </c>
      <c r="BJ29" s="26">
        <v>86.552257539999999</v>
      </c>
      <c r="BK29" s="25" t="s">
        <v>160</v>
      </c>
      <c r="BL29" s="25">
        <v>8.4634650600000008</v>
      </c>
      <c r="BM29" s="28">
        <v>42.436436090000001</v>
      </c>
      <c r="BN29" s="25">
        <v>4.0535235849999998</v>
      </c>
    </row>
    <row r="30" spans="1:66">
      <c r="A30" s="10">
        <v>16608</v>
      </c>
      <c r="B30" s="10">
        <v>338500</v>
      </c>
      <c r="C30" s="10">
        <v>3016</v>
      </c>
      <c r="D30" s="10">
        <v>2013</v>
      </c>
      <c r="E30" s="23">
        <v>65.812100000000001</v>
      </c>
      <c r="F30" s="23">
        <v>14.471437</v>
      </c>
      <c r="G30" s="21">
        <v>7299068.1169999996</v>
      </c>
      <c r="H30" s="21">
        <v>475834.19199999998</v>
      </c>
      <c r="I30" s="10">
        <v>50</v>
      </c>
      <c r="J30" s="18" t="s">
        <v>109</v>
      </c>
      <c r="K30" s="18">
        <v>0</v>
      </c>
      <c r="L30" s="18">
        <v>2</v>
      </c>
      <c r="M30" s="19" t="s">
        <v>155</v>
      </c>
      <c r="N30" s="25" t="s">
        <v>166</v>
      </c>
      <c r="O30" s="26">
        <v>2258.022219</v>
      </c>
      <c r="P30" s="27">
        <v>1.390210468</v>
      </c>
      <c r="Q30" s="25" t="s">
        <v>164</v>
      </c>
      <c r="R30" s="9" t="s">
        <v>122</v>
      </c>
      <c r="S30" s="28">
        <v>9.7189697030000008</v>
      </c>
      <c r="T30" s="28" t="s">
        <v>156</v>
      </c>
      <c r="U30" s="28">
        <v>0.107868398</v>
      </c>
      <c r="V30" s="26">
        <v>298.7815933</v>
      </c>
      <c r="W30" s="25" t="s">
        <v>160</v>
      </c>
      <c r="X30" s="28">
        <v>4.0530814419999999</v>
      </c>
      <c r="Y30" s="27">
        <v>0.97726248999999998</v>
      </c>
      <c r="Z30" s="28">
        <v>9.4915727899999993</v>
      </c>
      <c r="AA30" s="28">
        <v>1.035797176</v>
      </c>
      <c r="AB30" s="25">
        <v>1.2474264719999999</v>
      </c>
      <c r="AC30" s="26">
        <v>6192.5512699999999</v>
      </c>
      <c r="AD30" s="28">
        <v>5.2853943860000001</v>
      </c>
      <c r="AE30" s="28" t="s">
        <v>156</v>
      </c>
      <c r="AF30" s="25">
        <v>4.5798210999999998E-2</v>
      </c>
      <c r="AG30" s="25" t="s">
        <v>157</v>
      </c>
      <c r="AH30" s="28" t="s">
        <v>163</v>
      </c>
      <c r="AI30" s="26">
        <v>518.24619289999998</v>
      </c>
      <c r="AJ30" s="28">
        <v>1.9196566829999999</v>
      </c>
      <c r="AK30" s="28">
        <v>1.2010979930000001</v>
      </c>
      <c r="AL30" s="26">
        <v>688.15257919999999</v>
      </c>
      <c r="AM30" s="26">
        <v>40.540280719999998</v>
      </c>
      <c r="AN30" s="25">
        <v>0.166057117</v>
      </c>
      <c r="AO30" s="27">
        <v>17.461965079999999</v>
      </c>
      <c r="AP30" s="25">
        <v>1.108498789</v>
      </c>
      <c r="AQ30" s="28">
        <v>2.3525196039999998</v>
      </c>
      <c r="AR30" s="26">
        <v>30.22245101</v>
      </c>
      <c r="AS30" s="27">
        <v>9.0346031260000004</v>
      </c>
      <c r="AT30" s="25" t="s">
        <v>157</v>
      </c>
      <c r="AU30" s="25" t="s">
        <v>158</v>
      </c>
      <c r="AV30" s="28">
        <v>4.0811620880000001</v>
      </c>
      <c r="AW30" s="28" t="s">
        <v>157</v>
      </c>
      <c r="AX30" s="26">
        <v>45.851297379999998</v>
      </c>
      <c r="AY30" s="28">
        <v>9.0473819999999996E-2</v>
      </c>
      <c r="AZ30" s="28">
        <v>0.266778234</v>
      </c>
      <c r="BA30" s="28" t="s">
        <v>159</v>
      </c>
      <c r="BB30" s="28">
        <v>0.58323180799999996</v>
      </c>
      <c r="BC30" s="28">
        <v>2.74030459</v>
      </c>
      <c r="BD30" s="9" t="s">
        <v>160</v>
      </c>
      <c r="BE30" s="28" t="s">
        <v>161</v>
      </c>
      <c r="BF30" s="28">
        <v>0.96983387399999998</v>
      </c>
      <c r="BG30" s="26">
        <v>1778.7975530000001</v>
      </c>
      <c r="BH30" s="28">
        <v>2.8379736999999999E-2</v>
      </c>
      <c r="BI30" s="25">
        <v>0.12591975599999999</v>
      </c>
      <c r="BJ30" s="26">
        <v>44.024467469999998</v>
      </c>
      <c r="BK30" s="25" t="s">
        <v>160</v>
      </c>
      <c r="BL30" s="25">
        <v>0.74832917099999996</v>
      </c>
      <c r="BM30" s="28">
        <v>4.4997557060000002</v>
      </c>
      <c r="BN30" s="25">
        <v>2.562318721</v>
      </c>
    </row>
    <row r="31" spans="1:66">
      <c r="A31" s="10">
        <v>16586</v>
      </c>
      <c r="B31" s="10">
        <v>338500</v>
      </c>
      <c r="C31" s="10">
        <v>3017</v>
      </c>
      <c r="D31" s="10">
        <v>2013</v>
      </c>
      <c r="E31" s="23">
        <v>65.810935000000001</v>
      </c>
      <c r="F31" s="23">
        <v>14.449843</v>
      </c>
      <c r="G31" s="21">
        <v>7298946.7479999997</v>
      </c>
      <c r="H31" s="21">
        <v>474845.80050000001</v>
      </c>
      <c r="I31" s="10">
        <v>50</v>
      </c>
      <c r="J31" s="18" t="s">
        <v>109</v>
      </c>
      <c r="K31" s="18">
        <v>0</v>
      </c>
      <c r="L31" s="18">
        <v>2</v>
      </c>
      <c r="M31" s="19" t="s">
        <v>155</v>
      </c>
      <c r="N31" s="25">
        <v>5.6250730999999998E-2</v>
      </c>
      <c r="O31" s="26">
        <v>19919.24927</v>
      </c>
      <c r="P31" s="27">
        <v>18.80564365</v>
      </c>
      <c r="Q31" s="25" t="s">
        <v>164</v>
      </c>
      <c r="R31" s="9" t="s">
        <v>122</v>
      </c>
      <c r="S31" s="28">
        <v>31.065502110000001</v>
      </c>
      <c r="T31" s="28">
        <v>0.37154315999999998</v>
      </c>
      <c r="U31" s="28">
        <v>5.5628051999999997E-2</v>
      </c>
      <c r="V31" s="26">
        <v>3179.6002130000002</v>
      </c>
      <c r="W31" s="25">
        <v>7.7825750999999999E-2</v>
      </c>
      <c r="X31" s="28">
        <v>44.761726969999998</v>
      </c>
      <c r="Y31" s="27">
        <v>31.133389909999998</v>
      </c>
      <c r="Z31" s="28">
        <v>31.701068849999999</v>
      </c>
      <c r="AA31" s="28">
        <v>1.400393856</v>
      </c>
      <c r="AB31" s="25">
        <v>39.703607359999999</v>
      </c>
      <c r="AC31" s="26">
        <v>36314.357909999999</v>
      </c>
      <c r="AD31" s="28">
        <v>5.3408242980000002</v>
      </c>
      <c r="AE31" s="28" t="s">
        <v>156</v>
      </c>
      <c r="AF31" s="25">
        <v>5.0966921999999998E-2</v>
      </c>
      <c r="AG31" s="25">
        <v>2.9307605E-2</v>
      </c>
      <c r="AH31" s="28" t="s">
        <v>163</v>
      </c>
      <c r="AI31" s="26">
        <v>946.3205719</v>
      </c>
      <c r="AJ31" s="28">
        <v>20.217189489999999</v>
      </c>
      <c r="AK31" s="28">
        <v>13.486595680000001</v>
      </c>
      <c r="AL31" s="26">
        <v>9131.559448</v>
      </c>
      <c r="AM31" s="26">
        <v>984.34172739999997</v>
      </c>
      <c r="AN31" s="25">
        <v>3.8078052960000002</v>
      </c>
      <c r="AO31" s="27">
        <v>57.278084749999998</v>
      </c>
      <c r="AP31" s="25">
        <v>0.90651550400000003</v>
      </c>
      <c r="AQ31" s="28">
        <v>27.543277639999999</v>
      </c>
      <c r="AR31" s="26">
        <v>709.24705180000001</v>
      </c>
      <c r="AS31" s="27">
        <v>6.3526816359999998</v>
      </c>
      <c r="AT31" s="25" t="s">
        <v>157</v>
      </c>
      <c r="AU31" s="25" t="s">
        <v>158</v>
      </c>
      <c r="AV31" s="28">
        <v>19.77051767</v>
      </c>
      <c r="AW31" s="28" t="s">
        <v>157</v>
      </c>
      <c r="AX31" s="26">
        <v>77.16549397</v>
      </c>
      <c r="AY31" s="28">
        <v>0.123676376</v>
      </c>
      <c r="AZ31" s="28">
        <v>2.452081277</v>
      </c>
      <c r="BA31" s="28" t="s">
        <v>159</v>
      </c>
      <c r="BB31" s="28">
        <v>0.36026033400000002</v>
      </c>
      <c r="BC31" s="28">
        <v>21.597517750000002</v>
      </c>
      <c r="BD31" s="9" t="s">
        <v>160</v>
      </c>
      <c r="BE31" s="28" t="s">
        <v>161</v>
      </c>
      <c r="BF31" s="28">
        <v>3.227509693</v>
      </c>
      <c r="BG31" s="26">
        <v>1659.720466</v>
      </c>
      <c r="BH31" s="28">
        <v>0.13825412400000001</v>
      </c>
      <c r="BI31" s="25">
        <v>1.872198305</v>
      </c>
      <c r="BJ31" s="26">
        <v>50.618467330000001</v>
      </c>
      <c r="BK31" s="25">
        <v>0.15520715700000001</v>
      </c>
      <c r="BL31" s="25">
        <v>6.1759855369999999</v>
      </c>
      <c r="BM31" s="28">
        <v>57.659230469999997</v>
      </c>
      <c r="BN31" s="25">
        <v>1.1291730639999999</v>
      </c>
    </row>
    <row r="32" spans="1:66">
      <c r="A32" s="10">
        <v>16801</v>
      </c>
      <c r="B32" s="10">
        <v>338500</v>
      </c>
      <c r="C32" s="10">
        <v>3018</v>
      </c>
      <c r="D32" s="10">
        <v>2013</v>
      </c>
      <c r="E32" s="23">
        <v>65.792359000000005</v>
      </c>
      <c r="F32" s="23">
        <v>14.306953999999999</v>
      </c>
      <c r="G32" s="21">
        <v>7296941.0250000004</v>
      </c>
      <c r="H32" s="21">
        <v>468289.99609999999</v>
      </c>
      <c r="I32" s="10">
        <v>50</v>
      </c>
      <c r="J32" s="18" t="s">
        <v>109</v>
      </c>
      <c r="K32" s="18">
        <v>0</v>
      </c>
      <c r="L32" s="18">
        <v>2</v>
      </c>
      <c r="M32" s="19" t="s">
        <v>155</v>
      </c>
      <c r="N32" s="25">
        <v>1.8964907E-2</v>
      </c>
      <c r="O32" s="26">
        <v>3660.4143800000002</v>
      </c>
      <c r="P32" s="27">
        <v>1.0914074149999999</v>
      </c>
      <c r="Q32" s="25" t="s">
        <v>164</v>
      </c>
      <c r="R32" s="9" t="s">
        <v>122</v>
      </c>
      <c r="S32" s="28">
        <v>6.5715870240000003</v>
      </c>
      <c r="T32" s="28" t="s">
        <v>156</v>
      </c>
      <c r="U32" s="28">
        <v>5.2307083999999997E-2</v>
      </c>
      <c r="V32" s="26">
        <v>86.094527499999998</v>
      </c>
      <c r="W32" s="25" t="s">
        <v>160</v>
      </c>
      <c r="X32" s="28">
        <v>15.552704739999999</v>
      </c>
      <c r="Y32" s="27">
        <v>1.2055379230000001</v>
      </c>
      <c r="Z32" s="28">
        <v>7.3863703660000004</v>
      </c>
      <c r="AA32" s="28">
        <v>1.3034584440000001</v>
      </c>
      <c r="AB32" s="25">
        <v>0.78211357999999997</v>
      </c>
      <c r="AC32" s="26">
        <v>3967.4417109999999</v>
      </c>
      <c r="AD32" s="28">
        <v>2.421740818</v>
      </c>
      <c r="AE32" s="28" t="s">
        <v>156</v>
      </c>
      <c r="AF32" s="25" t="s">
        <v>162</v>
      </c>
      <c r="AG32" s="25">
        <v>2.5466912000000001E-2</v>
      </c>
      <c r="AH32" s="28" t="s">
        <v>163</v>
      </c>
      <c r="AI32" s="26">
        <v>439.03896329999998</v>
      </c>
      <c r="AJ32" s="28">
        <v>7.7858394730000002</v>
      </c>
      <c r="AK32" s="28">
        <v>3.4787928369999999</v>
      </c>
      <c r="AL32" s="26">
        <v>2166.5324519999999</v>
      </c>
      <c r="AM32" s="26">
        <v>14.270328920000001</v>
      </c>
      <c r="AN32" s="25">
        <v>9.4354298000000003E-2</v>
      </c>
      <c r="AO32" s="27">
        <v>15.315974949999999</v>
      </c>
      <c r="AP32" s="25" t="s">
        <v>160</v>
      </c>
      <c r="AQ32" s="28">
        <v>5.8542467240000002</v>
      </c>
      <c r="AR32" s="26">
        <v>66.410200919999994</v>
      </c>
      <c r="AS32" s="27">
        <v>1.6453099680000001</v>
      </c>
      <c r="AT32" s="25" t="s">
        <v>157</v>
      </c>
      <c r="AU32" s="25" t="s">
        <v>158</v>
      </c>
      <c r="AV32" s="28">
        <v>4.0566862339999998</v>
      </c>
      <c r="AW32" s="28" t="s">
        <v>157</v>
      </c>
      <c r="AX32" s="26">
        <v>81.573219300000005</v>
      </c>
      <c r="AY32" s="28">
        <v>3.3798176999999999E-2</v>
      </c>
      <c r="AZ32" s="28">
        <v>0.61146419100000005</v>
      </c>
      <c r="BA32" s="28" t="s">
        <v>159</v>
      </c>
      <c r="BB32" s="28" t="s">
        <v>156</v>
      </c>
      <c r="BC32" s="28">
        <v>0.88812481099999996</v>
      </c>
      <c r="BD32" s="9" t="s">
        <v>160</v>
      </c>
      <c r="BE32" s="28" t="s">
        <v>161</v>
      </c>
      <c r="BF32" s="28">
        <v>1.0208715070000001</v>
      </c>
      <c r="BG32" s="26">
        <v>13.1225998</v>
      </c>
      <c r="BH32" s="28">
        <v>3.5214018E-2</v>
      </c>
      <c r="BI32" s="25">
        <v>0.18040084000000001</v>
      </c>
      <c r="BJ32" s="26">
        <v>6.0191774369999997</v>
      </c>
      <c r="BK32" s="25" t="s">
        <v>160</v>
      </c>
      <c r="BL32" s="25">
        <v>0.93899870500000004</v>
      </c>
      <c r="BM32" s="28">
        <v>11.17848968</v>
      </c>
      <c r="BN32" s="25">
        <v>1.2131369700000001</v>
      </c>
    </row>
    <row r="33" spans="1:66">
      <c r="A33" s="10">
        <v>16525</v>
      </c>
      <c r="B33" s="10">
        <v>338500</v>
      </c>
      <c r="C33" s="10">
        <v>3019</v>
      </c>
      <c r="D33" s="10">
        <v>2013</v>
      </c>
      <c r="E33" s="23">
        <v>65.791662000000002</v>
      </c>
      <c r="F33" s="23">
        <v>14.321768</v>
      </c>
      <c r="G33" s="21">
        <v>7296855.943</v>
      </c>
      <c r="H33" s="21">
        <v>468966.94390000001</v>
      </c>
      <c r="I33" s="10">
        <v>50</v>
      </c>
      <c r="J33" s="18" t="s">
        <v>109</v>
      </c>
      <c r="K33" s="18">
        <v>0</v>
      </c>
      <c r="L33" s="18">
        <v>2</v>
      </c>
      <c r="M33" s="19" t="s">
        <v>155</v>
      </c>
      <c r="N33" s="25">
        <v>7.4848293999999996E-2</v>
      </c>
      <c r="O33" s="26">
        <v>14649.7937</v>
      </c>
      <c r="P33" s="27">
        <v>11.31183147</v>
      </c>
      <c r="Q33" s="25" t="s">
        <v>164</v>
      </c>
      <c r="R33" s="9" t="s">
        <v>122</v>
      </c>
      <c r="S33" s="28">
        <v>12.30369172</v>
      </c>
      <c r="T33" s="28">
        <v>0.228396396</v>
      </c>
      <c r="U33" s="28">
        <v>0.24615092799999999</v>
      </c>
      <c r="V33" s="26">
        <v>2157.3996619999998</v>
      </c>
      <c r="W33" s="25">
        <v>5.7774310000000002E-2</v>
      </c>
      <c r="X33" s="28">
        <v>33.814756180000003</v>
      </c>
      <c r="Y33" s="27">
        <v>8.6866074419999997</v>
      </c>
      <c r="Z33" s="28">
        <v>32.25386795</v>
      </c>
      <c r="AA33" s="28">
        <v>5.7646614219999996</v>
      </c>
      <c r="AB33" s="25">
        <v>13.569641989999999</v>
      </c>
      <c r="AC33" s="26">
        <v>23686.594239999999</v>
      </c>
      <c r="AD33" s="28">
        <v>4.2612752699999996</v>
      </c>
      <c r="AE33" s="28" t="s">
        <v>156</v>
      </c>
      <c r="AF33" s="25">
        <v>3.5337898999999999E-2</v>
      </c>
      <c r="AG33" s="25">
        <v>2.4936785E-2</v>
      </c>
      <c r="AH33" s="28" t="s">
        <v>163</v>
      </c>
      <c r="AI33" s="26">
        <v>387.42660519999998</v>
      </c>
      <c r="AJ33" s="28">
        <v>27.64429771</v>
      </c>
      <c r="AK33" s="28">
        <v>24.482678369999999</v>
      </c>
      <c r="AL33" s="26">
        <v>9491.8072510000002</v>
      </c>
      <c r="AM33" s="26">
        <v>246.2511733</v>
      </c>
      <c r="AN33" s="25">
        <v>0.33972043099999999</v>
      </c>
      <c r="AO33" s="27">
        <v>21.901688579999998</v>
      </c>
      <c r="AP33" s="25">
        <v>0.12091508099999999</v>
      </c>
      <c r="AQ33" s="28">
        <v>35.31902693</v>
      </c>
      <c r="AR33" s="26">
        <v>244.5270921</v>
      </c>
      <c r="AS33" s="27">
        <v>19.94519872</v>
      </c>
      <c r="AT33" s="25" t="s">
        <v>157</v>
      </c>
      <c r="AU33" s="25" t="s">
        <v>158</v>
      </c>
      <c r="AV33" s="28">
        <v>6.4745741690000003</v>
      </c>
      <c r="AW33" s="28" t="s">
        <v>157</v>
      </c>
      <c r="AX33" s="26">
        <v>153.02349090000001</v>
      </c>
      <c r="AY33" s="28">
        <v>4.0685424999999997E-2</v>
      </c>
      <c r="AZ33" s="28">
        <v>2.249363845</v>
      </c>
      <c r="BA33" s="28" t="s">
        <v>159</v>
      </c>
      <c r="BB33" s="28">
        <v>0.178000045</v>
      </c>
      <c r="BC33" s="28">
        <v>9.8009904819999996</v>
      </c>
      <c r="BD33" s="9" t="s">
        <v>160</v>
      </c>
      <c r="BE33" s="28" t="s">
        <v>161</v>
      </c>
      <c r="BF33" s="28">
        <v>4.1179435230000001</v>
      </c>
      <c r="BG33" s="26">
        <v>75.779375880000003</v>
      </c>
      <c r="BH33" s="28">
        <v>4.9871737999999999E-2</v>
      </c>
      <c r="BI33" s="25">
        <v>3.206980315</v>
      </c>
      <c r="BJ33" s="26">
        <v>21.565432550000001</v>
      </c>
      <c r="BK33" s="25" t="s">
        <v>160</v>
      </c>
      <c r="BL33" s="25">
        <v>12.68613736</v>
      </c>
      <c r="BM33" s="28">
        <v>81.840948479999994</v>
      </c>
      <c r="BN33" s="25">
        <v>0.91615719299999998</v>
      </c>
    </row>
    <row r="34" spans="1:66">
      <c r="A34" s="10">
        <v>16017</v>
      </c>
      <c r="B34" s="10">
        <v>338500</v>
      </c>
      <c r="C34" s="10">
        <v>3020</v>
      </c>
      <c r="D34" s="10">
        <v>2013</v>
      </c>
      <c r="E34" s="23">
        <v>65.791555000000002</v>
      </c>
      <c r="F34" s="23">
        <v>14.343358</v>
      </c>
      <c r="G34" s="21">
        <v>7296833.5209999997</v>
      </c>
      <c r="H34" s="21">
        <v>469954.6581</v>
      </c>
      <c r="I34" s="10">
        <v>50</v>
      </c>
      <c r="J34" s="18" t="s">
        <v>109</v>
      </c>
      <c r="K34" s="18">
        <v>0</v>
      </c>
      <c r="L34" s="18">
        <v>2</v>
      </c>
      <c r="M34" s="19" t="s">
        <v>155</v>
      </c>
      <c r="N34" s="25">
        <v>1.1169231999999999E-2</v>
      </c>
      <c r="O34" s="26">
        <v>1639.4813919999999</v>
      </c>
      <c r="P34" s="27" t="s">
        <v>124</v>
      </c>
      <c r="Q34" s="25" t="s">
        <v>164</v>
      </c>
      <c r="R34" s="9" t="s">
        <v>122</v>
      </c>
      <c r="S34" s="28">
        <v>6.5393627580000002</v>
      </c>
      <c r="T34" s="28" t="s">
        <v>156</v>
      </c>
      <c r="U34" s="28">
        <v>3.3564959999999998E-2</v>
      </c>
      <c r="V34" s="26">
        <v>325.41109940000001</v>
      </c>
      <c r="W34" s="25" t="s">
        <v>160</v>
      </c>
      <c r="X34" s="28">
        <v>17.511583739999999</v>
      </c>
      <c r="Y34" s="27" t="s">
        <v>165</v>
      </c>
      <c r="Z34" s="28">
        <v>2.6828521529999998</v>
      </c>
      <c r="AA34" s="28">
        <v>1.062135246</v>
      </c>
      <c r="AB34" s="25">
        <v>0.67769447199999999</v>
      </c>
      <c r="AC34" s="26">
        <v>1073.516693</v>
      </c>
      <c r="AD34" s="28">
        <v>1.7116971569999999</v>
      </c>
      <c r="AE34" s="28" t="s">
        <v>156</v>
      </c>
      <c r="AF34" s="25" t="s">
        <v>162</v>
      </c>
      <c r="AG34" s="25">
        <v>1.8618954E-2</v>
      </c>
      <c r="AH34" s="28" t="s">
        <v>163</v>
      </c>
      <c r="AI34" s="26">
        <v>381.84631350000001</v>
      </c>
      <c r="AJ34" s="28">
        <v>8.6333717740000004</v>
      </c>
      <c r="AK34" s="28">
        <v>1.49876878</v>
      </c>
      <c r="AL34" s="26">
        <v>413.0572942</v>
      </c>
      <c r="AM34" s="26" t="s">
        <v>125</v>
      </c>
      <c r="AN34" s="25">
        <v>3.9347214999999998E-2</v>
      </c>
      <c r="AO34" s="27">
        <v>19.1368258</v>
      </c>
      <c r="AP34" s="25" t="s">
        <v>160</v>
      </c>
      <c r="AQ34" s="28">
        <v>1.324205139</v>
      </c>
      <c r="AR34" s="26">
        <v>112.19672199999999</v>
      </c>
      <c r="AS34" s="27">
        <v>1.520754819</v>
      </c>
      <c r="AT34" s="25" t="s">
        <v>157</v>
      </c>
      <c r="AU34" s="25" t="s">
        <v>158</v>
      </c>
      <c r="AV34" s="28">
        <v>3.0671538580000002</v>
      </c>
      <c r="AW34" s="28" t="s">
        <v>157</v>
      </c>
      <c r="AX34" s="26">
        <v>142.0847225</v>
      </c>
      <c r="AY34" s="28">
        <v>2.4078958000000001E-2</v>
      </c>
      <c r="AZ34" s="28">
        <v>0.50069686199999996</v>
      </c>
      <c r="BA34" s="28" t="s">
        <v>159</v>
      </c>
      <c r="BB34" s="28" t="s">
        <v>156</v>
      </c>
      <c r="BC34" s="28">
        <v>1.9242320770000001</v>
      </c>
      <c r="BD34" s="9" t="s">
        <v>160</v>
      </c>
      <c r="BE34" s="28" t="s">
        <v>161</v>
      </c>
      <c r="BF34" s="28">
        <v>1.1440729119999999</v>
      </c>
      <c r="BG34" s="26">
        <v>19.48638429</v>
      </c>
      <c r="BH34" s="28">
        <v>2.1405815000000002E-2</v>
      </c>
      <c r="BI34" s="25">
        <v>0.17543508399999999</v>
      </c>
      <c r="BJ34" s="26">
        <v>2.1960420909999998</v>
      </c>
      <c r="BK34" s="25" t="s">
        <v>160</v>
      </c>
      <c r="BL34" s="25">
        <v>0.88384996100000002</v>
      </c>
      <c r="BM34" s="28">
        <v>6.4751187220000004</v>
      </c>
      <c r="BN34" s="25">
        <v>0.98430717099999998</v>
      </c>
    </row>
    <row r="35" spans="1:66">
      <c r="A35" s="10">
        <v>16365</v>
      </c>
      <c r="B35" s="10">
        <v>338500</v>
      </c>
      <c r="C35" s="10">
        <v>3021</v>
      </c>
      <c r="D35" s="10">
        <v>2013</v>
      </c>
      <c r="E35" s="23">
        <v>65.792889000000002</v>
      </c>
      <c r="F35" s="23">
        <v>14.366123999999999</v>
      </c>
      <c r="G35" s="21">
        <v>7296971.5029999996</v>
      </c>
      <c r="H35" s="21">
        <v>470997.81180000002</v>
      </c>
      <c r="I35" s="10">
        <v>50</v>
      </c>
      <c r="J35" s="18" t="s">
        <v>109</v>
      </c>
      <c r="K35" s="18">
        <v>0</v>
      </c>
      <c r="L35" s="18">
        <v>2</v>
      </c>
      <c r="M35" s="19" t="s">
        <v>155</v>
      </c>
      <c r="N35" s="25">
        <v>1.268698E-2</v>
      </c>
      <c r="O35" s="26">
        <v>6184.8876950000003</v>
      </c>
      <c r="P35" s="27">
        <v>14.308273</v>
      </c>
      <c r="Q35" s="25" t="s">
        <v>164</v>
      </c>
      <c r="R35" s="9" t="s">
        <v>122</v>
      </c>
      <c r="S35" s="28">
        <v>7.2658354730000001</v>
      </c>
      <c r="T35" s="28" t="s">
        <v>156</v>
      </c>
      <c r="U35" s="28">
        <v>0.20640389000000001</v>
      </c>
      <c r="V35" s="26">
        <v>877.22664250000003</v>
      </c>
      <c r="W35" s="25" t="s">
        <v>160</v>
      </c>
      <c r="X35" s="28">
        <v>10.58535316</v>
      </c>
      <c r="Y35" s="27">
        <v>4.4548615930000004</v>
      </c>
      <c r="Z35" s="28">
        <v>17.082988929999999</v>
      </c>
      <c r="AA35" s="28">
        <v>1.1206115860000001</v>
      </c>
      <c r="AB35" s="25">
        <v>16.30787488</v>
      </c>
      <c r="AC35" s="26">
        <v>32050.019530000001</v>
      </c>
      <c r="AD35" s="28">
        <v>3.3633566039999998</v>
      </c>
      <c r="AE35" s="28">
        <v>0.101666521</v>
      </c>
      <c r="AF35" s="25">
        <v>4.4667457000000001E-2</v>
      </c>
      <c r="AG35" s="25" t="s">
        <v>157</v>
      </c>
      <c r="AH35" s="28" t="s">
        <v>163</v>
      </c>
      <c r="AI35" s="26">
        <v>119.97221949999999</v>
      </c>
      <c r="AJ35" s="28">
        <v>5.699255945</v>
      </c>
      <c r="AK35" s="28">
        <v>11.057818770000001</v>
      </c>
      <c r="AL35" s="26">
        <v>2490.0046390000002</v>
      </c>
      <c r="AM35" s="26">
        <v>98.158784490000002</v>
      </c>
      <c r="AN35" s="25">
        <v>0.83637489899999995</v>
      </c>
      <c r="AO35" s="27">
        <v>19.249789710000002</v>
      </c>
      <c r="AP35" s="25">
        <v>0.449211578</v>
      </c>
      <c r="AQ35" s="28">
        <v>6.6495922219999999</v>
      </c>
      <c r="AR35" s="26">
        <v>209.71357130000001</v>
      </c>
      <c r="AS35" s="27">
        <v>10.196041579999999</v>
      </c>
      <c r="AT35" s="25" t="s">
        <v>157</v>
      </c>
      <c r="AU35" s="25" t="s">
        <v>158</v>
      </c>
      <c r="AV35" s="28">
        <v>2.0495561069999999</v>
      </c>
      <c r="AW35" s="28" t="s">
        <v>157</v>
      </c>
      <c r="AX35" s="26">
        <v>123.3013821</v>
      </c>
      <c r="AY35" s="28">
        <v>5.3475683000000003E-2</v>
      </c>
      <c r="AZ35" s="28">
        <v>1.387970046</v>
      </c>
      <c r="BA35" s="28" t="s">
        <v>159</v>
      </c>
      <c r="BB35" s="28">
        <v>0.126793823</v>
      </c>
      <c r="BC35" s="28">
        <v>3.3507300189999998</v>
      </c>
      <c r="BD35" s="9" t="s">
        <v>160</v>
      </c>
      <c r="BE35" s="28" t="s">
        <v>161</v>
      </c>
      <c r="BF35" s="28">
        <v>2.1890286589999999</v>
      </c>
      <c r="BG35" s="26">
        <v>174.84620899999999</v>
      </c>
      <c r="BH35" s="28">
        <v>2.2495588E-2</v>
      </c>
      <c r="BI35" s="25">
        <v>0.49089714600000001</v>
      </c>
      <c r="BJ35" s="26">
        <v>21.426539420000001</v>
      </c>
      <c r="BK35" s="25" t="s">
        <v>160</v>
      </c>
      <c r="BL35" s="25">
        <v>1.8346547559999999</v>
      </c>
      <c r="BM35" s="28">
        <v>28.57509039</v>
      </c>
      <c r="BN35" s="25">
        <v>3.6052202699999998</v>
      </c>
    </row>
    <row r="36" spans="1:66">
      <c r="A36" s="10">
        <v>16800</v>
      </c>
      <c r="B36" s="10">
        <v>338500</v>
      </c>
      <c r="C36" s="10">
        <v>3022</v>
      </c>
      <c r="D36" s="10">
        <v>2013</v>
      </c>
      <c r="E36" s="23">
        <v>65.793642000000006</v>
      </c>
      <c r="F36" s="23">
        <v>14.390143999999999</v>
      </c>
      <c r="G36" s="21">
        <v>7297044.5489999996</v>
      </c>
      <c r="H36" s="21">
        <v>472097.603</v>
      </c>
      <c r="I36" s="10">
        <v>50</v>
      </c>
      <c r="J36" s="18" t="s">
        <v>109</v>
      </c>
      <c r="K36" s="18">
        <v>0</v>
      </c>
      <c r="L36" s="18">
        <v>2</v>
      </c>
      <c r="M36" s="19" t="s">
        <v>155</v>
      </c>
      <c r="N36" s="25">
        <v>1.0051535E-2</v>
      </c>
      <c r="O36" s="26">
        <v>1206.5746810000001</v>
      </c>
      <c r="P36" s="27">
        <v>1.535104375</v>
      </c>
      <c r="Q36" s="25" t="s">
        <v>164</v>
      </c>
      <c r="R36" s="9" t="s">
        <v>122</v>
      </c>
      <c r="S36" s="28">
        <v>5.3250891500000002</v>
      </c>
      <c r="T36" s="28" t="s">
        <v>156</v>
      </c>
      <c r="U36" s="28">
        <v>0.109454633</v>
      </c>
      <c r="V36" s="26">
        <v>100.5101379</v>
      </c>
      <c r="W36" s="25" t="s">
        <v>160</v>
      </c>
      <c r="X36" s="28">
        <v>24.962639970000001</v>
      </c>
      <c r="Y36" s="27" t="s">
        <v>165</v>
      </c>
      <c r="Z36" s="28">
        <v>1.8525116109999999</v>
      </c>
      <c r="AA36" s="28">
        <v>0.904665198</v>
      </c>
      <c r="AB36" s="25" t="s">
        <v>157</v>
      </c>
      <c r="AC36" s="26">
        <v>937.86026000000004</v>
      </c>
      <c r="AD36" s="28">
        <v>1.3659441539999999</v>
      </c>
      <c r="AE36" s="28" t="s">
        <v>156</v>
      </c>
      <c r="AF36" s="25">
        <v>6.5247254000000005E-2</v>
      </c>
      <c r="AG36" s="25" t="s">
        <v>157</v>
      </c>
      <c r="AH36" s="28" t="s">
        <v>163</v>
      </c>
      <c r="AI36" s="26">
        <v>292.98141479999998</v>
      </c>
      <c r="AJ36" s="28">
        <v>12.10559789</v>
      </c>
      <c r="AK36" s="28">
        <v>0.75175713200000005</v>
      </c>
      <c r="AL36" s="26">
        <v>154.7961019</v>
      </c>
      <c r="AM36" s="26">
        <v>25.680146959999998</v>
      </c>
      <c r="AN36" s="25">
        <v>5.6276938999999998E-2</v>
      </c>
      <c r="AO36" s="27">
        <v>13.812049630000001</v>
      </c>
      <c r="AP36" s="25">
        <v>0.34043174199999998</v>
      </c>
      <c r="AQ36" s="28">
        <v>0.54704404299999998</v>
      </c>
      <c r="AR36" s="26">
        <v>32.784870040000001</v>
      </c>
      <c r="AS36" s="27">
        <v>2.36665714</v>
      </c>
      <c r="AT36" s="25" t="s">
        <v>157</v>
      </c>
      <c r="AU36" s="25" t="s">
        <v>158</v>
      </c>
      <c r="AV36" s="28">
        <v>3.711230279</v>
      </c>
      <c r="AW36" s="28" t="s">
        <v>157</v>
      </c>
      <c r="AX36" s="26">
        <v>22.83938169</v>
      </c>
      <c r="AY36" s="28" t="s">
        <v>163</v>
      </c>
      <c r="AZ36" s="28">
        <v>0.22520042500000001</v>
      </c>
      <c r="BA36" s="28" t="s">
        <v>159</v>
      </c>
      <c r="BB36" s="28">
        <v>0.15347883600000001</v>
      </c>
      <c r="BC36" s="28">
        <v>0.93263531700000002</v>
      </c>
      <c r="BD36" s="9" t="s">
        <v>160</v>
      </c>
      <c r="BE36" s="28" t="s">
        <v>161</v>
      </c>
      <c r="BF36" s="28">
        <v>1.552239022</v>
      </c>
      <c r="BG36" s="26">
        <v>152.85501819999999</v>
      </c>
      <c r="BH36" s="28" t="s">
        <v>163</v>
      </c>
      <c r="BI36" s="25">
        <v>0.156495516</v>
      </c>
      <c r="BJ36" s="26">
        <v>3.7826201319999999</v>
      </c>
      <c r="BK36" s="25" t="s">
        <v>160</v>
      </c>
      <c r="BL36" s="25">
        <v>0.93060333200000001</v>
      </c>
      <c r="BM36" s="28">
        <v>1.482087282</v>
      </c>
      <c r="BN36" s="25">
        <v>3.2501769559999998</v>
      </c>
    </row>
    <row r="37" spans="1:66">
      <c r="A37" s="10">
        <v>16738</v>
      </c>
      <c r="B37" s="10">
        <v>338500</v>
      </c>
      <c r="C37" s="10">
        <v>3023</v>
      </c>
      <c r="D37" s="10">
        <v>2013</v>
      </c>
      <c r="E37" s="23">
        <v>65.703258000000005</v>
      </c>
      <c r="F37" s="23">
        <v>14.3027</v>
      </c>
      <c r="G37" s="21">
        <v>7287012.5449999999</v>
      </c>
      <c r="H37" s="21">
        <v>467985.16570000001</v>
      </c>
      <c r="I37" s="10">
        <v>50</v>
      </c>
      <c r="J37" s="18" t="s">
        <v>109</v>
      </c>
      <c r="K37" s="18">
        <v>0</v>
      </c>
      <c r="L37" s="18">
        <v>2</v>
      </c>
      <c r="M37" s="19" t="s">
        <v>155</v>
      </c>
      <c r="N37" s="25">
        <v>3.3991265999999999E-2</v>
      </c>
      <c r="O37" s="26">
        <v>9896.6979979999996</v>
      </c>
      <c r="P37" s="27">
        <v>4.9551135679999998</v>
      </c>
      <c r="Q37" s="25">
        <v>2.3386280000000001E-3</v>
      </c>
      <c r="R37" s="9" t="s">
        <v>122</v>
      </c>
      <c r="S37" s="28">
        <v>12.48453241</v>
      </c>
      <c r="T37" s="28" t="s">
        <v>156</v>
      </c>
      <c r="U37" s="28">
        <v>0.138992582</v>
      </c>
      <c r="V37" s="26">
        <v>389.21016359999999</v>
      </c>
      <c r="W37" s="25" t="s">
        <v>160</v>
      </c>
      <c r="X37" s="28">
        <v>39.098856310000002</v>
      </c>
      <c r="Y37" s="27">
        <v>3.7202069629999999</v>
      </c>
      <c r="Z37" s="28">
        <v>20.836553680000002</v>
      </c>
      <c r="AA37" s="28">
        <v>1.5741080380000001</v>
      </c>
      <c r="AB37" s="25">
        <v>46.307622160000001</v>
      </c>
      <c r="AC37" s="26">
        <v>24293.305660000002</v>
      </c>
      <c r="AD37" s="28">
        <v>4.7171977309999997</v>
      </c>
      <c r="AE37" s="28" t="s">
        <v>156</v>
      </c>
      <c r="AF37" s="25">
        <v>4.9348436000000002E-2</v>
      </c>
      <c r="AG37" s="25">
        <v>4.0783155000000001E-2</v>
      </c>
      <c r="AH37" s="28" t="s">
        <v>163</v>
      </c>
      <c r="AI37" s="26">
        <v>1267.51091</v>
      </c>
      <c r="AJ37" s="28">
        <v>27.890691350000001</v>
      </c>
      <c r="AK37" s="28">
        <v>6.700633592</v>
      </c>
      <c r="AL37" s="26">
        <v>4298.8178070000004</v>
      </c>
      <c r="AM37" s="26">
        <v>55.39945136</v>
      </c>
      <c r="AN37" s="25">
        <v>1.2126995300000001</v>
      </c>
      <c r="AO37" s="27">
        <v>25.400574209999998</v>
      </c>
      <c r="AP37" s="25">
        <v>1.9683175209999999</v>
      </c>
      <c r="AQ37" s="28">
        <v>7.4334476120000001</v>
      </c>
      <c r="AR37" s="26">
        <v>405.47328709999999</v>
      </c>
      <c r="AS37" s="27">
        <v>9.6719056040000009</v>
      </c>
      <c r="AT37" s="25" t="s">
        <v>157</v>
      </c>
      <c r="AU37" s="25" t="s">
        <v>158</v>
      </c>
      <c r="AV37" s="28">
        <v>10.511097680000001</v>
      </c>
      <c r="AW37" s="28" t="s">
        <v>157</v>
      </c>
      <c r="AX37" s="26">
        <v>357.87483220000001</v>
      </c>
      <c r="AY37" s="28">
        <v>5.4983306000000003E-2</v>
      </c>
      <c r="AZ37" s="28">
        <v>1.4726075460000001</v>
      </c>
      <c r="BA37" s="28">
        <v>0.99164913499999996</v>
      </c>
      <c r="BB37" s="28">
        <v>0.29124810800000001</v>
      </c>
      <c r="BC37" s="28">
        <v>2.2467055629999999</v>
      </c>
      <c r="BD37" s="9" t="s">
        <v>160</v>
      </c>
      <c r="BE37" s="28">
        <v>7.9033223999999999E-2</v>
      </c>
      <c r="BF37" s="28">
        <v>5.9720815600000003</v>
      </c>
      <c r="BG37" s="26">
        <v>709.0900044</v>
      </c>
      <c r="BH37" s="28">
        <v>0.10341341</v>
      </c>
      <c r="BI37" s="25">
        <v>2.3509443019999998</v>
      </c>
      <c r="BJ37" s="26">
        <v>32.524499890000001</v>
      </c>
      <c r="BK37" s="25">
        <v>5.6630498000000001E-2</v>
      </c>
      <c r="BL37" s="25">
        <v>7.1781621439999999</v>
      </c>
      <c r="BM37" s="28">
        <v>29.29952484</v>
      </c>
      <c r="BN37" s="25">
        <v>2.2599620570000001</v>
      </c>
    </row>
    <row r="38" spans="1:66">
      <c r="A38" s="10">
        <v>16958</v>
      </c>
      <c r="B38" s="10">
        <v>338500</v>
      </c>
      <c r="C38" s="10">
        <v>3024</v>
      </c>
      <c r="D38" s="10">
        <v>2013</v>
      </c>
      <c r="E38" s="23">
        <v>65.702582000000007</v>
      </c>
      <c r="F38" s="23">
        <v>14.279423</v>
      </c>
      <c r="G38" s="21">
        <v>7286949.2549999999</v>
      </c>
      <c r="H38" s="21">
        <v>466915.63179999997</v>
      </c>
      <c r="I38" s="10">
        <v>50</v>
      </c>
      <c r="J38" s="18" t="s">
        <v>109</v>
      </c>
      <c r="K38" s="18">
        <v>0</v>
      </c>
      <c r="L38" s="18">
        <v>2</v>
      </c>
      <c r="M38" s="19" t="s">
        <v>155</v>
      </c>
      <c r="N38" s="25">
        <v>3.9046885000000003E-2</v>
      </c>
      <c r="O38" s="26">
        <v>10185.47119</v>
      </c>
      <c r="P38" s="27">
        <v>2.07340137</v>
      </c>
      <c r="Q38" s="25" t="s">
        <v>164</v>
      </c>
      <c r="R38" s="9" t="s">
        <v>122</v>
      </c>
      <c r="S38" s="28">
        <v>13.47202789</v>
      </c>
      <c r="T38" s="28">
        <v>0.103844452</v>
      </c>
      <c r="U38" s="28">
        <v>6.8897678000000004E-2</v>
      </c>
      <c r="V38" s="26">
        <v>1059.9795349999999</v>
      </c>
      <c r="W38" s="25" t="s">
        <v>160</v>
      </c>
      <c r="X38" s="28">
        <v>45.733670279999998</v>
      </c>
      <c r="Y38" s="27">
        <v>4.9483098940000003</v>
      </c>
      <c r="Z38" s="28">
        <v>23.044304610000001</v>
      </c>
      <c r="AA38" s="28">
        <v>2.817145638</v>
      </c>
      <c r="AB38" s="25">
        <v>18.910525629999999</v>
      </c>
      <c r="AC38" s="26">
        <v>18482.81494</v>
      </c>
      <c r="AD38" s="28">
        <v>3.1803085250000001</v>
      </c>
      <c r="AE38" s="28" t="s">
        <v>156</v>
      </c>
      <c r="AF38" s="25" t="s">
        <v>162</v>
      </c>
      <c r="AG38" s="25">
        <v>1.8571061999999999E-2</v>
      </c>
      <c r="AH38" s="28">
        <v>2.041662E-2</v>
      </c>
      <c r="AI38" s="26">
        <v>1536.6084289999999</v>
      </c>
      <c r="AJ38" s="28">
        <v>29.806168790000001</v>
      </c>
      <c r="AK38" s="28">
        <v>11.35816928</v>
      </c>
      <c r="AL38" s="26">
        <v>5513.8867190000001</v>
      </c>
      <c r="AM38" s="26">
        <v>66.25941985</v>
      </c>
      <c r="AN38" s="25">
        <v>0.66858570500000003</v>
      </c>
      <c r="AO38" s="27">
        <v>53.894796370000002</v>
      </c>
      <c r="AP38" s="25">
        <v>0.85155256899999998</v>
      </c>
      <c r="AQ38" s="28">
        <v>11.928126799999999</v>
      </c>
      <c r="AR38" s="26">
        <v>480.09739569999999</v>
      </c>
      <c r="AS38" s="27">
        <v>7.1176680389999998</v>
      </c>
      <c r="AT38" s="25" t="s">
        <v>157</v>
      </c>
      <c r="AU38" s="25" t="s">
        <v>158</v>
      </c>
      <c r="AV38" s="28">
        <v>16.25170554</v>
      </c>
      <c r="AW38" s="28" t="s">
        <v>157</v>
      </c>
      <c r="AX38" s="26">
        <v>303.56016160000001</v>
      </c>
      <c r="AY38" s="28" t="s">
        <v>163</v>
      </c>
      <c r="AZ38" s="28">
        <v>1.8574550110000001</v>
      </c>
      <c r="BA38" s="28" t="s">
        <v>159</v>
      </c>
      <c r="BB38" s="28">
        <v>0.28933352200000001</v>
      </c>
      <c r="BC38" s="28">
        <v>4.3014749249999999</v>
      </c>
      <c r="BD38" s="9" t="s">
        <v>160</v>
      </c>
      <c r="BE38" s="28" t="s">
        <v>161</v>
      </c>
      <c r="BF38" s="28">
        <v>2.9746475280000002</v>
      </c>
      <c r="BG38" s="26">
        <v>778.07429119999995</v>
      </c>
      <c r="BH38" s="28">
        <v>0.12173150000000001</v>
      </c>
      <c r="BI38" s="25">
        <v>1.1327246799999999</v>
      </c>
      <c r="BJ38" s="26">
        <v>28.313221930000001</v>
      </c>
      <c r="BK38" s="25" t="s">
        <v>160</v>
      </c>
      <c r="BL38" s="25">
        <v>9.0429031149999997</v>
      </c>
      <c r="BM38" s="28">
        <v>29.038690299999999</v>
      </c>
      <c r="BN38" s="25">
        <v>1.759474172</v>
      </c>
    </row>
    <row r="39" spans="1:66">
      <c r="A39" s="10">
        <v>16711</v>
      </c>
      <c r="B39" s="10">
        <v>338500</v>
      </c>
      <c r="C39" s="10">
        <v>3025</v>
      </c>
      <c r="D39" s="10">
        <v>2013</v>
      </c>
      <c r="E39" s="23">
        <v>65.702781999999999</v>
      </c>
      <c r="F39" s="23">
        <v>14.259285</v>
      </c>
      <c r="G39" s="21">
        <v>7286982.2920000004</v>
      </c>
      <c r="H39" s="21">
        <v>465991.31760000001</v>
      </c>
      <c r="I39" s="10">
        <v>50</v>
      </c>
      <c r="J39" s="18" t="s">
        <v>109</v>
      </c>
      <c r="K39" s="18">
        <v>0</v>
      </c>
      <c r="L39" s="18">
        <v>2</v>
      </c>
      <c r="M39" s="19" t="s">
        <v>155</v>
      </c>
      <c r="N39" s="25">
        <v>8.9198183E-2</v>
      </c>
      <c r="O39" s="26">
        <v>15979.13452</v>
      </c>
      <c r="P39" s="27">
        <v>1.3941527279999999</v>
      </c>
      <c r="Q39" s="25">
        <v>2.2577449999999998E-3</v>
      </c>
      <c r="R39" s="9" t="s">
        <v>122</v>
      </c>
      <c r="S39" s="28">
        <v>21.95545276</v>
      </c>
      <c r="T39" s="28">
        <v>0.14776646299999999</v>
      </c>
      <c r="U39" s="28">
        <v>0.27116441000000002</v>
      </c>
      <c r="V39" s="26">
        <v>505.09981429999999</v>
      </c>
      <c r="W39" s="25" t="s">
        <v>160</v>
      </c>
      <c r="X39" s="28">
        <v>35.272915400000002</v>
      </c>
      <c r="Y39" s="27">
        <v>5.3367137099999997</v>
      </c>
      <c r="Z39" s="28">
        <v>35.505760219999999</v>
      </c>
      <c r="AA39" s="28">
        <v>4.3708006890000002</v>
      </c>
      <c r="AB39" s="25">
        <v>29.00392927</v>
      </c>
      <c r="AC39" s="26">
        <v>32546.499019999999</v>
      </c>
      <c r="AD39" s="28">
        <v>5.0857077339999996</v>
      </c>
      <c r="AE39" s="28" t="s">
        <v>156</v>
      </c>
      <c r="AF39" s="25">
        <v>3.8972097999999997E-2</v>
      </c>
      <c r="AG39" s="25">
        <v>2.2401533000000001E-2</v>
      </c>
      <c r="AH39" s="28" t="s">
        <v>163</v>
      </c>
      <c r="AI39" s="26">
        <v>1973.1835940000001</v>
      </c>
      <c r="AJ39" s="28">
        <v>23.902584099999999</v>
      </c>
      <c r="AK39" s="28">
        <v>20.207564529999999</v>
      </c>
      <c r="AL39" s="26">
        <v>11560.410159999999</v>
      </c>
      <c r="AM39" s="26">
        <v>127.5556934</v>
      </c>
      <c r="AN39" s="25">
        <v>2.5780032949999998</v>
      </c>
      <c r="AO39" s="27" t="s">
        <v>126</v>
      </c>
      <c r="AP39" s="25">
        <v>0.73545965999999996</v>
      </c>
      <c r="AQ39" s="28">
        <v>15.63269742</v>
      </c>
      <c r="AR39" s="26">
        <v>426.02223420000001</v>
      </c>
      <c r="AS39" s="27">
        <v>16.060684299999998</v>
      </c>
      <c r="AT39" s="25" t="s">
        <v>157</v>
      </c>
      <c r="AU39" s="25" t="s">
        <v>158</v>
      </c>
      <c r="AV39" s="28">
        <v>29.458679140000001</v>
      </c>
      <c r="AW39" s="28" t="s">
        <v>157</v>
      </c>
      <c r="AX39" s="26">
        <v>316.04228970000003</v>
      </c>
      <c r="AY39" s="28">
        <v>4.6202571999999997E-2</v>
      </c>
      <c r="AZ39" s="28">
        <v>2.0742306250000002</v>
      </c>
      <c r="BA39" s="28">
        <v>0.71791074799999999</v>
      </c>
      <c r="BB39" s="28">
        <v>0.30984482099999999</v>
      </c>
      <c r="BC39" s="28">
        <v>3.0633901369999998</v>
      </c>
      <c r="BD39" s="9" t="s">
        <v>160</v>
      </c>
      <c r="BE39" s="28" t="s">
        <v>161</v>
      </c>
      <c r="BF39" s="28">
        <v>6.5073200160000004</v>
      </c>
      <c r="BG39" s="26">
        <v>829.37042729999996</v>
      </c>
      <c r="BH39" s="28">
        <v>0.23348234100000001</v>
      </c>
      <c r="BI39" s="25">
        <v>1.283682451</v>
      </c>
      <c r="BJ39" s="26">
        <v>36.011464599999996</v>
      </c>
      <c r="BK39" s="25" t="s">
        <v>160</v>
      </c>
      <c r="BL39" s="25">
        <v>5.675433473</v>
      </c>
      <c r="BM39" s="28">
        <v>62.644684169999998</v>
      </c>
      <c r="BN39" s="25">
        <v>2.1265337500000001</v>
      </c>
    </row>
    <row r="40" spans="1:66">
      <c r="A40" s="10">
        <v>16680</v>
      </c>
      <c r="B40" s="10">
        <v>338500</v>
      </c>
      <c r="C40" s="10">
        <v>3026</v>
      </c>
      <c r="D40" s="10">
        <v>2013</v>
      </c>
      <c r="E40" s="23">
        <v>65.704275999999993</v>
      </c>
      <c r="F40" s="23">
        <v>14.239049</v>
      </c>
      <c r="G40" s="21">
        <v>7287159.8990000002</v>
      </c>
      <c r="H40" s="21">
        <v>465064.2671</v>
      </c>
      <c r="I40" s="10">
        <v>50</v>
      </c>
      <c r="J40" s="18" t="s">
        <v>109</v>
      </c>
      <c r="K40" s="18">
        <v>0</v>
      </c>
      <c r="L40" s="18">
        <v>2</v>
      </c>
      <c r="M40" s="19" t="s">
        <v>155</v>
      </c>
      <c r="N40" s="25">
        <v>1.6831868999999999E-2</v>
      </c>
      <c r="O40" s="26">
        <v>12111.029049999999</v>
      </c>
      <c r="P40" s="27">
        <v>5.047908434</v>
      </c>
      <c r="Q40" s="25">
        <v>2.1425789999999999E-3</v>
      </c>
      <c r="R40" s="9" t="s">
        <v>122</v>
      </c>
      <c r="S40" s="28">
        <v>16.158275490000001</v>
      </c>
      <c r="T40" s="28" t="s">
        <v>156</v>
      </c>
      <c r="U40" s="28">
        <v>0.104012906</v>
      </c>
      <c r="V40" s="26">
        <v>926.25259449999999</v>
      </c>
      <c r="W40" s="25" t="s">
        <v>160</v>
      </c>
      <c r="X40" s="28">
        <v>39.101735069999997</v>
      </c>
      <c r="Y40" s="27">
        <v>6.9456411600000001</v>
      </c>
      <c r="Z40" s="28">
        <v>26.948909260000001</v>
      </c>
      <c r="AA40" s="28">
        <v>2.342541164</v>
      </c>
      <c r="AB40" s="25">
        <v>25.820976439999999</v>
      </c>
      <c r="AC40" s="26">
        <v>29140.800780000001</v>
      </c>
      <c r="AD40" s="28">
        <v>3.8115344879999999</v>
      </c>
      <c r="AE40" s="28" t="s">
        <v>156</v>
      </c>
      <c r="AF40" s="25" t="s">
        <v>162</v>
      </c>
      <c r="AG40" s="25">
        <v>2.5841249E-2</v>
      </c>
      <c r="AH40" s="28" t="s">
        <v>163</v>
      </c>
      <c r="AI40" s="26">
        <v>1469.6795649999999</v>
      </c>
      <c r="AJ40" s="28">
        <v>14.43251446</v>
      </c>
      <c r="AK40" s="28">
        <v>11.73010682</v>
      </c>
      <c r="AL40" s="26">
        <v>6066.3244629999999</v>
      </c>
      <c r="AM40" s="26">
        <v>139.33956280000001</v>
      </c>
      <c r="AN40" s="25">
        <v>0.621650017</v>
      </c>
      <c r="AO40" s="27">
        <v>43.830089569999998</v>
      </c>
      <c r="AP40" s="25">
        <v>0.91924435100000002</v>
      </c>
      <c r="AQ40" s="28">
        <v>15.7023563</v>
      </c>
      <c r="AR40" s="26">
        <v>378.9532102</v>
      </c>
      <c r="AS40" s="27">
        <v>8.2001276609999998</v>
      </c>
      <c r="AT40" s="25" t="s">
        <v>157</v>
      </c>
      <c r="AU40" s="25" t="s">
        <v>158</v>
      </c>
      <c r="AV40" s="28">
        <v>15.9422377</v>
      </c>
      <c r="AW40" s="28" t="s">
        <v>157</v>
      </c>
      <c r="AX40" s="26">
        <v>149.6361732</v>
      </c>
      <c r="AY40" s="28">
        <v>4.9375971999999997E-2</v>
      </c>
      <c r="AZ40" s="28">
        <v>1.3626150480000001</v>
      </c>
      <c r="BA40" s="28" t="s">
        <v>159</v>
      </c>
      <c r="BB40" s="28">
        <v>0.28046016699999998</v>
      </c>
      <c r="BC40" s="28">
        <v>3.736638406</v>
      </c>
      <c r="BD40" s="9" t="s">
        <v>160</v>
      </c>
      <c r="BE40" s="28" t="s">
        <v>161</v>
      </c>
      <c r="BF40" s="28">
        <v>3.9693891570000002</v>
      </c>
      <c r="BG40" s="26">
        <v>839.82653530000005</v>
      </c>
      <c r="BH40" s="28">
        <v>0.13423455300000001</v>
      </c>
      <c r="BI40" s="25">
        <v>0.745203948</v>
      </c>
      <c r="BJ40" s="26">
        <v>31.002964970000001</v>
      </c>
      <c r="BK40" s="25" t="s">
        <v>160</v>
      </c>
      <c r="BL40" s="25">
        <v>3.9045380829999998</v>
      </c>
      <c r="BM40" s="28">
        <v>40.708888119999997</v>
      </c>
      <c r="BN40" s="25">
        <v>1.651414275</v>
      </c>
    </row>
    <row r="41" spans="1:66">
      <c r="A41" s="10">
        <v>16423</v>
      </c>
      <c r="B41" s="10">
        <v>338500</v>
      </c>
      <c r="C41" s="10">
        <v>3027</v>
      </c>
      <c r="D41" s="10">
        <v>2013</v>
      </c>
      <c r="E41" s="23">
        <v>65.703207000000006</v>
      </c>
      <c r="F41" s="23">
        <v>14.216398</v>
      </c>
      <c r="G41" s="21">
        <v>7287053.5329999998</v>
      </c>
      <c r="H41" s="21">
        <v>464022.90269999998</v>
      </c>
      <c r="I41" s="10">
        <v>50</v>
      </c>
      <c r="J41" s="18" t="s">
        <v>109</v>
      </c>
      <c r="K41" s="18">
        <v>0</v>
      </c>
      <c r="L41" s="18">
        <v>2</v>
      </c>
      <c r="M41" s="19" t="s">
        <v>155</v>
      </c>
      <c r="N41" s="25">
        <v>4.1178399999999997E-2</v>
      </c>
      <c r="O41" s="26">
        <v>9197.2552489999998</v>
      </c>
      <c r="P41" s="27">
        <v>1.7349282539999999</v>
      </c>
      <c r="Q41" s="25">
        <v>5.1230310000000001E-3</v>
      </c>
      <c r="R41" s="9" t="s">
        <v>122</v>
      </c>
      <c r="S41" s="28">
        <v>9.0053712180000005</v>
      </c>
      <c r="T41" s="28">
        <v>0.214922682</v>
      </c>
      <c r="U41" s="28">
        <v>0.12515448100000001</v>
      </c>
      <c r="V41" s="26">
        <v>364.93541470000002</v>
      </c>
      <c r="W41" s="25" t="s">
        <v>160</v>
      </c>
      <c r="X41" s="28">
        <v>11.11805103</v>
      </c>
      <c r="Y41" s="27">
        <v>2.14341647</v>
      </c>
      <c r="Z41" s="28">
        <v>13.97657676</v>
      </c>
      <c r="AA41" s="28">
        <v>1.730873221</v>
      </c>
      <c r="AB41" s="25">
        <v>6.9673934539999998</v>
      </c>
      <c r="AC41" s="26">
        <v>29919.592290000001</v>
      </c>
      <c r="AD41" s="28">
        <v>8.0926243519999996</v>
      </c>
      <c r="AE41" s="28" t="s">
        <v>156</v>
      </c>
      <c r="AF41" s="25">
        <v>4.5994109999999998E-2</v>
      </c>
      <c r="AG41" s="25">
        <v>1.1008992E-2</v>
      </c>
      <c r="AH41" s="28">
        <v>7.5852165999999999E-2</v>
      </c>
      <c r="AI41" s="26">
        <v>833.64303589999997</v>
      </c>
      <c r="AJ41" s="28">
        <v>5.2812542760000003</v>
      </c>
      <c r="AK41" s="28">
        <v>7.8500390170000003</v>
      </c>
      <c r="AL41" s="26">
        <v>2325.447099</v>
      </c>
      <c r="AM41" s="26">
        <v>198.5677326</v>
      </c>
      <c r="AN41" s="25">
        <v>0.82469932599999995</v>
      </c>
      <c r="AO41" s="27">
        <v>36.960904599999999</v>
      </c>
      <c r="AP41" s="25">
        <v>15.58671474</v>
      </c>
      <c r="AQ41" s="28">
        <v>3.7246576490000001</v>
      </c>
      <c r="AR41" s="26">
        <v>240.1966908</v>
      </c>
      <c r="AS41" s="27">
        <v>11.310972169999999</v>
      </c>
      <c r="AT41" s="25" t="s">
        <v>157</v>
      </c>
      <c r="AU41" s="25" t="s">
        <v>158</v>
      </c>
      <c r="AV41" s="28">
        <v>27.188569680000001</v>
      </c>
      <c r="AW41" s="28" t="s">
        <v>157</v>
      </c>
      <c r="AX41" s="26">
        <v>146.90682409999999</v>
      </c>
      <c r="AY41" s="28">
        <v>3.3362801999999997E-2</v>
      </c>
      <c r="AZ41" s="28">
        <v>1.695621448</v>
      </c>
      <c r="BA41" s="28">
        <v>0.57071492999999995</v>
      </c>
      <c r="BB41" s="28">
        <v>2.0068705169999999</v>
      </c>
      <c r="BC41" s="28">
        <v>2.6858517499999999</v>
      </c>
      <c r="BD41" s="9" t="s">
        <v>160</v>
      </c>
      <c r="BE41" s="28" t="s">
        <v>161</v>
      </c>
      <c r="BF41" s="28">
        <v>3.4705719429999999</v>
      </c>
      <c r="BG41" s="26">
        <v>1236.5054689999999</v>
      </c>
      <c r="BH41" s="28">
        <v>0.17291901600000001</v>
      </c>
      <c r="BI41" s="25">
        <v>0.62633393100000001</v>
      </c>
      <c r="BJ41" s="26">
        <v>22.598090169999999</v>
      </c>
      <c r="BK41" s="25">
        <v>0.111095366</v>
      </c>
      <c r="BL41" s="25">
        <v>5.5722058639999998</v>
      </c>
      <c r="BM41" s="28">
        <v>35.838142230000003</v>
      </c>
      <c r="BN41" s="25">
        <v>2.1246440940000002</v>
      </c>
    </row>
    <row r="42" spans="1:66">
      <c r="A42" s="10">
        <v>17069</v>
      </c>
      <c r="B42" s="10">
        <v>338500</v>
      </c>
      <c r="C42" s="10">
        <v>3028</v>
      </c>
      <c r="D42" s="10">
        <v>2013</v>
      </c>
      <c r="E42" s="23">
        <v>65.701747999999995</v>
      </c>
      <c r="F42" s="23">
        <v>14.193134000000001</v>
      </c>
      <c r="G42" s="21">
        <v>7286904.4369999999</v>
      </c>
      <c r="H42" s="21">
        <v>462952.75390000001</v>
      </c>
      <c r="I42" s="10">
        <v>50</v>
      </c>
      <c r="J42" s="18" t="s">
        <v>109</v>
      </c>
      <c r="K42" s="18">
        <v>0</v>
      </c>
      <c r="L42" s="18">
        <v>2</v>
      </c>
      <c r="M42" s="19" t="s">
        <v>155</v>
      </c>
      <c r="N42" s="25">
        <v>5.5567050999999999E-2</v>
      </c>
      <c r="O42" s="26">
        <v>12549.149170000001</v>
      </c>
      <c r="P42" s="27">
        <v>9.6009555370000008</v>
      </c>
      <c r="Q42" s="25" t="s">
        <v>164</v>
      </c>
      <c r="R42" s="9" t="s">
        <v>122</v>
      </c>
      <c r="S42" s="28">
        <v>16.53886241</v>
      </c>
      <c r="T42" s="28">
        <v>0.81465599899999996</v>
      </c>
      <c r="U42" s="28">
        <v>8.8608248000000001E-2</v>
      </c>
      <c r="V42" s="26">
        <v>479.1256697</v>
      </c>
      <c r="W42" s="25" t="s">
        <v>160</v>
      </c>
      <c r="X42" s="28">
        <v>50.657390030000002</v>
      </c>
      <c r="Y42" s="27">
        <v>8.8876413979999995</v>
      </c>
      <c r="Z42" s="28">
        <v>18.256423120000001</v>
      </c>
      <c r="AA42" s="28">
        <v>1.2217826490000001</v>
      </c>
      <c r="AB42" s="25">
        <v>15.079400010000001</v>
      </c>
      <c r="AC42" s="26">
        <v>38635.77637</v>
      </c>
      <c r="AD42" s="28">
        <v>6.1011657220000002</v>
      </c>
      <c r="AE42" s="28" t="s">
        <v>156</v>
      </c>
      <c r="AF42" s="25">
        <v>6.7937536000000007E-2</v>
      </c>
      <c r="AG42" s="25">
        <v>3.7447988000000001E-2</v>
      </c>
      <c r="AH42" s="28">
        <v>0.10492728599999999</v>
      </c>
      <c r="AI42" s="26">
        <v>1272.266922</v>
      </c>
      <c r="AJ42" s="28">
        <v>9.8104853110000008</v>
      </c>
      <c r="AK42" s="28">
        <v>11.322463129999999</v>
      </c>
      <c r="AL42" s="26">
        <v>3185.5721669999998</v>
      </c>
      <c r="AM42" s="26">
        <v>883.92739119999999</v>
      </c>
      <c r="AN42" s="25">
        <v>1.7398592980000001</v>
      </c>
      <c r="AO42" s="27">
        <v>22.668528559999999</v>
      </c>
      <c r="AP42" s="25">
        <v>9.395762779</v>
      </c>
      <c r="AQ42" s="28">
        <v>9.0835183570000009</v>
      </c>
      <c r="AR42" s="26">
        <v>403.51508890000002</v>
      </c>
      <c r="AS42" s="27">
        <v>10.979133190000001</v>
      </c>
      <c r="AT42" s="25" t="s">
        <v>157</v>
      </c>
      <c r="AU42" s="25" t="s">
        <v>158</v>
      </c>
      <c r="AV42" s="28">
        <v>29.52804583</v>
      </c>
      <c r="AW42" s="28" t="s">
        <v>157</v>
      </c>
      <c r="AX42" s="26">
        <v>194.74716190000001</v>
      </c>
      <c r="AY42" s="28">
        <v>4.6977223999999998E-2</v>
      </c>
      <c r="AZ42" s="28">
        <v>2.256991588</v>
      </c>
      <c r="BA42" s="28">
        <v>1.1315971659999999</v>
      </c>
      <c r="BB42" s="28">
        <v>1.482332199</v>
      </c>
      <c r="BC42" s="28">
        <v>3.116154173</v>
      </c>
      <c r="BD42" s="9" t="s">
        <v>160</v>
      </c>
      <c r="BE42" s="28">
        <v>8.6357008999999998E-2</v>
      </c>
      <c r="BF42" s="28">
        <v>6.7111406059999998</v>
      </c>
      <c r="BG42" s="26">
        <v>1331.5546320000001</v>
      </c>
      <c r="BH42" s="28">
        <v>0.13378380500000001</v>
      </c>
      <c r="BI42" s="25">
        <v>0.82868450900000001</v>
      </c>
      <c r="BJ42" s="26">
        <v>24.003741739999999</v>
      </c>
      <c r="BK42" s="25">
        <v>8.1864335999999996E-2</v>
      </c>
      <c r="BL42" s="25">
        <v>8.9406983049999997</v>
      </c>
      <c r="BM42" s="28">
        <v>70.034495800000002</v>
      </c>
      <c r="BN42" s="25">
        <v>3.6573595729999999</v>
      </c>
    </row>
    <row r="43" spans="1:66">
      <c r="A43" s="10">
        <v>16591</v>
      </c>
      <c r="B43" s="10">
        <v>338500</v>
      </c>
      <c r="C43" s="10">
        <v>3029</v>
      </c>
      <c r="D43" s="10">
        <v>2013</v>
      </c>
      <c r="E43" s="23">
        <v>65.704299000000006</v>
      </c>
      <c r="F43" s="23">
        <v>14.172945</v>
      </c>
      <c r="G43" s="21">
        <v>7287200.7949999999</v>
      </c>
      <c r="H43" s="21">
        <v>462029.5589</v>
      </c>
      <c r="I43" s="10">
        <v>50</v>
      </c>
      <c r="J43" s="18" t="s">
        <v>109</v>
      </c>
      <c r="K43" s="18">
        <v>0</v>
      </c>
      <c r="L43" s="18">
        <v>2</v>
      </c>
      <c r="M43" s="19" t="s">
        <v>155</v>
      </c>
      <c r="N43" s="25">
        <v>4.7364633000000003E-2</v>
      </c>
      <c r="O43" s="26">
        <v>12954.71069</v>
      </c>
      <c r="P43" s="27">
        <v>2.9458207789999999</v>
      </c>
      <c r="Q43" s="25" t="s">
        <v>164</v>
      </c>
      <c r="R43" s="9" t="s">
        <v>122</v>
      </c>
      <c r="S43" s="28">
        <v>12.797727800000001</v>
      </c>
      <c r="T43" s="28">
        <v>0.75657062100000005</v>
      </c>
      <c r="U43" s="28">
        <v>6.3573979000000003E-2</v>
      </c>
      <c r="V43" s="26">
        <v>1593.623662</v>
      </c>
      <c r="W43" s="25">
        <v>8.0449673999999999E-2</v>
      </c>
      <c r="X43" s="28">
        <v>52.453165890000001</v>
      </c>
      <c r="Y43" s="27">
        <v>22.988433029999999</v>
      </c>
      <c r="Z43" s="28">
        <v>22.344997020000001</v>
      </c>
      <c r="AA43" s="28">
        <v>2.0205122489999998</v>
      </c>
      <c r="AB43" s="25">
        <v>44.037293169999998</v>
      </c>
      <c r="AC43" s="26">
        <v>28497.2876</v>
      </c>
      <c r="AD43" s="28">
        <v>3.9523660880000002</v>
      </c>
      <c r="AE43" s="28" t="s">
        <v>156</v>
      </c>
      <c r="AF43" s="25" t="s">
        <v>162</v>
      </c>
      <c r="AG43" s="25">
        <v>1.1349059999999999E-2</v>
      </c>
      <c r="AH43" s="28">
        <v>2.0201495999999999E-2</v>
      </c>
      <c r="AI43" s="26">
        <v>495.72696689999998</v>
      </c>
      <c r="AJ43" s="28">
        <v>31.736342459999999</v>
      </c>
      <c r="AK43" s="28">
        <v>16.15755729</v>
      </c>
      <c r="AL43" s="26">
        <v>5087.4462890000004</v>
      </c>
      <c r="AM43" s="26">
        <v>728.2210063</v>
      </c>
      <c r="AN43" s="25">
        <v>0.56635467799999994</v>
      </c>
      <c r="AO43" s="27">
        <v>24.77092743</v>
      </c>
      <c r="AP43" s="25">
        <v>1.715501817</v>
      </c>
      <c r="AQ43" s="28">
        <v>29.03050679</v>
      </c>
      <c r="AR43" s="26">
        <v>541.1097092</v>
      </c>
      <c r="AS43" s="27">
        <v>5.9049910900000002</v>
      </c>
      <c r="AT43" s="25" t="s">
        <v>157</v>
      </c>
      <c r="AU43" s="25" t="s">
        <v>158</v>
      </c>
      <c r="AV43" s="28">
        <v>13.989053849999999</v>
      </c>
      <c r="AW43" s="28" t="s">
        <v>157</v>
      </c>
      <c r="AX43" s="26">
        <v>208.1322098</v>
      </c>
      <c r="AY43" s="28">
        <v>5.1716814E-2</v>
      </c>
      <c r="AZ43" s="28">
        <v>5.0560660549999996</v>
      </c>
      <c r="BA43" s="28" t="s">
        <v>159</v>
      </c>
      <c r="BB43" s="28">
        <v>0.42073761900000001</v>
      </c>
      <c r="BC43" s="28">
        <v>5.7422970080000004</v>
      </c>
      <c r="BD43" s="9" t="s">
        <v>160</v>
      </c>
      <c r="BE43" s="28" t="s">
        <v>161</v>
      </c>
      <c r="BF43" s="28">
        <v>3.5461632679999999</v>
      </c>
      <c r="BG43" s="26">
        <v>782.84358589999999</v>
      </c>
      <c r="BH43" s="28">
        <v>0.12013918799999999</v>
      </c>
      <c r="BI43" s="25">
        <v>3.307108629</v>
      </c>
      <c r="BJ43" s="26">
        <v>31.650125979999999</v>
      </c>
      <c r="BK43" s="25" t="s">
        <v>160</v>
      </c>
      <c r="BL43" s="25">
        <v>16.872364489999999</v>
      </c>
      <c r="BM43" s="28">
        <v>54.001442400000002</v>
      </c>
      <c r="BN43" s="25">
        <v>1.0138110119999999</v>
      </c>
    </row>
    <row r="44" spans="1:66">
      <c r="A44" s="10">
        <v>16144</v>
      </c>
      <c r="B44" s="10">
        <v>338500</v>
      </c>
      <c r="C44" s="10">
        <v>3030</v>
      </c>
      <c r="D44" s="10">
        <v>2013</v>
      </c>
      <c r="E44" s="23">
        <v>65.702697999999998</v>
      </c>
      <c r="F44" s="23">
        <v>14.152203999999999</v>
      </c>
      <c r="G44" s="21">
        <v>7287035.0480000004</v>
      </c>
      <c r="H44" s="21">
        <v>461074.96980000002</v>
      </c>
      <c r="I44" s="10">
        <v>50</v>
      </c>
      <c r="J44" s="18" t="s">
        <v>109</v>
      </c>
      <c r="K44" s="18">
        <v>0</v>
      </c>
      <c r="L44" s="18">
        <v>2</v>
      </c>
      <c r="M44" s="19" t="s">
        <v>155</v>
      </c>
      <c r="N44" s="25">
        <v>1.1547266E-2</v>
      </c>
      <c r="O44" s="26">
        <v>3944.747981</v>
      </c>
      <c r="P44" s="27">
        <v>1.412569408</v>
      </c>
      <c r="Q44" s="25" t="s">
        <v>164</v>
      </c>
      <c r="R44" s="9" t="s">
        <v>122</v>
      </c>
      <c r="S44" s="28">
        <v>5.389739284</v>
      </c>
      <c r="T44" s="28" t="s">
        <v>156</v>
      </c>
      <c r="U44" s="28">
        <v>0.18109924399999999</v>
      </c>
      <c r="V44" s="26">
        <v>87.801827729999999</v>
      </c>
      <c r="W44" s="25" t="s">
        <v>160</v>
      </c>
      <c r="X44" s="28">
        <v>6.2816913689999998</v>
      </c>
      <c r="Y44" s="27">
        <v>2.3698612890000001</v>
      </c>
      <c r="Z44" s="28">
        <v>8.6108700559999996</v>
      </c>
      <c r="AA44" s="28">
        <v>1.4187389500000001</v>
      </c>
      <c r="AB44" s="25">
        <v>3.5902273290000002</v>
      </c>
      <c r="AC44" s="26">
        <v>8167.4291990000002</v>
      </c>
      <c r="AD44" s="28">
        <v>4.1331368350000002</v>
      </c>
      <c r="AE44" s="28" t="s">
        <v>156</v>
      </c>
      <c r="AF44" s="25" t="s">
        <v>162</v>
      </c>
      <c r="AG44" s="25">
        <v>1.9181627E-2</v>
      </c>
      <c r="AH44" s="28" t="s">
        <v>163</v>
      </c>
      <c r="AI44" s="26">
        <v>547.8855896</v>
      </c>
      <c r="AJ44" s="28">
        <v>3.0373778040000001</v>
      </c>
      <c r="AK44" s="28">
        <v>3.088353847</v>
      </c>
      <c r="AL44" s="26">
        <v>1805.0751290000001</v>
      </c>
      <c r="AM44" s="26" t="s">
        <v>125</v>
      </c>
      <c r="AN44" s="25">
        <v>0.55573532699999995</v>
      </c>
      <c r="AO44" s="27">
        <v>20.8204627</v>
      </c>
      <c r="AP44" s="25">
        <v>1.2878200040000001</v>
      </c>
      <c r="AQ44" s="28">
        <v>5.5878630380000001</v>
      </c>
      <c r="AR44" s="26">
        <v>94.238463109999998</v>
      </c>
      <c r="AS44" s="27">
        <v>6.0107473039999997</v>
      </c>
      <c r="AT44" s="25" t="s">
        <v>157</v>
      </c>
      <c r="AU44" s="25" t="s">
        <v>158</v>
      </c>
      <c r="AV44" s="28">
        <v>6.117446138</v>
      </c>
      <c r="AW44" s="28" t="s">
        <v>157</v>
      </c>
      <c r="AX44" s="26">
        <v>97.914199830000001</v>
      </c>
      <c r="AY44" s="28">
        <v>8.7537008999999999E-2</v>
      </c>
      <c r="AZ44" s="28">
        <v>0.50153061499999996</v>
      </c>
      <c r="BA44" s="28" t="s">
        <v>159</v>
      </c>
      <c r="BB44" s="28">
        <v>0.60699800299999995</v>
      </c>
      <c r="BC44" s="28">
        <v>0.95676502600000002</v>
      </c>
      <c r="BD44" s="9" t="s">
        <v>160</v>
      </c>
      <c r="BE44" s="28" t="s">
        <v>161</v>
      </c>
      <c r="BF44" s="28">
        <v>2.2508333309999999</v>
      </c>
      <c r="BG44" s="26">
        <v>992.74442850000003</v>
      </c>
      <c r="BH44" s="28">
        <v>6.4860765000000001E-2</v>
      </c>
      <c r="BI44" s="25">
        <v>0.34073056899999998</v>
      </c>
      <c r="BJ44" s="26">
        <v>44.377713200000002</v>
      </c>
      <c r="BK44" s="25" t="s">
        <v>160</v>
      </c>
      <c r="BL44" s="25">
        <v>0.92680099999999999</v>
      </c>
      <c r="BM44" s="28">
        <v>11.7073638</v>
      </c>
      <c r="BN44" s="25">
        <v>1.779633585</v>
      </c>
    </row>
    <row r="45" spans="1:66">
      <c r="A45" s="10">
        <v>16924</v>
      </c>
      <c r="B45" s="10">
        <v>338500</v>
      </c>
      <c r="C45" s="10">
        <v>3031</v>
      </c>
      <c r="D45" s="10">
        <v>2013</v>
      </c>
      <c r="E45" s="23">
        <v>65.702510000000004</v>
      </c>
      <c r="F45" s="23">
        <v>14.131995999999999</v>
      </c>
      <c r="G45" s="21">
        <v>7287026.7580000004</v>
      </c>
      <c r="H45" s="21">
        <v>460146.91279999999</v>
      </c>
      <c r="I45" s="10">
        <v>50</v>
      </c>
      <c r="J45" s="18" t="s">
        <v>109</v>
      </c>
      <c r="K45" s="18">
        <v>0</v>
      </c>
      <c r="L45" s="18">
        <v>2</v>
      </c>
      <c r="M45" s="19" t="s">
        <v>155</v>
      </c>
      <c r="N45" s="25">
        <v>5.9424969000000001E-2</v>
      </c>
      <c r="O45" s="26">
        <v>4541.6840160000002</v>
      </c>
      <c r="P45" s="27" t="s">
        <v>124</v>
      </c>
      <c r="Q45" s="25" t="s">
        <v>164</v>
      </c>
      <c r="R45" s="9" t="s">
        <v>122</v>
      </c>
      <c r="S45" s="28">
        <v>5.8514778039999999</v>
      </c>
      <c r="T45" s="28" t="s">
        <v>156</v>
      </c>
      <c r="U45" s="28">
        <v>4.2822237999999999E-2</v>
      </c>
      <c r="V45" s="26">
        <v>1053.4152549999999</v>
      </c>
      <c r="W45" s="25" t="s">
        <v>160</v>
      </c>
      <c r="X45" s="28">
        <v>3.4301308779999999</v>
      </c>
      <c r="Y45" s="27">
        <v>2.4773893579999999</v>
      </c>
      <c r="Z45" s="28">
        <v>8.2108152299999997</v>
      </c>
      <c r="AA45" s="28">
        <v>0.48973393100000001</v>
      </c>
      <c r="AB45" s="25">
        <v>4.3133503559999999</v>
      </c>
      <c r="AC45" s="26">
        <v>8926.6418460000004</v>
      </c>
      <c r="AD45" s="28">
        <v>2.7883808719999998</v>
      </c>
      <c r="AE45" s="28" t="s">
        <v>156</v>
      </c>
      <c r="AF45" s="25">
        <v>3.8209027999999999E-2</v>
      </c>
      <c r="AG45" s="25">
        <v>1.4892653E-2</v>
      </c>
      <c r="AH45" s="28" t="s">
        <v>163</v>
      </c>
      <c r="AI45" s="26">
        <v>149.27533149999999</v>
      </c>
      <c r="AJ45" s="28">
        <v>2.3276952689999999</v>
      </c>
      <c r="AK45" s="28">
        <v>4.8078838050000003</v>
      </c>
      <c r="AL45" s="26">
        <v>3166.3063200000001</v>
      </c>
      <c r="AM45" s="26">
        <v>45.945118979999997</v>
      </c>
      <c r="AN45" s="25">
        <v>0.81602289500000003</v>
      </c>
      <c r="AO45" s="27">
        <v>55.423464780000003</v>
      </c>
      <c r="AP45" s="25">
        <v>0.59969050700000004</v>
      </c>
      <c r="AQ45" s="28">
        <v>3.1409740400000001</v>
      </c>
      <c r="AR45" s="26">
        <v>151.55499169999999</v>
      </c>
      <c r="AS45" s="27">
        <v>3.662631368</v>
      </c>
      <c r="AT45" s="25" t="s">
        <v>157</v>
      </c>
      <c r="AU45" s="25" t="s">
        <v>158</v>
      </c>
      <c r="AV45" s="28">
        <v>1.5532176470000001</v>
      </c>
      <c r="AW45" s="28" t="s">
        <v>157</v>
      </c>
      <c r="AX45" s="26">
        <v>140.51488879999999</v>
      </c>
      <c r="AY45" s="28" t="s">
        <v>163</v>
      </c>
      <c r="AZ45" s="28">
        <v>1.2912833990000001</v>
      </c>
      <c r="BA45" s="28" t="s">
        <v>159</v>
      </c>
      <c r="BB45" s="28" t="s">
        <v>156</v>
      </c>
      <c r="BC45" s="28">
        <v>3.4438170079999999</v>
      </c>
      <c r="BD45" s="9" t="s">
        <v>160</v>
      </c>
      <c r="BE45" s="28" t="s">
        <v>161</v>
      </c>
      <c r="BF45" s="28">
        <v>0.49993258299999999</v>
      </c>
      <c r="BG45" s="26">
        <v>437.18905280000001</v>
      </c>
      <c r="BH45" s="28">
        <v>4.5950746000000001E-2</v>
      </c>
      <c r="BI45" s="25">
        <v>0.30364507000000002</v>
      </c>
      <c r="BJ45" s="26">
        <v>29.133431909999999</v>
      </c>
      <c r="BK45" s="25" t="s">
        <v>160</v>
      </c>
      <c r="BL45" s="25">
        <v>1.5382623479999999</v>
      </c>
      <c r="BM45" s="28">
        <v>14.501851159999999</v>
      </c>
      <c r="BN45" s="25">
        <v>1.021910061</v>
      </c>
    </row>
    <row r="46" spans="1:66">
      <c r="A46" s="10">
        <v>16290</v>
      </c>
      <c r="B46" s="10">
        <v>338500</v>
      </c>
      <c r="C46" s="10">
        <v>3032</v>
      </c>
      <c r="D46" s="10">
        <v>2013</v>
      </c>
      <c r="E46" s="23">
        <v>65.646043000000006</v>
      </c>
      <c r="F46" s="23">
        <v>13.761962</v>
      </c>
      <c r="G46" s="21">
        <v>7281018.6210000003</v>
      </c>
      <c r="H46" s="21">
        <v>443034.93030000001</v>
      </c>
      <c r="I46" s="10">
        <v>50</v>
      </c>
      <c r="J46" s="18" t="s">
        <v>109</v>
      </c>
      <c r="K46" s="18">
        <v>0</v>
      </c>
      <c r="L46" s="18">
        <v>2</v>
      </c>
      <c r="M46" s="19" t="s">
        <v>155</v>
      </c>
      <c r="N46" s="25">
        <v>2.8080939999999999E-2</v>
      </c>
      <c r="O46" s="26">
        <v>9295.9082030000009</v>
      </c>
      <c r="P46" s="27">
        <v>3.9750174779999998</v>
      </c>
      <c r="Q46" s="25">
        <v>3.3866130000000001E-3</v>
      </c>
      <c r="R46" s="9" t="s">
        <v>122</v>
      </c>
      <c r="S46" s="28">
        <v>29.65222</v>
      </c>
      <c r="T46" s="28">
        <v>0.16148193899999999</v>
      </c>
      <c r="U46" s="28">
        <v>7.1226579999999998E-2</v>
      </c>
      <c r="V46" s="26">
        <v>3959.725758</v>
      </c>
      <c r="W46" s="25" t="s">
        <v>160</v>
      </c>
      <c r="X46" s="28">
        <v>12.91010348</v>
      </c>
      <c r="Y46" s="27">
        <v>9.0086522710000008</v>
      </c>
      <c r="Z46" s="28">
        <v>22.335877620000002</v>
      </c>
      <c r="AA46" s="28">
        <v>2.7842753519999999</v>
      </c>
      <c r="AB46" s="25">
        <v>6.4865483189999997</v>
      </c>
      <c r="AC46" s="26">
        <v>21177.849119999999</v>
      </c>
      <c r="AD46" s="28">
        <v>4.24195718</v>
      </c>
      <c r="AE46" s="28" t="s">
        <v>156</v>
      </c>
      <c r="AF46" s="25">
        <v>3.0338026000000001E-2</v>
      </c>
      <c r="AG46" s="25">
        <v>1.0736737E-2</v>
      </c>
      <c r="AH46" s="28" t="s">
        <v>163</v>
      </c>
      <c r="AI46" s="26">
        <v>627.28801729999998</v>
      </c>
      <c r="AJ46" s="28">
        <v>5.1957273730000004</v>
      </c>
      <c r="AK46" s="28">
        <v>8.3032952669999993</v>
      </c>
      <c r="AL46" s="26">
        <v>5526.3446039999999</v>
      </c>
      <c r="AM46" s="26">
        <v>680.14108859999999</v>
      </c>
      <c r="AN46" s="25">
        <v>2.6276555859999999</v>
      </c>
      <c r="AO46" s="27">
        <v>30.794312949999998</v>
      </c>
      <c r="AP46" s="25">
        <v>0.49501120100000001</v>
      </c>
      <c r="AQ46" s="28">
        <v>13.37565931</v>
      </c>
      <c r="AR46" s="26">
        <v>1151.5921450000001</v>
      </c>
      <c r="AS46" s="27">
        <v>7.2776239010000001</v>
      </c>
      <c r="AT46" s="25" t="s">
        <v>157</v>
      </c>
      <c r="AU46" s="25" t="s">
        <v>158</v>
      </c>
      <c r="AV46" s="28">
        <v>8.1612633070000005</v>
      </c>
      <c r="AW46" s="28" t="s">
        <v>157</v>
      </c>
      <c r="AX46" s="26">
        <v>167.52941129999999</v>
      </c>
      <c r="AY46" s="28">
        <v>3.9780877999999999E-2</v>
      </c>
      <c r="AZ46" s="28">
        <v>1.8825349899999999</v>
      </c>
      <c r="BA46" s="28" t="s">
        <v>159</v>
      </c>
      <c r="BB46" s="28">
        <v>0.205373957</v>
      </c>
      <c r="BC46" s="28">
        <v>13.940118869999999</v>
      </c>
      <c r="BD46" s="9" t="s">
        <v>160</v>
      </c>
      <c r="BE46" s="28" t="s">
        <v>161</v>
      </c>
      <c r="BF46" s="28">
        <v>1.5963938689999999</v>
      </c>
      <c r="BG46" s="26">
        <v>569.76023710000004</v>
      </c>
      <c r="BH46" s="28">
        <v>0.17283077599999999</v>
      </c>
      <c r="BI46" s="25">
        <v>0.74622060400000001</v>
      </c>
      <c r="BJ46" s="26">
        <v>29.934263229999999</v>
      </c>
      <c r="BK46" s="25">
        <v>5.1409499999999997E-2</v>
      </c>
      <c r="BL46" s="25">
        <v>4.577061015</v>
      </c>
      <c r="BM46" s="28">
        <v>26.805323619999999</v>
      </c>
      <c r="BN46" s="25">
        <v>1.1936728809999999</v>
      </c>
    </row>
    <row r="47" spans="1:66">
      <c r="A47" s="10">
        <v>16401</v>
      </c>
      <c r="B47" s="10">
        <v>338500</v>
      </c>
      <c r="C47" s="10">
        <v>3033</v>
      </c>
      <c r="D47" s="10">
        <v>2013</v>
      </c>
      <c r="E47" s="23">
        <v>65.645600000000002</v>
      </c>
      <c r="F47" s="23">
        <v>13.781639999999999</v>
      </c>
      <c r="G47" s="21">
        <v>7280951.5700000003</v>
      </c>
      <c r="H47" s="21">
        <v>443939.31459999998</v>
      </c>
      <c r="I47" s="10">
        <v>50</v>
      </c>
      <c r="J47" s="18" t="s">
        <v>109</v>
      </c>
      <c r="K47" s="18">
        <v>0</v>
      </c>
      <c r="L47" s="18">
        <v>2</v>
      </c>
      <c r="M47" s="19" t="s">
        <v>155</v>
      </c>
      <c r="N47" s="25">
        <v>1.0522610999999999E-2</v>
      </c>
      <c r="O47" s="26">
        <v>18798.3374</v>
      </c>
      <c r="P47" s="27">
        <v>9.6033577300000008</v>
      </c>
      <c r="Q47" s="25" t="s">
        <v>164</v>
      </c>
      <c r="R47" s="9" t="s">
        <v>122</v>
      </c>
      <c r="S47" s="28">
        <v>28.212524819999999</v>
      </c>
      <c r="T47" s="28">
        <v>0.29441773300000001</v>
      </c>
      <c r="U47" s="28">
        <v>0.101293437</v>
      </c>
      <c r="V47" s="26">
        <v>2174.1390660000002</v>
      </c>
      <c r="W47" s="25" t="s">
        <v>160</v>
      </c>
      <c r="X47" s="28">
        <v>34.239485180000003</v>
      </c>
      <c r="Y47" s="27">
        <v>9.8532680429999999</v>
      </c>
      <c r="Z47" s="28">
        <v>53.037332730000003</v>
      </c>
      <c r="AA47" s="28">
        <v>0.97260179800000002</v>
      </c>
      <c r="AB47" s="25">
        <v>45.055366030000002</v>
      </c>
      <c r="AC47" s="26">
        <v>33112.058109999998</v>
      </c>
      <c r="AD47" s="28">
        <v>5.5588185919999997</v>
      </c>
      <c r="AE47" s="28" t="s">
        <v>156</v>
      </c>
      <c r="AF47" s="25">
        <v>9.5892874000000003E-2</v>
      </c>
      <c r="AG47" s="25">
        <v>2.0905395E-2</v>
      </c>
      <c r="AH47" s="28" t="s">
        <v>163</v>
      </c>
      <c r="AI47" s="26">
        <v>1098.023224</v>
      </c>
      <c r="AJ47" s="28">
        <v>16.562901230000001</v>
      </c>
      <c r="AK47" s="28">
        <v>14.08275896</v>
      </c>
      <c r="AL47" s="26">
        <v>11251.09131</v>
      </c>
      <c r="AM47" s="26">
        <v>266.05918480000003</v>
      </c>
      <c r="AN47" s="25">
        <v>0.30568816500000001</v>
      </c>
      <c r="AO47" s="27">
        <v>51.73890591</v>
      </c>
      <c r="AP47" s="25">
        <v>0.90831997900000006</v>
      </c>
      <c r="AQ47" s="28">
        <v>39.358211310000002</v>
      </c>
      <c r="AR47" s="26">
        <v>881.81567280000002</v>
      </c>
      <c r="AS47" s="27">
        <v>8.8621004380000006</v>
      </c>
      <c r="AT47" s="25" t="s">
        <v>157</v>
      </c>
      <c r="AU47" s="25" t="s">
        <v>158</v>
      </c>
      <c r="AV47" s="28">
        <v>10.06526655</v>
      </c>
      <c r="AW47" s="28" t="s">
        <v>157</v>
      </c>
      <c r="AX47" s="26">
        <v>94.23116684</v>
      </c>
      <c r="AY47" s="28">
        <v>6.5269590000000002E-2</v>
      </c>
      <c r="AZ47" s="28">
        <v>3.9654966460000001</v>
      </c>
      <c r="BA47" s="28" t="s">
        <v>159</v>
      </c>
      <c r="BB47" s="28">
        <v>0.25791350400000002</v>
      </c>
      <c r="BC47" s="28">
        <v>10.183308759999999</v>
      </c>
      <c r="BD47" s="9" t="s">
        <v>160</v>
      </c>
      <c r="BE47" s="28" t="s">
        <v>161</v>
      </c>
      <c r="BF47" s="28">
        <v>4.979173158</v>
      </c>
      <c r="BG47" s="26">
        <v>1277.6381779999999</v>
      </c>
      <c r="BH47" s="28">
        <v>0.13419291</v>
      </c>
      <c r="BI47" s="25">
        <v>0.71888510900000002</v>
      </c>
      <c r="BJ47" s="26">
        <v>45.183243750000003</v>
      </c>
      <c r="BK47" s="25" t="s">
        <v>160</v>
      </c>
      <c r="BL47" s="25">
        <v>7.5088027259999999</v>
      </c>
      <c r="BM47" s="28">
        <v>56.130349670000001</v>
      </c>
      <c r="BN47" s="25">
        <v>5.6226059409999998</v>
      </c>
    </row>
    <row r="48" spans="1:66">
      <c r="A48" s="10">
        <v>16367</v>
      </c>
      <c r="B48" s="10">
        <v>338500</v>
      </c>
      <c r="C48" s="10">
        <v>3034</v>
      </c>
      <c r="D48" s="10">
        <v>2013</v>
      </c>
      <c r="E48" s="23">
        <v>65.645792999999998</v>
      </c>
      <c r="F48" s="23">
        <v>13.806827999999999</v>
      </c>
      <c r="G48" s="21">
        <v>7280950.8569999998</v>
      </c>
      <c r="H48" s="21">
        <v>445098.59230000002</v>
      </c>
      <c r="I48" s="10">
        <v>50</v>
      </c>
      <c r="J48" s="18" t="s">
        <v>109</v>
      </c>
      <c r="K48" s="18">
        <v>0</v>
      </c>
      <c r="L48" s="18">
        <v>2</v>
      </c>
      <c r="M48" s="19" t="s">
        <v>155</v>
      </c>
      <c r="N48" s="25">
        <v>6.6545170000000004E-3</v>
      </c>
      <c r="O48" s="26">
        <v>20288.40698</v>
      </c>
      <c r="P48" s="27">
        <v>10.12676525</v>
      </c>
      <c r="Q48" s="25" t="s">
        <v>164</v>
      </c>
      <c r="R48" s="9" t="s">
        <v>122</v>
      </c>
      <c r="S48" s="28">
        <v>30.348483009999999</v>
      </c>
      <c r="T48" s="28">
        <v>0.34002789</v>
      </c>
      <c r="U48" s="28">
        <v>0.10886659799999999</v>
      </c>
      <c r="V48" s="26">
        <v>2574.0831669999998</v>
      </c>
      <c r="W48" s="25" t="s">
        <v>160</v>
      </c>
      <c r="X48" s="28">
        <v>27.688841180000001</v>
      </c>
      <c r="Y48" s="27">
        <v>14.571834490000001</v>
      </c>
      <c r="Z48" s="28">
        <v>54.961772000000003</v>
      </c>
      <c r="AA48" s="28">
        <v>0.98275141899999996</v>
      </c>
      <c r="AB48" s="25">
        <v>42.281330439999998</v>
      </c>
      <c r="AC48" s="26">
        <v>33725.649409999998</v>
      </c>
      <c r="AD48" s="28">
        <v>5.0842018390000003</v>
      </c>
      <c r="AE48" s="28">
        <v>0.15138656</v>
      </c>
      <c r="AF48" s="25">
        <v>0.13518930300000001</v>
      </c>
      <c r="AG48" s="25">
        <v>2.3974062000000001E-2</v>
      </c>
      <c r="AH48" s="28" t="s">
        <v>163</v>
      </c>
      <c r="AI48" s="26">
        <v>1253.4091189999999</v>
      </c>
      <c r="AJ48" s="28">
        <v>14.40570993</v>
      </c>
      <c r="AK48" s="28">
        <v>14.981505739999999</v>
      </c>
      <c r="AL48" s="26">
        <v>11809.16138</v>
      </c>
      <c r="AM48" s="26">
        <v>376.29655400000001</v>
      </c>
      <c r="AN48" s="25">
        <v>0.22661821700000001</v>
      </c>
      <c r="AO48" s="27">
        <v>53.363094330000003</v>
      </c>
      <c r="AP48" s="25">
        <v>0.98021040400000004</v>
      </c>
      <c r="AQ48" s="28">
        <v>40.706682839999999</v>
      </c>
      <c r="AR48" s="26">
        <v>965.22595990000002</v>
      </c>
      <c r="AS48" s="27">
        <v>8.6177015069999996</v>
      </c>
      <c r="AT48" s="25" t="s">
        <v>157</v>
      </c>
      <c r="AU48" s="25" t="s">
        <v>158</v>
      </c>
      <c r="AV48" s="28">
        <v>9.8300092370000005</v>
      </c>
      <c r="AW48" s="28" t="s">
        <v>157</v>
      </c>
      <c r="AX48" s="26">
        <v>116.77436830000001</v>
      </c>
      <c r="AY48" s="28">
        <v>5.3849573999999997E-2</v>
      </c>
      <c r="AZ48" s="28">
        <v>3.7653222720000001</v>
      </c>
      <c r="BA48" s="28" t="s">
        <v>159</v>
      </c>
      <c r="BB48" s="28">
        <v>0.27137132600000002</v>
      </c>
      <c r="BC48" s="28">
        <v>11.254619829999999</v>
      </c>
      <c r="BD48" s="9" t="s">
        <v>160</v>
      </c>
      <c r="BE48" s="28" t="s">
        <v>161</v>
      </c>
      <c r="BF48" s="28">
        <v>5.2634620080000003</v>
      </c>
      <c r="BG48" s="26">
        <v>965.97436679999998</v>
      </c>
      <c r="BH48" s="28">
        <v>0.10912723000000001</v>
      </c>
      <c r="BI48" s="25">
        <v>0.93619246599999995</v>
      </c>
      <c r="BJ48" s="26">
        <v>40.515766139999997</v>
      </c>
      <c r="BK48" s="25" t="s">
        <v>160</v>
      </c>
      <c r="BL48" s="25">
        <v>6.2288931429999996</v>
      </c>
      <c r="BM48" s="28">
        <v>54.140714610000003</v>
      </c>
      <c r="BN48" s="25">
        <v>6.2634695149999997</v>
      </c>
    </row>
    <row r="49" spans="1:66">
      <c r="A49" s="10">
        <v>16764</v>
      </c>
      <c r="B49" s="10">
        <v>338500</v>
      </c>
      <c r="C49" s="10">
        <v>3035</v>
      </c>
      <c r="D49" s="10">
        <v>2013</v>
      </c>
      <c r="E49" s="23">
        <v>65.647160999999997</v>
      </c>
      <c r="F49" s="23">
        <v>13.829765</v>
      </c>
      <c r="G49" s="21">
        <v>7281083.4790000003</v>
      </c>
      <c r="H49" s="21">
        <v>446156.73149999999</v>
      </c>
      <c r="I49" s="10">
        <v>50</v>
      </c>
      <c r="J49" s="18" t="s">
        <v>109</v>
      </c>
      <c r="K49" s="18">
        <v>0</v>
      </c>
      <c r="L49" s="18">
        <v>2</v>
      </c>
      <c r="M49" s="19" t="s">
        <v>155</v>
      </c>
      <c r="N49" s="25">
        <v>0.138122938</v>
      </c>
      <c r="O49" s="26">
        <v>13391.19873</v>
      </c>
      <c r="P49" s="27">
        <v>1.6360251539999999</v>
      </c>
      <c r="Q49" s="25" t="s">
        <v>164</v>
      </c>
      <c r="R49" s="9" t="s">
        <v>122</v>
      </c>
      <c r="S49" s="28">
        <v>11.300512429999999</v>
      </c>
      <c r="T49" s="28">
        <v>0.16750056599999999</v>
      </c>
      <c r="U49" s="28">
        <v>0.10222042200000001</v>
      </c>
      <c r="V49" s="26">
        <v>757.57419019999998</v>
      </c>
      <c r="W49" s="25" t="s">
        <v>160</v>
      </c>
      <c r="X49" s="28">
        <v>11.140917999999999</v>
      </c>
      <c r="Y49" s="27">
        <v>3.7696012429999999</v>
      </c>
      <c r="Z49" s="28">
        <v>35.380165910000002</v>
      </c>
      <c r="AA49" s="28">
        <v>0.88331589300000002</v>
      </c>
      <c r="AB49" s="25">
        <v>12.5389582</v>
      </c>
      <c r="AC49" s="26">
        <v>25580.46387</v>
      </c>
      <c r="AD49" s="28">
        <v>6.0599266170000003</v>
      </c>
      <c r="AE49" s="28" t="s">
        <v>156</v>
      </c>
      <c r="AF49" s="25">
        <v>0.12794114500000001</v>
      </c>
      <c r="AG49" s="25">
        <v>5.0408198000000001E-2</v>
      </c>
      <c r="AH49" s="28" t="s">
        <v>163</v>
      </c>
      <c r="AI49" s="26">
        <v>368.5521698</v>
      </c>
      <c r="AJ49" s="28">
        <v>4.9944386070000002</v>
      </c>
      <c r="AK49" s="28">
        <v>6.7776721430000002</v>
      </c>
      <c r="AL49" s="26">
        <v>2811.7985600000002</v>
      </c>
      <c r="AM49" s="26">
        <v>117.44262569999999</v>
      </c>
      <c r="AN49" s="25">
        <v>0.77619925700000003</v>
      </c>
      <c r="AO49" s="27">
        <v>5.350000262</v>
      </c>
      <c r="AP49" s="25">
        <v>2.961542626</v>
      </c>
      <c r="AQ49" s="28">
        <v>8.3398041930000009</v>
      </c>
      <c r="AR49" s="26">
        <v>330.3357087</v>
      </c>
      <c r="AS49" s="27">
        <v>8.1644283269999995</v>
      </c>
      <c r="AT49" s="25" t="s">
        <v>157</v>
      </c>
      <c r="AU49" s="25" t="s">
        <v>158</v>
      </c>
      <c r="AV49" s="28">
        <v>3.8467781109999999</v>
      </c>
      <c r="AW49" s="28" t="s">
        <v>157</v>
      </c>
      <c r="AX49" s="26">
        <v>365.88714599999997</v>
      </c>
      <c r="AY49" s="28">
        <v>5.5888503999999999E-2</v>
      </c>
      <c r="AZ49" s="28">
        <v>2.1644196880000002</v>
      </c>
      <c r="BA49" s="28" t="s">
        <v>159</v>
      </c>
      <c r="BB49" s="28">
        <v>0.44193855599999998</v>
      </c>
      <c r="BC49" s="28">
        <v>4.4836531319999997</v>
      </c>
      <c r="BD49" s="9" t="s">
        <v>160</v>
      </c>
      <c r="BE49" s="28" t="s">
        <v>161</v>
      </c>
      <c r="BF49" s="28">
        <v>1.732094668</v>
      </c>
      <c r="BG49" s="26">
        <v>1433.8357599999999</v>
      </c>
      <c r="BH49" s="28">
        <v>6.4647727000000002E-2</v>
      </c>
      <c r="BI49" s="25">
        <v>0.56658689299999998</v>
      </c>
      <c r="BJ49" s="26">
        <v>50.220527650000001</v>
      </c>
      <c r="BK49" s="25" t="s">
        <v>160</v>
      </c>
      <c r="BL49" s="25">
        <v>2.9400416229999999</v>
      </c>
      <c r="BM49" s="28">
        <v>17.390778300000001</v>
      </c>
      <c r="BN49" s="25">
        <v>5.5518451989999997</v>
      </c>
    </row>
    <row r="50" spans="1:66">
      <c r="A50" s="10">
        <v>16950</v>
      </c>
      <c r="B50" s="10">
        <v>338500</v>
      </c>
      <c r="C50" s="10">
        <v>3036</v>
      </c>
      <c r="D50" s="10">
        <v>2013</v>
      </c>
      <c r="E50" s="23">
        <v>65.646266999999995</v>
      </c>
      <c r="F50" s="23">
        <v>13.845592999999999</v>
      </c>
      <c r="G50" s="21">
        <v>7280970.3890000004</v>
      </c>
      <c r="H50" s="21">
        <v>446883.09360000002</v>
      </c>
      <c r="I50" s="10">
        <v>50</v>
      </c>
      <c r="J50" s="18" t="s">
        <v>109</v>
      </c>
      <c r="K50" s="18">
        <v>0</v>
      </c>
      <c r="L50" s="18">
        <v>2</v>
      </c>
      <c r="M50" s="19" t="s">
        <v>155</v>
      </c>
      <c r="N50" s="25">
        <v>3.0790661E-2</v>
      </c>
      <c r="O50" s="26">
        <v>14235.690919999999</v>
      </c>
      <c r="P50" s="27">
        <v>10.779597280000001</v>
      </c>
      <c r="Q50" s="25" t="s">
        <v>164</v>
      </c>
      <c r="R50" s="9" t="s">
        <v>122</v>
      </c>
      <c r="S50" s="28">
        <v>15.188639350000001</v>
      </c>
      <c r="T50" s="28">
        <v>0.26457635200000001</v>
      </c>
      <c r="U50" s="28">
        <v>9.5441391E-2</v>
      </c>
      <c r="V50" s="26">
        <v>2012.6898920000001</v>
      </c>
      <c r="W50" s="25" t="s">
        <v>160</v>
      </c>
      <c r="X50" s="28">
        <v>22.52468116</v>
      </c>
      <c r="Y50" s="27">
        <v>9.8311540750000006</v>
      </c>
      <c r="Z50" s="28">
        <v>38.460169579999999</v>
      </c>
      <c r="AA50" s="28">
        <v>0.83403464500000002</v>
      </c>
      <c r="AB50" s="25">
        <v>26.185451520000001</v>
      </c>
      <c r="AC50" s="26">
        <v>30284.765630000002</v>
      </c>
      <c r="AD50" s="28">
        <v>4.0758440269999996</v>
      </c>
      <c r="AE50" s="28" t="s">
        <v>156</v>
      </c>
      <c r="AF50" s="25">
        <v>8.1407442999999996E-2</v>
      </c>
      <c r="AG50" s="25">
        <v>2.1657108000000001E-2</v>
      </c>
      <c r="AH50" s="28" t="s">
        <v>163</v>
      </c>
      <c r="AI50" s="26">
        <v>598.19221500000003</v>
      </c>
      <c r="AJ50" s="28">
        <v>9.6687027840000006</v>
      </c>
      <c r="AK50" s="28">
        <v>11.944806160000001</v>
      </c>
      <c r="AL50" s="26">
        <v>7699.501953</v>
      </c>
      <c r="AM50" s="26">
        <v>350.56005240000002</v>
      </c>
      <c r="AN50" s="25">
        <v>0.64224644500000005</v>
      </c>
      <c r="AO50" s="27">
        <v>43.903350830000001</v>
      </c>
      <c r="AP50" s="25">
        <v>1.244817504</v>
      </c>
      <c r="AQ50" s="28">
        <v>22.317533489999999</v>
      </c>
      <c r="AR50" s="26">
        <v>768.80198250000001</v>
      </c>
      <c r="AS50" s="27">
        <v>9.508739297</v>
      </c>
      <c r="AT50" s="25" t="s">
        <v>157</v>
      </c>
      <c r="AU50" s="25" t="s">
        <v>158</v>
      </c>
      <c r="AV50" s="28">
        <v>6.9604100329999996</v>
      </c>
      <c r="AW50" s="28" t="s">
        <v>157</v>
      </c>
      <c r="AX50" s="26">
        <v>135.25257110000001</v>
      </c>
      <c r="AY50" s="28">
        <v>5.6432986999999997E-2</v>
      </c>
      <c r="AZ50" s="28">
        <v>2.1512461260000002</v>
      </c>
      <c r="BA50" s="28" t="s">
        <v>159</v>
      </c>
      <c r="BB50" s="28">
        <v>0.20475014699999999</v>
      </c>
      <c r="BC50" s="28">
        <v>10.641753019999999</v>
      </c>
      <c r="BD50" s="9" t="s">
        <v>160</v>
      </c>
      <c r="BE50" s="28" t="s">
        <v>161</v>
      </c>
      <c r="BF50" s="28">
        <v>3.4466896239999998</v>
      </c>
      <c r="BG50" s="26">
        <v>1158.992338</v>
      </c>
      <c r="BH50" s="28">
        <v>8.4295607999999994E-2</v>
      </c>
      <c r="BI50" s="25">
        <v>0.59950905799999998</v>
      </c>
      <c r="BJ50" s="26">
        <v>36.358115669999997</v>
      </c>
      <c r="BK50" s="25" t="s">
        <v>160</v>
      </c>
      <c r="BL50" s="25">
        <v>5.03057759</v>
      </c>
      <c r="BM50" s="28">
        <v>38.996277429999999</v>
      </c>
      <c r="BN50" s="25">
        <v>3.3667626529999999</v>
      </c>
    </row>
    <row r="51" spans="1:66">
      <c r="A51" s="10">
        <v>16149</v>
      </c>
      <c r="B51" s="10">
        <v>338500</v>
      </c>
      <c r="C51" s="10">
        <v>3037</v>
      </c>
      <c r="D51" s="10">
        <v>2013</v>
      </c>
      <c r="E51" s="23">
        <v>65.646370000000005</v>
      </c>
      <c r="F51" s="23">
        <v>13.869308999999999</v>
      </c>
      <c r="G51" s="21">
        <v>7280962.0429999996</v>
      </c>
      <c r="H51" s="21">
        <v>447974.43290000001</v>
      </c>
      <c r="I51" s="10">
        <v>50</v>
      </c>
      <c r="J51" s="18" t="s">
        <v>109</v>
      </c>
      <c r="K51" s="18">
        <v>0</v>
      </c>
      <c r="L51" s="18">
        <v>2</v>
      </c>
      <c r="M51" s="19" t="s">
        <v>155</v>
      </c>
      <c r="N51" s="25">
        <v>4.0574086000000002E-2</v>
      </c>
      <c r="O51" s="26">
        <v>28880.825199999999</v>
      </c>
      <c r="P51" s="27">
        <v>18.153379170000001</v>
      </c>
      <c r="Q51" s="25" t="s">
        <v>164</v>
      </c>
      <c r="R51" s="9" t="s">
        <v>122</v>
      </c>
      <c r="S51" s="28">
        <v>34.685387650000003</v>
      </c>
      <c r="T51" s="28">
        <v>0.58838228299999995</v>
      </c>
      <c r="U51" s="28">
        <v>0.112935099</v>
      </c>
      <c r="V51" s="26">
        <v>6893.6114500000003</v>
      </c>
      <c r="W51" s="25">
        <v>0.48174501800000002</v>
      </c>
      <c r="X51" s="28">
        <v>127.7580348</v>
      </c>
      <c r="Y51" s="27">
        <v>21.849755210000001</v>
      </c>
      <c r="Z51" s="28">
        <v>47.278693570000002</v>
      </c>
      <c r="AA51" s="28">
        <v>0.99584521500000001</v>
      </c>
      <c r="AB51" s="25">
        <v>8.4854079260000006</v>
      </c>
      <c r="AC51" s="26">
        <v>32407.312010000001</v>
      </c>
      <c r="AD51" s="28">
        <v>4.1180370550000003</v>
      </c>
      <c r="AE51" s="28" t="s">
        <v>156</v>
      </c>
      <c r="AF51" s="25">
        <v>4.7335202E-2</v>
      </c>
      <c r="AG51" s="25">
        <v>5.3199607000000003E-2</v>
      </c>
      <c r="AH51" s="28">
        <v>3.1444479999999997E-2</v>
      </c>
      <c r="AI51" s="26">
        <v>870.37734990000001</v>
      </c>
      <c r="AJ51" s="28">
        <v>14.528646739999999</v>
      </c>
      <c r="AK51" s="28">
        <v>35.19030601</v>
      </c>
      <c r="AL51" s="26">
        <v>13533.339840000001</v>
      </c>
      <c r="AM51" s="26">
        <v>641.53742790000001</v>
      </c>
      <c r="AN51" s="25">
        <v>0.423836449</v>
      </c>
      <c r="AO51" s="27">
        <v>54.83754158</v>
      </c>
      <c r="AP51" s="25">
        <v>1.486850818</v>
      </c>
      <c r="AQ51" s="28">
        <v>39.24334674</v>
      </c>
      <c r="AR51" s="26">
        <v>1286.7115550000001</v>
      </c>
      <c r="AS51" s="27">
        <v>13.08958421</v>
      </c>
      <c r="AT51" s="25" t="s">
        <v>157</v>
      </c>
      <c r="AU51" s="25" t="s">
        <v>158</v>
      </c>
      <c r="AV51" s="28">
        <v>11.103571240000001</v>
      </c>
      <c r="AW51" s="28" t="s">
        <v>157</v>
      </c>
      <c r="AX51" s="26">
        <v>1161.836853</v>
      </c>
      <c r="AY51" s="28">
        <v>0.33225477799999997</v>
      </c>
      <c r="AZ51" s="28">
        <v>3.5941765170000002</v>
      </c>
      <c r="BA51" s="28">
        <v>1.093431719</v>
      </c>
      <c r="BB51" s="28">
        <v>0.28600582099999999</v>
      </c>
      <c r="BC51" s="28">
        <v>11.91565797</v>
      </c>
      <c r="BD51" s="9" t="s">
        <v>160</v>
      </c>
      <c r="BE51" s="28" t="s">
        <v>161</v>
      </c>
      <c r="BF51" s="28">
        <v>6.3558664790000003</v>
      </c>
      <c r="BG51" s="26">
        <v>855.42140429999995</v>
      </c>
      <c r="BH51" s="28">
        <v>0.14573177700000001</v>
      </c>
      <c r="BI51" s="25">
        <v>2.1899400510000002</v>
      </c>
      <c r="BJ51" s="26">
        <v>35.23543119</v>
      </c>
      <c r="BK51" s="25">
        <v>0.312706345</v>
      </c>
      <c r="BL51" s="25">
        <v>9.3682617169999993</v>
      </c>
      <c r="BM51" s="28">
        <v>111.5805335</v>
      </c>
      <c r="BN51" s="25">
        <v>3.7635976869999999</v>
      </c>
    </row>
    <row r="52" spans="1:66">
      <c r="A52" s="10">
        <v>16379</v>
      </c>
      <c r="B52" s="10">
        <v>338500</v>
      </c>
      <c r="C52" s="10">
        <v>3038</v>
      </c>
      <c r="D52" s="10">
        <v>2013</v>
      </c>
      <c r="E52" s="23">
        <v>65.646974999999998</v>
      </c>
      <c r="F52" s="23">
        <v>13.891666000000001</v>
      </c>
      <c r="G52" s="21">
        <v>7281011.1540000001</v>
      </c>
      <c r="H52" s="21">
        <v>449004.2303</v>
      </c>
      <c r="I52" s="10">
        <v>50</v>
      </c>
      <c r="J52" s="18" t="s">
        <v>109</v>
      </c>
      <c r="K52" s="18">
        <v>0</v>
      </c>
      <c r="L52" s="18">
        <v>2</v>
      </c>
      <c r="M52" s="19" t="s">
        <v>155</v>
      </c>
      <c r="N52" s="25">
        <v>9.8185328000000002E-2</v>
      </c>
      <c r="O52" s="26">
        <v>12307.701419999999</v>
      </c>
      <c r="P52" s="27">
        <v>1.8371199389999999</v>
      </c>
      <c r="Q52" s="25">
        <v>2.2110010000000002E-3</v>
      </c>
      <c r="R52" s="9" t="s">
        <v>122</v>
      </c>
      <c r="S52" s="28">
        <v>69.165411460000001</v>
      </c>
      <c r="T52" s="28">
        <v>0.215666734</v>
      </c>
      <c r="U52" s="28">
        <v>0.113350148</v>
      </c>
      <c r="V52" s="26">
        <v>3189.0207919999998</v>
      </c>
      <c r="W52" s="25">
        <v>5.1127344999999998E-2</v>
      </c>
      <c r="X52" s="28">
        <v>45.190572060000001</v>
      </c>
      <c r="Y52" s="27">
        <v>7.2702576099999998</v>
      </c>
      <c r="Z52" s="28">
        <v>36.560433070000002</v>
      </c>
      <c r="AA52" s="28">
        <v>1.2708087939999999</v>
      </c>
      <c r="AB52" s="25">
        <v>11.542552799999999</v>
      </c>
      <c r="AC52" s="26">
        <v>18592.75635</v>
      </c>
      <c r="AD52" s="28">
        <v>3.9454937769999998</v>
      </c>
      <c r="AE52" s="28" t="s">
        <v>156</v>
      </c>
      <c r="AF52" s="25">
        <v>3.3663160999999997E-2</v>
      </c>
      <c r="AG52" s="25">
        <v>4.0320939E-2</v>
      </c>
      <c r="AH52" s="28" t="s">
        <v>163</v>
      </c>
      <c r="AI52" s="26">
        <v>549.4111633</v>
      </c>
      <c r="AJ52" s="28">
        <v>24.837757020000002</v>
      </c>
      <c r="AK52" s="28">
        <v>15.23361031</v>
      </c>
      <c r="AL52" s="26">
        <v>6734.8413090000004</v>
      </c>
      <c r="AM52" s="26">
        <v>185.86545280000001</v>
      </c>
      <c r="AN52" s="25">
        <v>0.77303020700000002</v>
      </c>
      <c r="AO52" s="27">
        <v>37.880194189999997</v>
      </c>
      <c r="AP52" s="25">
        <v>0.37905280299999999</v>
      </c>
      <c r="AQ52" s="28">
        <v>22.80294889</v>
      </c>
      <c r="AR52" s="26">
        <v>976.80909159999999</v>
      </c>
      <c r="AS52" s="27">
        <v>9.3181274589999994</v>
      </c>
      <c r="AT52" s="25" t="s">
        <v>157</v>
      </c>
      <c r="AU52" s="25" t="s">
        <v>158</v>
      </c>
      <c r="AV52" s="28">
        <v>8.5862244210000007</v>
      </c>
      <c r="AW52" s="28" t="s">
        <v>157</v>
      </c>
      <c r="AX52" s="26">
        <v>489.44435120000003</v>
      </c>
      <c r="AY52" s="28">
        <v>4.9971095E-2</v>
      </c>
      <c r="AZ52" s="28">
        <v>3.3615232740000001</v>
      </c>
      <c r="BA52" s="28" t="s">
        <v>159</v>
      </c>
      <c r="BB52" s="28">
        <v>0.21098165099999999</v>
      </c>
      <c r="BC52" s="28">
        <v>16.988410640000001</v>
      </c>
      <c r="BD52" s="9" t="s">
        <v>160</v>
      </c>
      <c r="BE52" s="28" t="s">
        <v>161</v>
      </c>
      <c r="BF52" s="28">
        <v>1.768820262</v>
      </c>
      <c r="BG52" s="26">
        <v>360.67721899999998</v>
      </c>
      <c r="BH52" s="28">
        <v>0.124482022</v>
      </c>
      <c r="BI52" s="25">
        <v>2.8434999740000002</v>
      </c>
      <c r="BJ52" s="26">
        <v>23.974101539999999</v>
      </c>
      <c r="BK52" s="25" t="s">
        <v>160</v>
      </c>
      <c r="BL52" s="25">
        <v>11.74507728</v>
      </c>
      <c r="BM52" s="28">
        <v>46.283605180000002</v>
      </c>
      <c r="BN52" s="25">
        <v>0.81202069099999996</v>
      </c>
    </row>
    <row r="53" spans="1:66">
      <c r="A53" s="10">
        <v>16045</v>
      </c>
      <c r="B53" s="10">
        <v>338500</v>
      </c>
      <c r="C53" s="10">
        <v>3039</v>
      </c>
      <c r="D53" s="10">
        <v>2013</v>
      </c>
      <c r="E53" s="23">
        <v>65.628259</v>
      </c>
      <c r="F53" s="23">
        <v>13.722388</v>
      </c>
      <c r="G53" s="21">
        <v>7279073.2050000001</v>
      </c>
      <c r="H53" s="21">
        <v>441173.96919999999</v>
      </c>
      <c r="I53" s="10">
        <v>50</v>
      </c>
      <c r="J53" s="18" t="s">
        <v>109</v>
      </c>
      <c r="K53" s="18">
        <v>0</v>
      </c>
      <c r="L53" s="18">
        <v>2</v>
      </c>
      <c r="M53" s="19" t="s">
        <v>155</v>
      </c>
      <c r="N53" s="25">
        <v>2.0717592999999999E-2</v>
      </c>
      <c r="O53" s="26">
        <v>11165.111080000001</v>
      </c>
      <c r="P53" s="27">
        <v>10.13698314</v>
      </c>
      <c r="Q53" s="25" t="s">
        <v>164</v>
      </c>
      <c r="R53" s="9" t="s">
        <v>122</v>
      </c>
      <c r="S53" s="28">
        <v>11.645883359999999</v>
      </c>
      <c r="T53" s="28">
        <v>0.21322496899999999</v>
      </c>
      <c r="U53" s="28">
        <v>0.103034607</v>
      </c>
      <c r="V53" s="26">
        <v>1597.670971</v>
      </c>
      <c r="W53" s="25" t="s">
        <v>160</v>
      </c>
      <c r="X53" s="28">
        <v>34.818583269999998</v>
      </c>
      <c r="Y53" s="27">
        <v>7.1651569520000002</v>
      </c>
      <c r="Z53" s="28">
        <v>36.788220770000002</v>
      </c>
      <c r="AA53" s="28">
        <v>0.80044816600000002</v>
      </c>
      <c r="AB53" s="25">
        <v>36.041685280000003</v>
      </c>
      <c r="AC53" s="26">
        <v>22403.041990000002</v>
      </c>
      <c r="AD53" s="28">
        <v>3.081213328</v>
      </c>
      <c r="AE53" s="28" t="s">
        <v>156</v>
      </c>
      <c r="AF53" s="25">
        <v>5.6312336999999997E-2</v>
      </c>
      <c r="AG53" s="25">
        <v>2.5393768000000001E-2</v>
      </c>
      <c r="AH53" s="28" t="s">
        <v>163</v>
      </c>
      <c r="AI53" s="26">
        <v>665.03486629999998</v>
      </c>
      <c r="AJ53" s="28">
        <v>14.05493437</v>
      </c>
      <c r="AK53" s="28">
        <v>9.8067442249999992</v>
      </c>
      <c r="AL53" s="26">
        <v>6052.7813720000004</v>
      </c>
      <c r="AM53" s="26">
        <v>218.98666230000001</v>
      </c>
      <c r="AN53" s="25">
        <v>0.30827046400000002</v>
      </c>
      <c r="AO53" s="27">
        <v>37.35157967</v>
      </c>
      <c r="AP53" s="25">
        <v>0.854200866</v>
      </c>
      <c r="AQ53" s="28">
        <v>29.02486218</v>
      </c>
      <c r="AR53" s="26">
        <v>636.64166550000004</v>
      </c>
      <c r="AS53" s="27">
        <v>10.7521171</v>
      </c>
      <c r="AT53" s="25" t="s">
        <v>157</v>
      </c>
      <c r="AU53" s="25" t="s">
        <v>158</v>
      </c>
      <c r="AV53" s="28">
        <v>5.7226334760000004</v>
      </c>
      <c r="AW53" s="28" t="s">
        <v>157</v>
      </c>
      <c r="AX53" s="26">
        <v>133.51145740000001</v>
      </c>
      <c r="AY53" s="28">
        <v>8.2650493000000005E-2</v>
      </c>
      <c r="AZ53" s="28">
        <v>2.1918366740000002</v>
      </c>
      <c r="BA53" s="28" t="s">
        <v>159</v>
      </c>
      <c r="BB53" s="28">
        <v>0.28506363000000001</v>
      </c>
      <c r="BC53" s="28">
        <v>7.0923718610000002</v>
      </c>
      <c r="BD53" s="9" t="s">
        <v>160</v>
      </c>
      <c r="BE53" s="28" t="s">
        <v>161</v>
      </c>
      <c r="BF53" s="28">
        <v>3.8344523399999999</v>
      </c>
      <c r="BG53" s="26">
        <v>998.33310119999999</v>
      </c>
      <c r="BH53" s="28">
        <v>5.9972254000000003E-2</v>
      </c>
      <c r="BI53" s="25">
        <v>0.65249986500000001</v>
      </c>
      <c r="BJ53" s="26">
        <v>27.607369420000001</v>
      </c>
      <c r="BK53" s="25" t="s">
        <v>160</v>
      </c>
      <c r="BL53" s="25">
        <v>5.7650811009999998</v>
      </c>
      <c r="BM53" s="28">
        <v>35.536512020000004</v>
      </c>
      <c r="BN53" s="25">
        <v>2.7776579639999999</v>
      </c>
    </row>
    <row r="54" spans="1:66">
      <c r="A54" s="10">
        <v>16037</v>
      </c>
      <c r="B54" s="10">
        <v>338500</v>
      </c>
      <c r="C54" s="10">
        <v>3040</v>
      </c>
      <c r="D54" s="10">
        <v>2013</v>
      </c>
      <c r="E54" s="23">
        <v>65.626384000000002</v>
      </c>
      <c r="F54" s="23">
        <v>13.739644</v>
      </c>
      <c r="G54" s="21">
        <v>7278848.2259999998</v>
      </c>
      <c r="H54" s="21">
        <v>441964.22739999997</v>
      </c>
      <c r="I54" s="10">
        <v>50</v>
      </c>
      <c r="J54" s="18" t="s">
        <v>109</v>
      </c>
      <c r="K54" s="18">
        <v>0</v>
      </c>
      <c r="L54" s="18">
        <v>2</v>
      </c>
      <c r="M54" s="19" t="s">
        <v>155</v>
      </c>
      <c r="N54" s="25">
        <v>1.4146077999999999E-2</v>
      </c>
      <c r="O54" s="26">
        <v>22644.233400000001</v>
      </c>
      <c r="P54" s="27">
        <v>5.5626329380000001</v>
      </c>
      <c r="Q54" s="25">
        <v>3.1223510000000002E-3</v>
      </c>
      <c r="R54" s="9" t="s">
        <v>122</v>
      </c>
      <c r="S54" s="28">
        <v>32.101501149999997</v>
      </c>
      <c r="T54" s="28">
        <v>0.32662773899999997</v>
      </c>
      <c r="U54" s="28">
        <v>0.160914328</v>
      </c>
      <c r="V54" s="26">
        <v>2182.1807170000002</v>
      </c>
      <c r="W54" s="25" t="s">
        <v>160</v>
      </c>
      <c r="X54" s="28">
        <v>30.722932749999998</v>
      </c>
      <c r="Y54" s="27">
        <v>13.172764170000001</v>
      </c>
      <c r="Z54" s="28">
        <v>72.303876410000001</v>
      </c>
      <c r="AA54" s="28">
        <v>1.3052617849999999</v>
      </c>
      <c r="AB54" s="25">
        <v>57.753924310000002</v>
      </c>
      <c r="AC54" s="26">
        <v>32839.069819999997</v>
      </c>
      <c r="AD54" s="28">
        <v>5.8841916440000004</v>
      </c>
      <c r="AE54" s="28">
        <v>0.13096759599999999</v>
      </c>
      <c r="AF54" s="25">
        <v>0.188677767</v>
      </c>
      <c r="AG54" s="25">
        <v>2.1833182E-2</v>
      </c>
      <c r="AH54" s="28">
        <v>3.5659665E-2</v>
      </c>
      <c r="AI54" s="26">
        <v>1472.1670529999999</v>
      </c>
      <c r="AJ54" s="28">
        <v>18.45428025</v>
      </c>
      <c r="AK54" s="28">
        <v>18.494167189999999</v>
      </c>
      <c r="AL54" s="26">
        <v>15272.94189</v>
      </c>
      <c r="AM54" s="26">
        <v>300.16518910000002</v>
      </c>
      <c r="AN54" s="25">
        <v>0.24535251</v>
      </c>
      <c r="AO54" s="27">
        <v>76.003851890000007</v>
      </c>
      <c r="AP54" s="25">
        <v>0.88933080200000003</v>
      </c>
      <c r="AQ54" s="28">
        <v>50.01846141</v>
      </c>
      <c r="AR54" s="26">
        <v>646.81084499999997</v>
      </c>
      <c r="AS54" s="27">
        <v>10.918337899999999</v>
      </c>
      <c r="AT54" s="25">
        <v>1.9400957E-2</v>
      </c>
      <c r="AU54" s="25" t="s">
        <v>158</v>
      </c>
      <c r="AV54" s="28">
        <v>8.9421049030000006</v>
      </c>
      <c r="AW54" s="28" t="s">
        <v>157</v>
      </c>
      <c r="AX54" s="26">
        <v>70.632162089999994</v>
      </c>
      <c r="AY54" s="28">
        <v>0.103160741</v>
      </c>
      <c r="AZ54" s="28">
        <v>3.99005527</v>
      </c>
      <c r="BA54" s="28" t="s">
        <v>159</v>
      </c>
      <c r="BB54" s="28">
        <v>0.29192438799999998</v>
      </c>
      <c r="BC54" s="28">
        <v>10.657008680000001</v>
      </c>
      <c r="BD54" s="9" t="s">
        <v>160</v>
      </c>
      <c r="BE54" s="28" t="s">
        <v>161</v>
      </c>
      <c r="BF54" s="28">
        <v>6.9301540160000004</v>
      </c>
      <c r="BG54" s="26">
        <v>1592.229785</v>
      </c>
      <c r="BH54" s="28">
        <v>0.12038573900000001</v>
      </c>
      <c r="BI54" s="25">
        <v>1.2103860280000001</v>
      </c>
      <c r="BJ54" s="26">
        <v>52.027983669999998</v>
      </c>
      <c r="BK54" s="25">
        <v>5.7707062000000003E-2</v>
      </c>
      <c r="BL54" s="25">
        <v>7.9025570250000001</v>
      </c>
      <c r="BM54" s="28">
        <v>69.19449745</v>
      </c>
      <c r="BN54" s="25">
        <v>9.6018782869999999</v>
      </c>
    </row>
    <row r="55" spans="1:66">
      <c r="A55" s="10">
        <v>17068</v>
      </c>
      <c r="B55" s="10">
        <v>338500</v>
      </c>
      <c r="C55" s="10">
        <v>3041</v>
      </c>
      <c r="D55" s="10">
        <v>2013</v>
      </c>
      <c r="E55" s="23">
        <v>65.627655000000004</v>
      </c>
      <c r="F55" s="23">
        <v>13.762993</v>
      </c>
      <c r="G55" s="21">
        <v>7278968.5219999999</v>
      </c>
      <c r="H55" s="21">
        <v>443042.05650000001</v>
      </c>
      <c r="I55" s="10">
        <v>50</v>
      </c>
      <c r="J55" s="18" t="s">
        <v>109</v>
      </c>
      <c r="K55" s="18">
        <v>0</v>
      </c>
      <c r="L55" s="18">
        <v>2</v>
      </c>
      <c r="M55" s="19" t="s">
        <v>155</v>
      </c>
      <c r="N55" s="25">
        <v>9.9106650000000008E-3</v>
      </c>
      <c r="O55" s="26">
        <v>22752.614750000001</v>
      </c>
      <c r="P55" s="27">
        <v>10.10210221</v>
      </c>
      <c r="Q55" s="25">
        <v>2.08515E-3</v>
      </c>
      <c r="R55" s="9" t="s">
        <v>122</v>
      </c>
      <c r="S55" s="28">
        <v>40.83533955</v>
      </c>
      <c r="T55" s="28" t="s">
        <v>156</v>
      </c>
      <c r="U55" s="28">
        <v>0.120205293</v>
      </c>
      <c r="V55" s="26">
        <v>2188.593057</v>
      </c>
      <c r="W55" s="25" t="s">
        <v>160</v>
      </c>
      <c r="X55" s="28">
        <v>45.743804079999997</v>
      </c>
      <c r="Y55" s="27">
        <v>17.386175130000002</v>
      </c>
      <c r="Z55" s="28">
        <v>61.305135249999999</v>
      </c>
      <c r="AA55" s="28">
        <v>1.204454648</v>
      </c>
      <c r="AB55" s="25">
        <v>50.936633489999998</v>
      </c>
      <c r="AC55" s="26">
        <v>36631.064449999998</v>
      </c>
      <c r="AD55" s="28">
        <v>6.0951020490000003</v>
      </c>
      <c r="AE55" s="28" t="s">
        <v>156</v>
      </c>
      <c r="AF55" s="25">
        <v>0.183529251</v>
      </c>
      <c r="AG55" s="25">
        <v>1.722899E-2</v>
      </c>
      <c r="AH55" s="28">
        <v>2.4940852999999999E-2</v>
      </c>
      <c r="AI55" s="26">
        <v>1579.896698</v>
      </c>
      <c r="AJ55" s="28">
        <v>20.126095190000001</v>
      </c>
      <c r="AK55" s="28">
        <v>17.680834910000002</v>
      </c>
      <c r="AL55" s="26">
        <v>13801.29761</v>
      </c>
      <c r="AM55" s="26">
        <v>527.78828139999996</v>
      </c>
      <c r="AN55" s="25">
        <v>0.187749412</v>
      </c>
      <c r="AO55" s="27">
        <v>59.717755320000002</v>
      </c>
      <c r="AP55" s="25">
        <v>0.86839295400000005</v>
      </c>
      <c r="AQ55" s="28">
        <v>50.30839228</v>
      </c>
      <c r="AR55" s="26">
        <v>769.45570310000005</v>
      </c>
      <c r="AS55" s="27">
        <v>9.8384503040000002</v>
      </c>
      <c r="AT55" s="25" t="s">
        <v>157</v>
      </c>
      <c r="AU55" s="25" t="s">
        <v>158</v>
      </c>
      <c r="AV55" s="28">
        <v>12.80450735</v>
      </c>
      <c r="AW55" s="28" t="s">
        <v>157</v>
      </c>
      <c r="AX55" s="26">
        <v>52.962770460000002</v>
      </c>
      <c r="AY55" s="28">
        <v>5.3554527999999997E-2</v>
      </c>
      <c r="AZ55" s="28">
        <v>3.9259152579999999</v>
      </c>
      <c r="BA55" s="28" t="s">
        <v>159</v>
      </c>
      <c r="BB55" s="28">
        <v>0.25329511799999999</v>
      </c>
      <c r="BC55" s="28">
        <v>12.16862135</v>
      </c>
      <c r="BD55" s="9" t="s">
        <v>160</v>
      </c>
      <c r="BE55" s="28" t="s">
        <v>161</v>
      </c>
      <c r="BF55" s="28">
        <v>6.3345589090000001</v>
      </c>
      <c r="BG55" s="26">
        <v>1143.4169400000001</v>
      </c>
      <c r="BH55" s="28">
        <v>0.13425838500000001</v>
      </c>
      <c r="BI55" s="25">
        <v>0.77668394799999996</v>
      </c>
      <c r="BJ55" s="26">
        <v>49.862914089999997</v>
      </c>
      <c r="BK55" s="25" t="s">
        <v>160</v>
      </c>
      <c r="BL55" s="25">
        <v>8.9357349090000007</v>
      </c>
      <c r="BM55" s="28">
        <v>63.817033189999997</v>
      </c>
      <c r="BN55" s="25">
        <v>9.8663341570000007</v>
      </c>
    </row>
    <row r="56" spans="1:66">
      <c r="A56" s="10">
        <v>16015</v>
      </c>
      <c r="B56" s="10">
        <v>338500</v>
      </c>
      <c r="C56" s="10">
        <v>3042</v>
      </c>
      <c r="D56" s="10">
        <v>2013</v>
      </c>
      <c r="E56" s="23">
        <v>65.627026000000001</v>
      </c>
      <c r="F56" s="23">
        <v>13.782259</v>
      </c>
      <c r="G56" s="21">
        <v>7278881.1150000002</v>
      </c>
      <c r="H56" s="21">
        <v>443927.71279999998</v>
      </c>
      <c r="I56" s="10">
        <v>50</v>
      </c>
      <c r="J56" s="18" t="s">
        <v>109</v>
      </c>
      <c r="K56" s="18">
        <v>0</v>
      </c>
      <c r="L56" s="18">
        <v>2</v>
      </c>
      <c r="M56" s="19" t="s">
        <v>155</v>
      </c>
      <c r="N56" s="25">
        <v>6.7651600000000001E-3</v>
      </c>
      <c r="O56" s="26">
        <v>17378.543699999998</v>
      </c>
      <c r="P56" s="27">
        <v>11.370115269999999</v>
      </c>
      <c r="Q56" s="25" t="s">
        <v>164</v>
      </c>
      <c r="R56" s="9" t="s">
        <v>122</v>
      </c>
      <c r="S56" s="28">
        <v>21.728934840000001</v>
      </c>
      <c r="T56" s="28">
        <v>0.188688991</v>
      </c>
      <c r="U56" s="28">
        <v>0.114885869</v>
      </c>
      <c r="V56" s="26">
        <v>2504.6822780000002</v>
      </c>
      <c r="W56" s="25" t="s">
        <v>160</v>
      </c>
      <c r="X56" s="28">
        <v>32.588207570000002</v>
      </c>
      <c r="Y56" s="27">
        <v>10.98615972</v>
      </c>
      <c r="Z56" s="28">
        <v>48.126834969999997</v>
      </c>
      <c r="AA56" s="28">
        <v>0.952806084</v>
      </c>
      <c r="AB56" s="25">
        <v>42.131778859999997</v>
      </c>
      <c r="AC56" s="26">
        <v>32187.177729999999</v>
      </c>
      <c r="AD56" s="28">
        <v>4.7152302629999996</v>
      </c>
      <c r="AE56" s="28" t="s">
        <v>156</v>
      </c>
      <c r="AF56" s="25">
        <v>9.3440322000000006E-2</v>
      </c>
      <c r="AG56" s="25">
        <v>1.7763116999999998E-2</v>
      </c>
      <c r="AH56" s="28" t="s">
        <v>163</v>
      </c>
      <c r="AI56" s="26">
        <v>924.76104740000005</v>
      </c>
      <c r="AJ56" s="28">
        <v>18.197129310000001</v>
      </c>
      <c r="AK56" s="28">
        <v>14.246570030000001</v>
      </c>
      <c r="AL56" s="26">
        <v>10733.555909999999</v>
      </c>
      <c r="AM56" s="26">
        <v>318.07031890000002</v>
      </c>
      <c r="AN56" s="25">
        <v>0.33320024100000001</v>
      </c>
      <c r="AO56" s="27">
        <v>52.536439899999998</v>
      </c>
      <c r="AP56" s="25">
        <v>0.93780208200000004</v>
      </c>
      <c r="AQ56" s="28">
        <v>33.90617701</v>
      </c>
      <c r="AR56" s="26">
        <v>917.92312530000004</v>
      </c>
      <c r="AS56" s="27">
        <v>9.3818916469999998</v>
      </c>
      <c r="AT56" s="25" t="s">
        <v>157</v>
      </c>
      <c r="AU56" s="25" t="s">
        <v>158</v>
      </c>
      <c r="AV56" s="28">
        <v>7.1526718560000004</v>
      </c>
      <c r="AW56" s="28" t="s">
        <v>157</v>
      </c>
      <c r="AX56" s="26">
        <v>62.990465159999999</v>
      </c>
      <c r="AY56" s="28">
        <v>6.5618114000000005E-2</v>
      </c>
      <c r="AZ56" s="28">
        <v>3.2533797259999999</v>
      </c>
      <c r="BA56" s="28" t="s">
        <v>159</v>
      </c>
      <c r="BB56" s="28">
        <v>0.24871595499999999</v>
      </c>
      <c r="BC56" s="28">
        <v>13.36170693</v>
      </c>
      <c r="BD56" s="9" t="s">
        <v>160</v>
      </c>
      <c r="BE56" s="28" t="s">
        <v>161</v>
      </c>
      <c r="BF56" s="28">
        <v>4.8570044240000003</v>
      </c>
      <c r="BG56" s="26">
        <v>1101.8992720000001</v>
      </c>
      <c r="BH56" s="28">
        <v>0.114217815</v>
      </c>
      <c r="BI56" s="25">
        <v>0.76050701600000004</v>
      </c>
      <c r="BJ56" s="26">
        <v>38.174068929999997</v>
      </c>
      <c r="BK56" s="25" t="s">
        <v>160</v>
      </c>
      <c r="BL56" s="25">
        <v>7.7424405150000002</v>
      </c>
      <c r="BM56" s="28">
        <v>57.415126299999997</v>
      </c>
      <c r="BN56" s="25">
        <v>5.2532029480000002</v>
      </c>
    </row>
    <row r="57" spans="1:66">
      <c r="A57" s="10">
        <v>16571</v>
      </c>
      <c r="B57" s="10">
        <v>338500</v>
      </c>
      <c r="C57" s="10">
        <v>3043</v>
      </c>
      <c r="D57" s="10">
        <v>2013</v>
      </c>
      <c r="E57" s="23">
        <v>65.628230000000002</v>
      </c>
      <c r="F57" s="23">
        <v>13.806433</v>
      </c>
      <c r="G57" s="21">
        <v>7278993.9539999999</v>
      </c>
      <c r="H57" s="21">
        <v>445043.27159999998</v>
      </c>
      <c r="I57" s="10">
        <v>50</v>
      </c>
      <c r="J57" s="18" t="s">
        <v>109</v>
      </c>
      <c r="K57" s="18">
        <v>0</v>
      </c>
      <c r="L57" s="18">
        <v>2</v>
      </c>
      <c r="M57" s="19" t="s">
        <v>155</v>
      </c>
      <c r="N57" s="25">
        <v>1.0474798E-2</v>
      </c>
      <c r="O57" s="26">
        <v>21283.49365</v>
      </c>
      <c r="P57" s="27">
        <v>5.1246395600000003</v>
      </c>
      <c r="Q57" s="25" t="s">
        <v>164</v>
      </c>
      <c r="R57" s="9" t="s">
        <v>122</v>
      </c>
      <c r="S57" s="28">
        <v>28.83665628</v>
      </c>
      <c r="T57" s="28">
        <v>0.50615276600000003</v>
      </c>
      <c r="U57" s="28">
        <v>8.0212827E-2</v>
      </c>
      <c r="V57" s="26">
        <v>1604.49316</v>
      </c>
      <c r="W57" s="25" t="s">
        <v>160</v>
      </c>
      <c r="X57" s="28">
        <v>33.565004010000003</v>
      </c>
      <c r="Y57" s="27">
        <v>10.44861622</v>
      </c>
      <c r="Z57" s="28">
        <v>57.855245959999998</v>
      </c>
      <c r="AA57" s="28">
        <v>1.007543348</v>
      </c>
      <c r="AB57" s="25">
        <v>33.40557012</v>
      </c>
      <c r="AC57" s="26">
        <v>32135.327150000001</v>
      </c>
      <c r="AD57" s="28">
        <v>5.7626880629999997</v>
      </c>
      <c r="AE57" s="28" t="s">
        <v>156</v>
      </c>
      <c r="AF57" s="25">
        <v>0.22381326100000001</v>
      </c>
      <c r="AG57" s="25">
        <v>1.9450720000000001E-2</v>
      </c>
      <c r="AH57" s="28">
        <v>2.0591680000000001E-2</v>
      </c>
      <c r="AI57" s="26">
        <v>1319.2372130000001</v>
      </c>
      <c r="AJ57" s="28">
        <v>16.243204980000002</v>
      </c>
      <c r="AK57" s="28">
        <v>16.785612929999999</v>
      </c>
      <c r="AL57" s="26">
        <v>12953.02002</v>
      </c>
      <c r="AM57" s="26">
        <v>264.36766310000002</v>
      </c>
      <c r="AN57" s="25">
        <v>0.15726801500000001</v>
      </c>
      <c r="AO57" s="27">
        <v>6.9177925589999996</v>
      </c>
      <c r="AP57" s="25">
        <v>0.94606681500000001</v>
      </c>
      <c r="AQ57" s="28">
        <v>38.876978999999999</v>
      </c>
      <c r="AR57" s="26">
        <v>560.5158576</v>
      </c>
      <c r="AS57" s="27">
        <v>7.5865690209999999</v>
      </c>
      <c r="AT57" s="25">
        <v>1.8112792999999999E-2</v>
      </c>
      <c r="AU57" s="25" t="s">
        <v>158</v>
      </c>
      <c r="AV57" s="28">
        <v>10.59784494</v>
      </c>
      <c r="AW57" s="28" t="s">
        <v>157</v>
      </c>
      <c r="AX57" s="26">
        <v>85.9462738</v>
      </c>
      <c r="AY57" s="28">
        <v>5.4607072999999999E-2</v>
      </c>
      <c r="AZ57" s="28">
        <v>4.6553292470000001</v>
      </c>
      <c r="BA57" s="28" t="s">
        <v>159</v>
      </c>
      <c r="BB57" s="28">
        <v>0.34808864699999997</v>
      </c>
      <c r="BC57" s="28">
        <v>8.0793163069999991</v>
      </c>
      <c r="BD57" s="9" t="s">
        <v>160</v>
      </c>
      <c r="BE57" s="28" t="s">
        <v>161</v>
      </c>
      <c r="BF57" s="28">
        <v>5.1509190570000003</v>
      </c>
      <c r="BG57" s="26">
        <v>1231.193127</v>
      </c>
      <c r="BH57" s="28">
        <v>0.115940557</v>
      </c>
      <c r="BI57" s="25">
        <v>0.75517573199999999</v>
      </c>
      <c r="BJ57" s="26">
        <v>50.5600071</v>
      </c>
      <c r="BK57" s="25" t="s">
        <v>160</v>
      </c>
      <c r="BL57" s="25">
        <v>6.4925323739999996</v>
      </c>
      <c r="BM57" s="28">
        <v>58.047580629999999</v>
      </c>
      <c r="BN57" s="25">
        <v>10.285784230000001</v>
      </c>
    </row>
    <row r="58" spans="1:66">
      <c r="A58" s="10">
        <v>16266</v>
      </c>
      <c r="B58" s="10">
        <v>338500</v>
      </c>
      <c r="C58" s="10">
        <v>3044</v>
      </c>
      <c r="D58" s="10">
        <v>2013</v>
      </c>
      <c r="E58" s="23">
        <v>65.626649999999998</v>
      </c>
      <c r="F58" s="23">
        <v>13.826988999999999</v>
      </c>
      <c r="G58" s="21">
        <v>7278800.0690000001</v>
      </c>
      <c r="H58" s="21">
        <v>445986.3823</v>
      </c>
      <c r="I58" s="10">
        <v>50</v>
      </c>
      <c r="J58" s="18" t="s">
        <v>109</v>
      </c>
      <c r="K58" s="18">
        <v>0</v>
      </c>
      <c r="L58" s="18">
        <v>2</v>
      </c>
      <c r="M58" s="19" t="s">
        <v>155</v>
      </c>
      <c r="N58" s="25">
        <v>8.6068559000000003E-2</v>
      </c>
      <c r="O58" s="26">
        <v>15078.811040000001</v>
      </c>
      <c r="P58" s="27">
        <v>23.918879140000001</v>
      </c>
      <c r="Q58" s="25" t="s">
        <v>164</v>
      </c>
      <c r="R58" s="9" t="s">
        <v>122</v>
      </c>
      <c r="S58" s="28">
        <v>18.472168280000002</v>
      </c>
      <c r="T58" s="28">
        <v>0.248064652</v>
      </c>
      <c r="U58" s="28">
        <v>0.25173107900000002</v>
      </c>
      <c r="V58" s="26">
        <v>900.19161159999999</v>
      </c>
      <c r="W58" s="25" t="s">
        <v>160</v>
      </c>
      <c r="X58" s="28">
        <v>9.5027529009999991</v>
      </c>
      <c r="Y58" s="27">
        <v>10.37559356</v>
      </c>
      <c r="Z58" s="28">
        <v>43.753348950000003</v>
      </c>
      <c r="AA58" s="28">
        <v>1.0218786790000001</v>
      </c>
      <c r="AB58" s="25">
        <v>11.613835720000001</v>
      </c>
      <c r="AC58" s="26">
        <v>56655.791019999997</v>
      </c>
      <c r="AD58" s="28">
        <v>7.3318306130000002</v>
      </c>
      <c r="AE58" s="28">
        <v>0.10056562199999999</v>
      </c>
      <c r="AF58" s="25">
        <v>3.6650496999999997E-2</v>
      </c>
      <c r="AG58" s="25">
        <v>2.0611283000000001E-2</v>
      </c>
      <c r="AH58" s="28">
        <v>3.3507679999999998E-2</v>
      </c>
      <c r="AI58" s="26">
        <v>461.64802550000002</v>
      </c>
      <c r="AJ58" s="28">
        <v>3.5846840539999998</v>
      </c>
      <c r="AK58" s="28">
        <v>7.0092337970000003</v>
      </c>
      <c r="AL58" s="26">
        <v>4655.7670209999997</v>
      </c>
      <c r="AM58" s="26">
        <v>539.59760040000003</v>
      </c>
      <c r="AN58" s="25">
        <v>1.4715231769999999</v>
      </c>
      <c r="AO58" s="27">
        <v>38.918805120000002</v>
      </c>
      <c r="AP58" s="25">
        <v>2.3068057030000002</v>
      </c>
      <c r="AQ58" s="28">
        <v>14.82042579</v>
      </c>
      <c r="AR58" s="26">
        <v>794.17679269999996</v>
      </c>
      <c r="AS58" s="27">
        <v>17.880673130000002</v>
      </c>
      <c r="AT58" s="25" t="s">
        <v>157</v>
      </c>
      <c r="AU58" s="25" t="s">
        <v>158</v>
      </c>
      <c r="AV58" s="28">
        <v>5.8806367860000002</v>
      </c>
      <c r="AW58" s="28" t="s">
        <v>157</v>
      </c>
      <c r="AX58" s="26">
        <v>332.8468704</v>
      </c>
      <c r="AY58" s="28">
        <v>6.0697517999999999E-2</v>
      </c>
      <c r="AZ58" s="28">
        <v>2.326385401</v>
      </c>
      <c r="BA58" s="28">
        <v>0.75488249600000001</v>
      </c>
      <c r="BB58" s="28">
        <v>0.42939712899999999</v>
      </c>
      <c r="BC58" s="28">
        <v>6.2782140880000004</v>
      </c>
      <c r="BD58" s="9" t="s">
        <v>160</v>
      </c>
      <c r="BE58" s="28">
        <v>0.119378109</v>
      </c>
      <c r="BF58" s="28">
        <v>1.6578858620000001</v>
      </c>
      <c r="BG58" s="26">
        <v>1464.887299</v>
      </c>
      <c r="BH58" s="28">
        <v>8.5835269000000006E-2</v>
      </c>
      <c r="BI58" s="25">
        <v>0.42379266100000001</v>
      </c>
      <c r="BJ58" s="26">
        <v>78.798608779999995</v>
      </c>
      <c r="BK58" s="25" t="s">
        <v>160</v>
      </c>
      <c r="BL58" s="25">
        <v>3.3072255340000001</v>
      </c>
      <c r="BM58" s="28">
        <v>36.794971619999998</v>
      </c>
      <c r="BN58" s="25">
        <v>1.623218931</v>
      </c>
    </row>
    <row r="59" spans="1:66">
      <c r="A59" s="10">
        <v>16373</v>
      </c>
      <c r="B59" s="10">
        <v>338500</v>
      </c>
      <c r="C59" s="10">
        <v>3045</v>
      </c>
      <c r="D59" s="10">
        <v>2013</v>
      </c>
      <c r="E59" s="23">
        <v>65.666454999999999</v>
      </c>
      <c r="F59" s="23">
        <v>13.822756</v>
      </c>
      <c r="G59" s="21">
        <v>7283239.665</v>
      </c>
      <c r="H59" s="21">
        <v>445874.52960000001</v>
      </c>
      <c r="I59" s="10">
        <v>50</v>
      </c>
      <c r="J59" s="18" t="s">
        <v>109</v>
      </c>
      <c r="K59" s="18">
        <v>0</v>
      </c>
      <c r="L59" s="18">
        <v>2</v>
      </c>
      <c r="M59" s="19" t="s">
        <v>155</v>
      </c>
      <c r="N59" s="25">
        <v>6.6460122999999996E-2</v>
      </c>
      <c r="O59" s="26">
        <v>25903.91113</v>
      </c>
      <c r="P59" s="27">
        <v>19.348623759999999</v>
      </c>
      <c r="Q59" s="25" t="s">
        <v>164</v>
      </c>
      <c r="R59" s="9" t="s">
        <v>122</v>
      </c>
      <c r="S59" s="28">
        <v>20.404164980000001</v>
      </c>
      <c r="T59" s="28">
        <v>0.61852167199999997</v>
      </c>
      <c r="U59" s="28">
        <v>0.16491296999999999</v>
      </c>
      <c r="V59" s="26">
        <v>3456.5163189999998</v>
      </c>
      <c r="W59" s="25">
        <v>9.6956766999999999E-2</v>
      </c>
      <c r="X59" s="28">
        <v>91.917181290000002</v>
      </c>
      <c r="Y59" s="27">
        <v>7.2917810200000002</v>
      </c>
      <c r="Z59" s="28">
        <v>42.352409870000002</v>
      </c>
      <c r="AA59" s="28">
        <v>2.4735944289999998</v>
      </c>
      <c r="AB59" s="25">
        <v>12.964755419999999</v>
      </c>
      <c r="AC59" s="26">
        <v>36540.224609999997</v>
      </c>
      <c r="AD59" s="28">
        <v>7.7885579680000001</v>
      </c>
      <c r="AE59" s="28" t="s">
        <v>156</v>
      </c>
      <c r="AF59" s="25">
        <v>8.3771623000000003E-2</v>
      </c>
      <c r="AG59" s="25">
        <v>5.1217954000000003E-2</v>
      </c>
      <c r="AH59" s="28">
        <v>2.6515961000000001E-2</v>
      </c>
      <c r="AI59" s="26">
        <v>782.84561159999998</v>
      </c>
      <c r="AJ59" s="28">
        <v>10.12971246</v>
      </c>
      <c r="AK59" s="28">
        <v>24.042697090000001</v>
      </c>
      <c r="AL59" s="26">
        <v>6908.5034180000002</v>
      </c>
      <c r="AM59" s="26">
        <v>186.1810725</v>
      </c>
      <c r="AN59" s="25">
        <v>0.55534299099999995</v>
      </c>
      <c r="AO59" s="27">
        <v>57.073364259999998</v>
      </c>
      <c r="AP59" s="25">
        <v>4.2259709670000003</v>
      </c>
      <c r="AQ59" s="28">
        <v>16.41582502</v>
      </c>
      <c r="AR59" s="26">
        <v>350.14107150000001</v>
      </c>
      <c r="AS59" s="27">
        <v>21.076337980000002</v>
      </c>
      <c r="AT59" s="25" t="s">
        <v>157</v>
      </c>
      <c r="AU59" s="25" t="s">
        <v>158</v>
      </c>
      <c r="AV59" s="28">
        <v>13.088448140000001</v>
      </c>
      <c r="AW59" s="28" t="s">
        <v>157</v>
      </c>
      <c r="AX59" s="26">
        <v>267.12316509999999</v>
      </c>
      <c r="AY59" s="28">
        <v>0.14197980099999999</v>
      </c>
      <c r="AZ59" s="28">
        <v>3.4966603080000001</v>
      </c>
      <c r="BA59" s="28">
        <v>0.56987971199999998</v>
      </c>
      <c r="BB59" s="28">
        <v>0.85686088000000005</v>
      </c>
      <c r="BC59" s="28">
        <v>6.7536459349999998</v>
      </c>
      <c r="BD59" s="9" t="s">
        <v>160</v>
      </c>
      <c r="BE59" s="28" t="s">
        <v>161</v>
      </c>
      <c r="BF59" s="28">
        <v>5.6609544070000002</v>
      </c>
      <c r="BG59" s="26">
        <v>2244.7478999999998</v>
      </c>
      <c r="BH59" s="28">
        <v>0.12969882599999999</v>
      </c>
      <c r="BI59" s="25">
        <v>1.407354379</v>
      </c>
      <c r="BJ59" s="26">
        <v>61.048698430000002</v>
      </c>
      <c r="BK59" s="25">
        <v>0.18635109599999999</v>
      </c>
      <c r="BL59" s="25">
        <v>5.5938793410000001</v>
      </c>
      <c r="BM59" s="28">
        <v>55.155497580000002</v>
      </c>
      <c r="BN59" s="25">
        <v>3.2160205519999998</v>
      </c>
    </row>
    <row r="60" spans="1:66">
      <c r="A60" s="10">
        <v>16563</v>
      </c>
      <c r="B60" s="10">
        <v>338500</v>
      </c>
      <c r="C60" s="10">
        <v>3046</v>
      </c>
      <c r="D60" s="10">
        <v>2013</v>
      </c>
      <c r="E60" s="23">
        <v>65.664563999999999</v>
      </c>
      <c r="F60" s="23">
        <v>13.846247999999999</v>
      </c>
      <c r="G60" s="21">
        <v>7283008.9060000004</v>
      </c>
      <c r="H60" s="21">
        <v>446950.6433</v>
      </c>
      <c r="I60" s="10">
        <v>50</v>
      </c>
      <c r="J60" s="18" t="s">
        <v>109</v>
      </c>
      <c r="K60" s="18">
        <v>0</v>
      </c>
      <c r="L60" s="18">
        <v>2</v>
      </c>
      <c r="M60" s="19" t="s">
        <v>155</v>
      </c>
      <c r="N60" s="25">
        <v>1.2011117999999999E-2</v>
      </c>
      <c r="O60" s="26">
        <v>7276.7279049999997</v>
      </c>
      <c r="P60" s="27">
        <v>1.5317659619999999</v>
      </c>
      <c r="Q60" s="25" t="s">
        <v>164</v>
      </c>
      <c r="R60" s="9" t="s">
        <v>122</v>
      </c>
      <c r="S60" s="28">
        <v>21.346140030000001</v>
      </c>
      <c r="T60" s="28">
        <v>0.103433675</v>
      </c>
      <c r="U60" s="28">
        <v>0.11924357300000001</v>
      </c>
      <c r="V60" s="26">
        <v>1020.256395</v>
      </c>
      <c r="W60" s="25" t="s">
        <v>160</v>
      </c>
      <c r="X60" s="28">
        <v>8.6385957990000009</v>
      </c>
      <c r="Y60" s="27">
        <v>4.1475130699999996</v>
      </c>
      <c r="Z60" s="28">
        <v>25.397873279999999</v>
      </c>
      <c r="AA60" s="28">
        <v>4.9323778960000002</v>
      </c>
      <c r="AB60" s="25">
        <v>3.780437112</v>
      </c>
      <c r="AC60" s="26">
        <v>17619.686280000002</v>
      </c>
      <c r="AD60" s="28">
        <v>6.5875145079999999</v>
      </c>
      <c r="AE60" s="28">
        <v>0.131486149</v>
      </c>
      <c r="AF60" s="25">
        <v>7.1930373000000006E-2</v>
      </c>
      <c r="AG60" s="25">
        <v>1.2623702000000001E-2</v>
      </c>
      <c r="AH60" s="28" t="s">
        <v>163</v>
      </c>
      <c r="AI60" s="26">
        <v>731.87133789999996</v>
      </c>
      <c r="AJ60" s="28">
        <v>4.5951390669999999</v>
      </c>
      <c r="AK60" s="28">
        <v>7.6785040889999996</v>
      </c>
      <c r="AL60" s="26">
        <v>3911.5455029999998</v>
      </c>
      <c r="AM60" s="26">
        <v>169.51147030000001</v>
      </c>
      <c r="AN60" s="25">
        <v>2.3078197519999999</v>
      </c>
      <c r="AO60" s="27">
        <v>30.659918789999999</v>
      </c>
      <c r="AP60" s="25">
        <v>1.83516586</v>
      </c>
      <c r="AQ60" s="28">
        <v>8.3327189290000003</v>
      </c>
      <c r="AR60" s="26">
        <v>113.7878257</v>
      </c>
      <c r="AS60" s="27">
        <v>10.564809540000001</v>
      </c>
      <c r="AT60" s="25" t="s">
        <v>157</v>
      </c>
      <c r="AU60" s="25" t="s">
        <v>158</v>
      </c>
      <c r="AV60" s="28">
        <v>20.00003203</v>
      </c>
      <c r="AW60" s="28" t="s">
        <v>157</v>
      </c>
      <c r="AX60" s="26">
        <v>58.756003380000003</v>
      </c>
      <c r="AY60" s="28">
        <v>0.16900728600000001</v>
      </c>
      <c r="AZ60" s="28">
        <v>0.99272874099999997</v>
      </c>
      <c r="BA60" s="28" t="s">
        <v>159</v>
      </c>
      <c r="BB60" s="28">
        <v>0.51397400000000004</v>
      </c>
      <c r="BC60" s="28">
        <v>4.9288165639999999</v>
      </c>
      <c r="BD60" s="9" t="s">
        <v>160</v>
      </c>
      <c r="BE60" s="28" t="s">
        <v>161</v>
      </c>
      <c r="BF60" s="28">
        <v>2.2479553920000002</v>
      </c>
      <c r="BG60" s="26">
        <v>2050.4688030000002</v>
      </c>
      <c r="BH60" s="28">
        <v>0.15069833699999999</v>
      </c>
      <c r="BI60" s="25">
        <v>0.44699662000000001</v>
      </c>
      <c r="BJ60" s="26">
        <v>48.03727627</v>
      </c>
      <c r="BK60" s="25" t="s">
        <v>160</v>
      </c>
      <c r="BL60" s="25">
        <v>2.0078559359999999</v>
      </c>
      <c r="BM60" s="28">
        <v>20.573593330000001</v>
      </c>
      <c r="BN60" s="25">
        <v>3.6512414639999999</v>
      </c>
    </row>
    <row r="61" spans="1:66">
      <c r="A61" s="10">
        <v>16041</v>
      </c>
      <c r="B61" s="10">
        <v>338500</v>
      </c>
      <c r="C61" s="10">
        <v>3047</v>
      </c>
      <c r="D61" s="10">
        <v>2013</v>
      </c>
      <c r="E61" s="23">
        <v>65.66498</v>
      </c>
      <c r="F61" s="23">
        <v>13.869</v>
      </c>
      <c r="G61" s="21">
        <v>7283036.2609999999</v>
      </c>
      <c r="H61" s="21">
        <v>447997.52039999998</v>
      </c>
      <c r="I61" s="10">
        <v>50</v>
      </c>
      <c r="J61" s="18" t="s">
        <v>109</v>
      </c>
      <c r="K61" s="18">
        <v>0</v>
      </c>
      <c r="L61" s="18">
        <v>2</v>
      </c>
      <c r="M61" s="19" t="s">
        <v>155</v>
      </c>
      <c r="N61" s="25">
        <v>4.0072639E-2</v>
      </c>
      <c r="O61" s="26">
        <v>12241.06567</v>
      </c>
      <c r="P61" s="27" t="s">
        <v>124</v>
      </c>
      <c r="Q61" s="25" t="s">
        <v>164</v>
      </c>
      <c r="R61" s="9" t="s">
        <v>122</v>
      </c>
      <c r="S61" s="28">
        <v>28.753920180000001</v>
      </c>
      <c r="T61" s="28">
        <v>0.22537217100000001</v>
      </c>
      <c r="U61" s="28">
        <v>0.21558116799999999</v>
      </c>
      <c r="V61" s="26">
        <v>1112.804662</v>
      </c>
      <c r="W61" s="25" t="s">
        <v>160</v>
      </c>
      <c r="X61" s="28">
        <v>12.79929287</v>
      </c>
      <c r="Y61" s="27">
        <v>6.2721671030000001</v>
      </c>
      <c r="Z61" s="28">
        <v>31.414887329999999</v>
      </c>
      <c r="AA61" s="28">
        <v>3.3722307740000002</v>
      </c>
      <c r="AB61" s="25">
        <v>3.080565204</v>
      </c>
      <c r="AC61" s="26">
        <v>41053.725590000002</v>
      </c>
      <c r="AD61" s="28">
        <v>8.1062976720000002</v>
      </c>
      <c r="AE61" s="28" t="s">
        <v>156</v>
      </c>
      <c r="AF61" s="25">
        <v>7.1620642999999998E-2</v>
      </c>
      <c r="AG61" s="25">
        <v>6.1224949000000001E-2</v>
      </c>
      <c r="AH61" s="28" t="s">
        <v>163</v>
      </c>
      <c r="AI61" s="26">
        <v>893.3604431</v>
      </c>
      <c r="AJ61" s="28">
        <v>3.9891103650000002</v>
      </c>
      <c r="AK61" s="28">
        <v>9.7327193350000005</v>
      </c>
      <c r="AL61" s="26">
        <v>4364.1011790000002</v>
      </c>
      <c r="AM61" s="26">
        <v>646.9517697</v>
      </c>
      <c r="AN61" s="25">
        <v>0.38342185200000001</v>
      </c>
      <c r="AO61" s="27">
        <v>30.867235659999999</v>
      </c>
      <c r="AP61" s="25">
        <v>4.5112312729999999</v>
      </c>
      <c r="AQ61" s="28">
        <v>8.4460546559999994</v>
      </c>
      <c r="AR61" s="26">
        <v>376.382383</v>
      </c>
      <c r="AS61" s="27">
        <v>37.597613680000002</v>
      </c>
      <c r="AT61" s="25" t="s">
        <v>157</v>
      </c>
      <c r="AU61" s="25" t="s">
        <v>158</v>
      </c>
      <c r="AV61" s="28">
        <v>20.352849039999999</v>
      </c>
      <c r="AW61" s="28" t="s">
        <v>157</v>
      </c>
      <c r="AX61" s="26">
        <v>329.82196809999999</v>
      </c>
      <c r="AY61" s="28">
        <v>9.0094376000000004E-2</v>
      </c>
      <c r="AZ61" s="28">
        <v>1.317200232</v>
      </c>
      <c r="BA61" s="28" t="s">
        <v>159</v>
      </c>
      <c r="BB61" s="28">
        <v>0.83515476099999997</v>
      </c>
      <c r="BC61" s="28">
        <v>22.881091000000001</v>
      </c>
      <c r="BD61" s="9" t="s">
        <v>160</v>
      </c>
      <c r="BE61" s="28" t="s">
        <v>161</v>
      </c>
      <c r="BF61" s="28">
        <v>5.1475917039999999</v>
      </c>
      <c r="BG61" s="26">
        <v>2314.9821440000001</v>
      </c>
      <c r="BH61" s="28">
        <v>0.15410686600000001</v>
      </c>
      <c r="BI61" s="25">
        <v>0.75460510300000005</v>
      </c>
      <c r="BJ61" s="26">
        <v>45.365252490000003</v>
      </c>
      <c r="BK61" s="25">
        <v>6.5861349999999999E-2</v>
      </c>
      <c r="BL61" s="25">
        <v>4.8134243249999997</v>
      </c>
      <c r="BM61" s="28">
        <v>50.573165770000003</v>
      </c>
      <c r="BN61" s="25">
        <v>2.8758140729999999</v>
      </c>
    </row>
    <row r="62" spans="1:66">
      <c r="A62" s="10">
        <v>17060</v>
      </c>
      <c r="B62" s="10">
        <v>338500</v>
      </c>
      <c r="C62" s="10">
        <v>3048</v>
      </c>
      <c r="D62" s="10">
        <v>2013</v>
      </c>
      <c r="E62" s="23">
        <v>65.664833999999999</v>
      </c>
      <c r="F62" s="23">
        <v>13.890924</v>
      </c>
      <c r="G62" s="21">
        <v>7283002.0350000001</v>
      </c>
      <c r="H62" s="21">
        <v>449005.19750000001</v>
      </c>
      <c r="I62" s="10">
        <v>50</v>
      </c>
      <c r="J62" s="18" t="s">
        <v>109</v>
      </c>
      <c r="K62" s="18">
        <v>0</v>
      </c>
      <c r="L62" s="18">
        <v>2</v>
      </c>
      <c r="M62" s="19" t="s">
        <v>155</v>
      </c>
      <c r="N62" s="25">
        <v>2.7632007E-2</v>
      </c>
      <c r="O62" s="26">
        <v>19693.972170000001</v>
      </c>
      <c r="P62" s="27">
        <v>4.5656948799999997</v>
      </c>
      <c r="Q62" s="25" t="s">
        <v>164</v>
      </c>
      <c r="R62" s="9" t="s">
        <v>122</v>
      </c>
      <c r="S62" s="28">
        <v>20.909502100000001</v>
      </c>
      <c r="T62" s="28">
        <v>0.39447336999999999</v>
      </c>
      <c r="U62" s="28">
        <v>0.14014053100000001</v>
      </c>
      <c r="V62" s="26">
        <v>1636.8521880000001</v>
      </c>
      <c r="W62" s="25" t="s">
        <v>160</v>
      </c>
      <c r="X62" s="28">
        <v>11.8883636</v>
      </c>
      <c r="Y62" s="27">
        <v>16.583161839999999</v>
      </c>
      <c r="Z62" s="28">
        <v>36.320562959999997</v>
      </c>
      <c r="AA62" s="28">
        <v>3.3630724660000002</v>
      </c>
      <c r="AB62" s="25">
        <v>10.303086199999999</v>
      </c>
      <c r="AC62" s="26">
        <v>45970.10254</v>
      </c>
      <c r="AD62" s="28">
        <v>9.1308016710000004</v>
      </c>
      <c r="AE62" s="28" t="s">
        <v>156</v>
      </c>
      <c r="AF62" s="25">
        <v>6.0491390999999999E-2</v>
      </c>
      <c r="AG62" s="25">
        <v>2.0265958000000001E-2</v>
      </c>
      <c r="AH62" s="28">
        <v>2.8359741000000001E-2</v>
      </c>
      <c r="AI62" s="26">
        <v>425.92071529999998</v>
      </c>
      <c r="AJ62" s="28">
        <v>4.3192116990000002</v>
      </c>
      <c r="AK62" s="28">
        <v>30.25400771</v>
      </c>
      <c r="AL62" s="26">
        <v>13025.36011</v>
      </c>
      <c r="AM62" s="26">
        <v>776.9674685</v>
      </c>
      <c r="AN62" s="25">
        <v>0.931770082</v>
      </c>
      <c r="AO62" s="27">
        <v>13.988059760000001</v>
      </c>
      <c r="AP62" s="25">
        <v>1.909316682</v>
      </c>
      <c r="AQ62" s="28">
        <v>18.487873860000001</v>
      </c>
      <c r="AR62" s="26">
        <v>301.22274290000001</v>
      </c>
      <c r="AS62" s="27">
        <v>15.3716258</v>
      </c>
      <c r="AT62" s="25" t="s">
        <v>157</v>
      </c>
      <c r="AU62" s="25" t="s">
        <v>158</v>
      </c>
      <c r="AV62" s="28">
        <v>13.448162959999999</v>
      </c>
      <c r="AW62" s="28" t="s">
        <v>157</v>
      </c>
      <c r="AX62" s="26">
        <v>99.618787769999997</v>
      </c>
      <c r="AY62" s="28">
        <v>5.2712810999999998E-2</v>
      </c>
      <c r="AZ62" s="28">
        <v>1.8877015150000001</v>
      </c>
      <c r="BA62" s="28" t="s">
        <v>159</v>
      </c>
      <c r="BB62" s="28">
        <v>0.77985439300000003</v>
      </c>
      <c r="BC62" s="28">
        <v>6.7905331640000002</v>
      </c>
      <c r="BD62" s="9" t="s">
        <v>160</v>
      </c>
      <c r="BE62" s="28" t="s">
        <v>161</v>
      </c>
      <c r="BF62" s="28">
        <v>2.4501770710000002</v>
      </c>
      <c r="BG62" s="26">
        <v>1896.4410150000001</v>
      </c>
      <c r="BH62" s="28">
        <v>0.117750991</v>
      </c>
      <c r="BI62" s="25">
        <v>0.396026977</v>
      </c>
      <c r="BJ62" s="26">
        <v>62.56278992</v>
      </c>
      <c r="BK62" s="25" t="s">
        <v>160</v>
      </c>
      <c r="BL62" s="25">
        <v>2.707808633</v>
      </c>
      <c r="BM62" s="28">
        <v>62.811530310000002</v>
      </c>
      <c r="BN62" s="25">
        <v>3.372433156</v>
      </c>
    </row>
    <row r="63" spans="1:66">
      <c r="A63" s="10">
        <v>16028</v>
      </c>
      <c r="B63" s="10">
        <v>338500</v>
      </c>
      <c r="C63" s="10">
        <v>3049</v>
      </c>
      <c r="D63" s="10">
        <v>2013</v>
      </c>
      <c r="E63" s="23">
        <v>65.664734999999993</v>
      </c>
      <c r="F63" s="23">
        <v>13.913879</v>
      </c>
      <c r="G63" s="21">
        <v>7282972.5779999997</v>
      </c>
      <c r="H63" s="21">
        <v>450060.38290000003</v>
      </c>
      <c r="I63" s="10">
        <v>50</v>
      </c>
      <c r="J63" s="18" t="s">
        <v>109</v>
      </c>
      <c r="K63" s="18">
        <v>0</v>
      </c>
      <c r="L63" s="18">
        <v>2</v>
      </c>
      <c r="M63" s="19" t="s">
        <v>155</v>
      </c>
      <c r="N63" s="25">
        <v>6.0976027000000002E-2</v>
      </c>
      <c r="O63" s="26">
        <v>17840.541990000002</v>
      </c>
      <c r="P63" s="27">
        <v>11.691984939999999</v>
      </c>
      <c r="Q63" s="25" t="s">
        <v>164</v>
      </c>
      <c r="R63" s="9" t="s">
        <v>122</v>
      </c>
      <c r="S63" s="28">
        <v>18.670493239999999</v>
      </c>
      <c r="T63" s="28">
        <v>0.43302829700000001</v>
      </c>
      <c r="U63" s="28">
        <v>0.17321669000000001</v>
      </c>
      <c r="V63" s="26">
        <v>1114.8779199999999</v>
      </c>
      <c r="W63" s="25">
        <v>5.8344322999999997E-2</v>
      </c>
      <c r="X63" s="28">
        <v>26.699215070000001</v>
      </c>
      <c r="Y63" s="27">
        <v>10.802604629999999</v>
      </c>
      <c r="Z63" s="28">
        <v>42.130321250000001</v>
      </c>
      <c r="AA63" s="28">
        <v>1.0503639819999999</v>
      </c>
      <c r="AB63" s="25">
        <v>21.07635265</v>
      </c>
      <c r="AC63" s="26">
        <v>36366.599119999999</v>
      </c>
      <c r="AD63" s="28">
        <v>4.3026105499999998</v>
      </c>
      <c r="AE63" s="28" t="s">
        <v>156</v>
      </c>
      <c r="AF63" s="25">
        <v>8.8014799000000005E-2</v>
      </c>
      <c r="AG63" s="25">
        <v>2.3032098000000001E-2</v>
      </c>
      <c r="AH63" s="28">
        <v>3.0530265000000001E-2</v>
      </c>
      <c r="AI63" s="26">
        <v>581.62895200000003</v>
      </c>
      <c r="AJ63" s="28">
        <v>6.0120187310000004</v>
      </c>
      <c r="AK63" s="28">
        <v>14.239541880000001</v>
      </c>
      <c r="AL63" s="26">
        <v>5957.4731449999999</v>
      </c>
      <c r="AM63" s="26">
        <v>343.82594180000001</v>
      </c>
      <c r="AN63" s="25">
        <v>0.78491910099999995</v>
      </c>
      <c r="AO63" s="27">
        <v>40.926084520000003</v>
      </c>
      <c r="AP63" s="25">
        <v>2.1308582469999999</v>
      </c>
      <c r="AQ63" s="28">
        <v>21.687027270000002</v>
      </c>
      <c r="AR63" s="26">
        <v>443.66154949999998</v>
      </c>
      <c r="AS63" s="27">
        <v>12.241508809999999</v>
      </c>
      <c r="AT63" s="25" t="s">
        <v>157</v>
      </c>
      <c r="AU63" s="25" t="s">
        <v>158</v>
      </c>
      <c r="AV63" s="28">
        <v>9.6266624170000004</v>
      </c>
      <c r="AW63" s="28" t="s">
        <v>157</v>
      </c>
      <c r="AX63" s="26">
        <v>249.9277878</v>
      </c>
      <c r="AY63" s="28">
        <v>8.2513841000000004E-2</v>
      </c>
      <c r="AZ63" s="28">
        <v>2.6995029119999998</v>
      </c>
      <c r="BA63" s="28">
        <v>0.54053066400000005</v>
      </c>
      <c r="BB63" s="28">
        <v>0.40949023499999998</v>
      </c>
      <c r="BC63" s="28">
        <v>6.6352623739999999</v>
      </c>
      <c r="BD63" s="9" t="s">
        <v>160</v>
      </c>
      <c r="BE63" s="28" t="s">
        <v>161</v>
      </c>
      <c r="BF63" s="28">
        <v>3.1632412419999998</v>
      </c>
      <c r="BG63" s="26">
        <v>1440.8943119999999</v>
      </c>
      <c r="BH63" s="28">
        <v>8.1540983999999997E-2</v>
      </c>
      <c r="BI63" s="25">
        <v>0.51640892999999999</v>
      </c>
      <c r="BJ63" s="26">
        <v>36.311271189999999</v>
      </c>
      <c r="BK63" s="25" t="s">
        <v>160</v>
      </c>
      <c r="BL63" s="25">
        <v>4.1232696430000004</v>
      </c>
      <c r="BM63" s="28">
        <v>48.2349605</v>
      </c>
      <c r="BN63" s="25">
        <v>4.223258553</v>
      </c>
    </row>
    <row r="64" spans="1:66">
      <c r="A64" s="10">
        <v>16344</v>
      </c>
      <c r="B64" s="10">
        <v>338500</v>
      </c>
      <c r="C64" s="10">
        <v>3050</v>
      </c>
      <c r="D64" s="10">
        <v>2013</v>
      </c>
      <c r="E64" s="23">
        <v>65.665081999999998</v>
      </c>
      <c r="F64" s="23">
        <v>13.938582</v>
      </c>
      <c r="G64" s="21">
        <v>7282991.8540000003</v>
      </c>
      <c r="H64" s="21">
        <v>451196.78769999999</v>
      </c>
      <c r="I64" s="10">
        <v>50</v>
      </c>
      <c r="J64" s="18" t="s">
        <v>109</v>
      </c>
      <c r="K64" s="18">
        <v>0</v>
      </c>
      <c r="L64" s="18">
        <v>2</v>
      </c>
      <c r="M64" s="19" t="s">
        <v>155</v>
      </c>
      <c r="N64" s="25">
        <v>1.8052624E-2</v>
      </c>
      <c r="O64" s="26">
        <v>10012.718510000001</v>
      </c>
      <c r="P64" s="27">
        <v>5.5889098749999997</v>
      </c>
      <c r="Q64" s="25" t="s">
        <v>164</v>
      </c>
      <c r="R64" s="9" t="s">
        <v>122</v>
      </c>
      <c r="S64" s="28">
        <v>14.10517069</v>
      </c>
      <c r="T64" s="28">
        <v>0.102718209</v>
      </c>
      <c r="U64" s="28">
        <v>0.105783764</v>
      </c>
      <c r="V64" s="26">
        <v>239.89801940000001</v>
      </c>
      <c r="W64" s="25" t="s">
        <v>160</v>
      </c>
      <c r="X64" s="28">
        <v>9.5434378239999997</v>
      </c>
      <c r="Y64" s="27">
        <v>4.7093658039999999</v>
      </c>
      <c r="Z64" s="28">
        <v>25.959303769999998</v>
      </c>
      <c r="AA64" s="28">
        <v>1.1452541899999999</v>
      </c>
      <c r="AB64" s="25">
        <v>7.5534997810000002</v>
      </c>
      <c r="AC64" s="26">
        <v>19642.923579999999</v>
      </c>
      <c r="AD64" s="28">
        <v>4.22387303</v>
      </c>
      <c r="AE64" s="28" t="s">
        <v>156</v>
      </c>
      <c r="AF64" s="25">
        <v>5.0609606000000001E-2</v>
      </c>
      <c r="AG64" s="25">
        <v>1.6738619999999999E-2</v>
      </c>
      <c r="AH64" s="28" t="s">
        <v>163</v>
      </c>
      <c r="AI64" s="26">
        <v>517.15476990000002</v>
      </c>
      <c r="AJ64" s="28">
        <v>4.588107377</v>
      </c>
      <c r="AK64" s="28">
        <v>9.7981577089999998</v>
      </c>
      <c r="AL64" s="26">
        <v>4957.8162750000001</v>
      </c>
      <c r="AM64" s="26">
        <v>174.77287250000001</v>
      </c>
      <c r="AN64" s="25">
        <v>0.72800604499999999</v>
      </c>
      <c r="AO64" s="27">
        <v>21.782081130000002</v>
      </c>
      <c r="AP64" s="25">
        <v>1.3149354579999999</v>
      </c>
      <c r="AQ64" s="28">
        <v>13.09029086</v>
      </c>
      <c r="AR64" s="26">
        <v>183.70685610000001</v>
      </c>
      <c r="AS64" s="27">
        <v>8.9712043999999995</v>
      </c>
      <c r="AT64" s="25" t="s">
        <v>157</v>
      </c>
      <c r="AU64" s="25" t="s">
        <v>158</v>
      </c>
      <c r="AV64" s="28">
        <v>12.91825072</v>
      </c>
      <c r="AW64" s="28" t="s">
        <v>157</v>
      </c>
      <c r="AX64" s="26">
        <v>96.324996949999999</v>
      </c>
      <c r="AY64" s="28">
        <v>4.3913853000000003E-2</v>
      </c>
      <c r="AZ64" s="28">
        <v>1.0892839969999999</v>
      </c>
      <c r="BA64" s="28" t="s">
        <v>159</v>
      </c>
      <c r="BB64" s="28">
        <v>0.30098694199999998</v>
      </c>
      <c r="BC64" s="28">
        <v>3.9714294969999999</v>
      </c>
      <c r="BD64" s="9" t="s">
        <v>160</v>
      </c>
      <c r="BE64" s="28" t="s">
        <v>161</v>
      </c>
      <c r="BF64" s="28">
        <v>2.0936944940000002</v>
      </c>
      <c r="BG64" s="26">
        <v>1224.701137</v>
      </c>
      <c r="BH64" s="28">
        <v>6.4417519000000006E-2</v>
      </c>
      <c r="BI64" s="25">
        <v>0.280700952</v>
      </c>
      <c r="BJ64" s="26">
        <v>32.186703680000001</v>
      </c>
      <c r="BK64" s="25">
        <v>5.8878240999999998E-2</v>
      </c>
      <c r="BL64" s="25">
        <v>2.2092279650000002</v>
      </c>
      <c r="BM64" s="28">
        <v>28.504508189999999</v>
      </c>
      <c r="BN64" s="25">
        <v>2.2487606150000001</v>
      </c>
    </row>
    <row r="65" spans="1:66">
      <c r="A65" s="10">
        <v>16636</v>
      </c>
      <c r="B65" s="10">
        <v>338500</v>
      </c>
      <c r="C65" s="10">
        <v>3051</v>
      </c>
      <c r="D65" s="10">
        <v>2013</v>
      </c>
      <c r="E65" s="23">
        <v>65.664522000000005</v>
      </c>
      <c r="F65" s="23">
        <v>13.952287</v>
      </c>
      <c r="G65" s="21">
        <v>7282918.8760000002</v>
      </c>
      <c r="H65" s="21">
        <v>451825.8468</v>
      </c>
      <c r="I65" s="10">
        <v>50</v>
      </c>
      <c r="J65" s="18" t="s">
        <v>109</v>
      </c>
      <c r="K65" s="18">
        <v>0</v>
      </c>
      <c r="L65" s="18">
        <v>2</v>
      </c>
      <c r="M65" s="19" t="s">
        <v>155</v>
      </c>
      <c r="N65" s="25">
        <v>0.26442360500000001</v>
      </c>
      <c r="O65" s="26">
        <v>20049.334719999999</v>
      </c>
      <c r="P65" s="27">
        <v>4.6579506779999997</v>
      </c>
      <c r="Q65" s="25" t="s">
        <v>164</v>
      </c>
      <c r="R65" s="9" t="s">
        <v>122</v>
      </c>
      <c r="S65" s="28">
        <v>39.574873269999998</v>
      </c>
      <c r="T65" s="28">
        <v>0.70403420299999997</v>
      </c>
      <c r="U65" s="28">
        <v>9.6757529999999994E-2</v>
      </c>
      <c r="V65" s="26">
        <v>3482.5144970000001</v>
      </c>
      <c r="W65" s="25" t="s">
        <v>160</v>
      </c>
      <c r="X65" s="28">
        <v>87.971885240000006</v>
      </c>
      <c r="Y65" s="27">
        <v>11.148023609999999</v>
      </c>
      <c r="Z65" s="28">
        <v>41.610187119999999</v>
      </c>
      <c r="AA65" s="28">
        <v>1.418178803</v>
      </c>
      <c r="AB65" s="25">
        <v>11.31416804</v>
      </c>
      <c r="AC65" s="26">
        <v>27030.305179999999</v>
      </c>
      <c r="AD65" s="28">
        <v>4.4511383310000001</v>
      </c>
      <c r="AE65" s="28" t="s">
        <v>156</v>
      </c>
      <c r="AF65" s="25" t="s">
        <v>162</v>
      </c>
      <c r="AG65" s="25">
        <v>9.8737956000000002E-2</v>
      </c>
      <c r="AH65" s="28">
        <v>3.6455504999999999E-2</v>
      </c>
      <c r="AI65" s="26">
        <v>492.38128660000001</v>
      </c>
      <c r="AJ65" s="28">
        <v>41.744976340000001</v>
      </c>
      <c r="AK65" s="28">
        <v>27.130656980000001</v>
      </c>
      <c r="AL65" s="26">
        <v>5951.588745</v>
      </c>
      <c r="AM65" s="26">
        <v>155.22140329999999</v>
      </c>
      <c r="AN65" s="25">
        <v>2.627146078</v>
      </c>
      <c r="AO65" s="27">
        <v>26.81082726</v>
      </c>
      <c r="AP65" s="25">
        <v>0.90061630000000004</v>
      </c>
      <c r="AQ65" s="28">
        <v>23.836434329999999</v>
      </c>
      <c r="AR65" s="26">
        <v>820.07049659999996</v>
      </c>
      <c r="AS65" s="27">
        <v>11.262476940000001</v>
      </c>
      <c r="AT65" s="25" t="s">
        <v>157</v>
      </c>
      <c r="AU65" s="25" t="s">
        <v>158</v>
      </c>
      <c r="AV65" s="28">
        <v>7.581760665</v>
      </c>
      <c r="AW65" s="28" t="s">
        <v>157</v>
      </c>
      <c r="AX65" s="26">
        <v>583.56994629999997</v>
      </c>
      <c r="AY65" s="28">
        <v>4.9684604E-2</v>
      </c>
      <c r="AZ65" s="28">
        <v>2.7187035509999999</v>
      </c>
      <c r="BA65" s="28" t="s">
        <v>159</v>
      </c>
      <c r="BB65" s="28">
        <v>0.38056568600000001</v>
      </c>
      <c r="BC65" s="28">
        <v>17.046815970000001</v>
      </c>
      <c r="BD65" s="9" t="s">
        <v>160</v>
      </c>
      <c r="BE65" s="28" t="s">
        <v>161</v>
      </c>
      <c r="BF65" s="28">
        <v>1.6797337000000001</v>
      </c>
      <c r="BG65" s="26">
        <v>297.992681</v>
      </c>
      <c r="BH65" s="28">
        <v>0.15966622599999999</v>
      </c>
      <c r="BI65" s="25">
        <v>5.9127224089999997</v>
      </c>
      <c r="BJ65" s="26">
        <v>34.027948379999998</v>
      </c>
      <c r="BK65" s="25" t="s">
        <v>160</v>
      </c>
      <c r="BL65" s="25">
        <v>13.803031450000001</v>
      </c>
      <c r="BM65" s="28">
        <v>46.391834039999999</v>
      </c>
      <c r="BN65" s="25">
        <v>0.42334818899999999</v>
      </c>
    </row>
    <row r="66" spans="1:66">
      <c r="A66" s="10">
        <v>16180</v>
      </c>
      <c r="B66" s="10">
        <v>338500</v>
      </c>
      <c r="C66" s="10">
        <v>3052</v>
      </c>
      <c r="D66" s="10">
        <v>2013</v>
      </c>
      <c r="E66" s="23">
        <v>65.432638999999995</v>
      </c>
      <c r="F66" s="23">
        <v>14.116597000000001</v>
      </c>
      <c r="G66" s="21">
        <v>7256960.0860000001</v>
      </c>
      <c r="H66" s="21">
        <v>459017.69319999998</v>
      </c>
      <c r="I66" s="10">
        <v>50</v>
      </c>
      <c r="J66" s="18" t="s">
        <v>109</v>
      </c>
      <c r="K66" s="18">
        <v>0</v>
      </c>
      <c r="L66" s="18">
        <v>2</v>
      </c>
      <c r="M66" s="19" t="s">
        <v>155</v>
      </c>
      <c r="N66" s="25">
        <v>0.45806844699999999</v>
      </c>
      <c r="O66" s="26">
        <v>22073.005369999999</v>
      </c>
      <c r="P66" s="27">
        <v>2.547502223</v>
      </c>
      <c r="Q66" s="25">
        <v>2.5652100000000001E-3</v>
      </c>
      <c r="R66" s="9" t="s">
        <v>122</v>
      </c>
      <c r="S66" s="28">
        <v>48.696137899999997</v>
      </c>
      <c r="T66" s="28">
        <v>0.21060289700000001</v>
      </c>
      <c r="U66" s="28">
        <v>0.32902263799999998</v>
      </c>
      <c r="V66" s="26">
        <v>8383.8452149999994</v>
      </c>
      <c r="W66" s="25">
        <v>0.474728541</v>
      </c>
      <c r="X66" s="28">
        <v>111.70613779999999</v>
      </c>
      <c r="Y66" s="27">
        <v>22.113957330000002</v>
      </c>
      <c r="Z66" s="28">
        <v>42.992670310000001</v>
      </c>
      <c r="AA66" s="28">
        <v>5.6348593669999998</v>
      </c>
      <c r="AB66" s="25">
        <v>39.13308619</v>
      </c>
      <c r="AC66" s="26">
        <v>37722.258300000001</v>
      </c>
      <c r="AD66" s="28">
        <v>5.3508239929999997</v>
      </c>
      <c r="AE66" s="28">
        <v>0.24109032999999999</v>
      </c>
      <c r="AF66" s="25" t="s">
        <v>162</v>
      </c>
      <c r="AG66" s="25">
        <v>0.112841071</v>
      </c>
      <c r="AH66" s="28">
        <v>2.8315934000000001E-2</v>
      </c>
      <c r="AI66" s="26">
        <v>394.70447539999998</v>
      </c>
      <c r="AJ66" s="28">
        <v>94.954308659999995</v>
      </c>
      <c r="AK66" s="28">
        <v>17.497185500000001</v>
      </c>
      <c r="AL66" s="26">
        <v>7491.7260740000002</v>
      </c>
      <c r="AM66" s="26">
        <v>2459.270172</v>
      </c>
      <c r="AN66" s="25">
        <v>1.163765822</v>
      </c>
      <c r="AO66" s="27">
        <v>41.700210570000003</v>
      </c>
      <c r="AP66" s="25">
        <v>0.30032088400000001</v>
      </c>
      <c r="AQ66" s="28">
        <v>30.31118772</v>
      </c>
      <c r="AR66" s="26">
        <v>1403.8980220000001</v>
      </c>
      <c r="AS66" s="27">
        <v>28.926549600000001</v>
      </c>
      <c r="AT66" s="25" t="s">
        <v>157</v>
      </c>
      <c r="AU66" s="25" t="s">
        <v>158</v>
      </c>
      <c r="AV66" s="28">
        <v>11.449423749999999</v>
      </c>
      <c r="AW66" s="28" t="s">
        <v>157</v>
      </c>
      <c r="AX66" s="26">
        <v>1191.200409</v>
      </c>
      <c r="AY66" s="28">
        <v>4.4254848999999999E-2</v>
      </c>
      <c r="AZ66" s="28">
        <v>5.6320172670000002</v>
      </c>
      <c r="BA66" s="28">
        <v>1.497670944</v>
      </c>
      <c r="BB66" s="28">
        <v>0.28272236699999997</v>
      </c>
      <c r="BC66" s="28">
        <v>42.123376589999999</v>
      </c>
      <c r="BD66" s="9" t="s">
        <v>160</v>
      </c>
      <c r="BE66" s="28">
        <v>0.10903138800000001</v>
      </c>
      <c r="BF66" s="28">
        <v>2.2183218509999998</v>
      </c>
      <c r="BG66" s="26">
        <v>209.73530769999999</v>
      </c>
      <c r="BH66" s="28">
        <v>0.14092339200000001</v>
      </c>
      <c r="BI66" s="25">
        <v>14.571186300000001</v>
      </c>
      <c r="BJ66" s="26">
        <v>37.04288244</v>
      </c>
      <c r="BK66" s="25" t="s">
        <v>160</v>
      </c>
      <c r="BL66" s="25">
        <v>59.424599919999999</v>
      </c>
      <c r="BM66" s="28">
        <v>92.439976560000005</v>
      </c>
      <c r="BN66" s="25">
        <v>0.70355879200000004</v>
      </c>
    </row>
    <row r="67" spans="1:66">
      <c r="A67" s="10">
        <v>17011</v>
      </c>
      <c r="B67" s="10">
        <v>338500</v>
      </c>
      <c r="C67" s="10">
        <v>3053</v>
      </c>
      <c r="D67" s="10">
        <v>2013</v>
      </c>
      <c r="E67" s="23">
        <v>65.432518999999999</v>
      </c>
      <c r="F67" s="23">
        <v>14.094649</v>
      </c>
      <c r="G67" s="21">
        <v>7256961.1679999996</v>
      </c>
      <c r="H67" s="21">
        <v>457999.35720000003</v>
      </c>
      <c r="I67" s="10">
        <v>50</v>
      </c>
      <c r="J67" s="18" t="s">
        <v>109</v>
      </c>
      <c r="K67" s="18">
        <v>0</v>
      </c>
      <c r="L67" s="18">
        <v>2</v>
      </c>
      <c r="M67" s="19" t="s">
        <v>155</v>
      </c>
      <c r="N67" s="25">
        <v>1.5450601E-2</v>
      </c>
      <c r="O67" s="26">
        <v>16078.707280000001</v>
      </c>
      <c r="P67" s="27">
        <v>1.7654010870000001</v>
      </c>
      <c r="Q67" s="25" t="s">
        <v>164</v>
      </c>
      <c r="R67" s="9" t="s">
        <v>122</v>
      </c>
      <c r="S67" s="28">
        <v>12.54651964</v>
      </c>
      <c r="T67" s="28">
        <v>0.46419771100000001</v>
      </c>
      <c r="U67" s="28">
        <v>7.7195380999999993E-2</v>
      </c>
      <c r="V67" s="26">
        <v>3450.7436400000001</v>
      </c>
      <c r="W67" s="25">
        <v>6.2561373000000003E-2</v>
      </c>
      <c r="X67" s="28">
        <v>37.69280345</v>
      </c>
      <c r="Y67" s="27">
        <v>9.7429530920000005</v>
      </c>
      <c r="Z67" s="28">
        <v>38.38900185</v>
      </c>
      <c r="AA67" s="28">
        <v>0.94742787399999995</v>
      </c>
      <c r="AB67" s="25">
        <v>10.291683320000001</v>
      </c>
      <c r="AC67" s="26">
        <v>24402.92236</v>
      </c>
      <c r="AD67" s="28">
        <v>2.7137083610000001</v>
      </c>
      <c r="AE67" s="28" t="s">
        <v>156</v>
      </c>
      <c r="AF67" s="25">
        <v>4.3242371000000002E-2</v>
      </c>
      <c r="AG67" s="25">
        <v>1.5762028000000001E-2</v>
      </c>
      <c r="AH67" s="28">
        <v>2.6401345E-2</v>
      </c>
      <c r="AI67" s="26">
        <v>233.4457779</v>
      </c>
      <c r="AJ67" s="28">
        <v>15.477295399999999</v>
      </c>
      <c r="AK67" s="28">
        <v>18.292136020000001</v>
      </c>
      <c r="AL67" s="26">
        <v>6169.869385</v>
      </c>
      <c r="AM67" s="26">
        <v>237.76221480000001</v>
      </c>
      <c r="AN67" s="25">
        <v>0.12408116900000001</v>
      </c>
      <c r="AO67" s="27" t="s">
        <v>126</v>
      </c>
      <c r="AP67" s="25">
        <v>0.97289611300000001</v>
      </c>
      <c r="AQ67" s="28">
        <v>20.719555870000001</v>
      </c>
      <c r="AR67" s="26">
        <v>466.5523809</v>
      </c>
      <c r="AS67" s="27">
        <v>14.45601272</v>
      </c>
      <c r="AT67" s="25" t="s">
        <v>157</v>
      </c>
      <c r="AU67" s="25" t="s">
        <v>158</v>
      </c>
      <c r="AV67" s="28">
        <v>4.4629689089999998</v>
      </c>
      <c r="AW67" s="28" t="s">
        <v>157</v>
      </c>
      <c r="AX67" s="26">
        <v>227.00052260000001</v>
      </c>
      <c r="AY67" s="28">
        <v>3.9025269000000001E-2</v>
      </c>
      <c r="AZ67" s="28">
        <v>2.6403191580000001</v>
      </c>
      <c r="BA67" s="28" t="s">
        <v>159</v>
      </c>
      <c r="BB67" s="28">
        <v>0.149911712</v>
      </c>
      <c r="BC67" s="28">
        <v>17.156953439999999</v>
      </c>
      <c r="BD67" s="9" t="s">
        <v>160</v>
      </c>
      <c r="BE67" s="28" t="s">
        <v>161</v>
      </c>
      <c r="BF67" s="28">
        <v>4.2018108989999998</v>
      </c>
      <c r="BG67" s="26">
        <v>480.67188700000003</v>
      </c>
      <c r="BH67" s="28">
        <v>6.8944156000000006E-2</v>
      </c>
      <c r="BI67" s="25">
        <v>2.5014304059999999</v>
      </c>
      <c r="BJ67" s="26">
        <v>18.457947969999999</v>
      </c>
      <c r="BK67" s="25" t="s">
        <v>160</v>
      </c>
      <c r="BL67" s="25">
        <v>9.7948423079999998</v>
      </c>
      <c r="BM67" s="28">
        <v>43.579135860000001</v>
      </c>
      <c r="BN67" s="25">
        <v>1.949830739</v>
      </c>
    </row>
    <row r="68" spans="1:66">
      <c r="A68" s="10">
        <v>16332</v>
      </c>
      <c r="B68" s="10">
        <v>338500</v>
      </c>
      <c r="C68" s="10">
        <v>3054</v>
      </c>
      <c r="D68" s="10">
        <v>2013</v>
      </c>
      <c r="E68" s="23">
        <v>65.432417000000001</v>
      </c>
      <c r="F68" s="23">
        <v>14.074107</v>
      </c>
      <c r="G68" s="21">
        <v>7256963.6519999998</v>
      </c>
      <c r="H68" s="21">
        <v>457046.2684</v>
      </c>
      <c r="I68" s="10">
        <v>50</v>
      </c>
      <c r="J68" s="18" t="s">
        <v>109</v>
      </c>
      <c r="K68" s="18">
        <v>0</v>
      </c>
      <c r="L68" s="18">
        <v>2</v>
      </c>
      <c r="M68" s="19" t="s">
        <v>155</v>
      </c>
      <c r="N68" s="25">
        <v>4.9037998999999999E-2</v>
      </c>
      <c r="O68" s="26">
        <v>8889.5397950000006</v>
      </c>
      <c r="P68" s="27">
        <v>2.0191282309999998</v>
      </c>
      <c r="Q68" s="25" t="s">
        <v>164</v>
      </c>
      <c r="R68" s="9" t="s">
        <v>122</v>
      </c>
      <c r="S68" s="28">
        <v>11.38837738</v>
      </c>
      <c r="T68" s="28">
        <v>0.437392591</v>
      </c>
      <c r="U68" s="28">
        <v>7.5676658999999993E-2</v>
      </c>
      <c r="V68" s="26">
        <v>2548.3389780000002</v>
      </c>
      <c r="W68" s="25" t="s">
        <v>160</v>
      </c>
      <c r="X68" s="28">
        <v>33.730275030000001</v>
      </c>
      <c r="Y68" s="27">
        <v>6.463933366</v>
      </c>
      <c r="Z68" s="28">
        <v>26.532904039999998</v>
      </c>
      <c r="AA68" s="28">
        <v>0.93065232600000003</v>
      </c>
      <c r="AB68" s="25">
        <v>12.53101667</v>
      </c>
      <c r="AC68" s="26">
        <v>16127.10938</v>
      </c>
      <c r="AD68" s="28">
        <v>2.2642634159999999</v>
      </c>
      <c r="AE68" s="28" t="s">
        <v>156</v>
      </c>
      <c r="AF68" s="25">
        <v>3.4491555E-2</v>
      </c>
      <c r="AG68" s="25">
        <v>1.5039507000000001E-2</v>
      </c>
      <c r="AH68" s="28" t="s">
        <v>163</v>
      </c>
      <c r="AI68" s="26">
        <v>354.6918106</v>
      </c>
      <c r="AJ68" s="28">
        <v>16.67663477</v>
      </c>
      <c r="AK68" s="28">
        <v>10.49092327</v>
      </c>
      <c r="AL68" s="26">
        <v>6518.4002689999998</v>
      </c>
      <c r="AM68" s="26">
        <v>300.67411529999998</v>
      </c>
      <c r="AN68" s="25">
        <v>0.22289832200000001</v>
      </c>
      <c r="AO68" s="27">
        <v>14.78339911</v>
      </c>
      <c r="AP68" s="25">
        <v>0.21743681400000001</v>
      </c>
      <c r="AQ68" s="28">
        <v>18.518261169999999</v>
      </c>
      <c r="AR68" s="26">
        <v>653.05488939999998</v>
      </c>
      <c r="AS68" s="27">
        <v>8.8913939699999993</v>
      </c>
      <c r="AT68" s="25" t="s">
        <v>157</v>
      </c>
      <c r="AU68" s="25" t="s">
        <v>158</v>
      </c>
      <c r="AV68" s="28">
        <v>4.2079628969999998</v>
      </c>
      <c r="AW68" s="28" t="s">
        <v>157</v>
      </c>
      <c r="AX68" s="26">
        <v>72.88012981</v>
      </c>
      <c r="AY68" s="28">
        <v>2.2780526999999998E-2</v>
      </c>
      <c r="AZ68" s="28">
        <v>2.4151234530000001</v>
      </c>
      <c r="BA68" s="28" t="s">
        <v>159</v>
      </c>
      <c r="BB68" s="28">
        <v>0.12485476399999999</v>
      </c>
      <c r="BC68" s="28">
        <v>13.182290549999999</v>
      </c>
      <c r="BD68" s="9" t="s">
        <v>160</v>
      </c>
      <c r="BE68" s="28">
        <v>7.3223464000000002E-2</v>
      </c>
      <c r="BF68" s="28">
        <v>5.2692452840000001</v>
      </c>
      <c r="BG68" s="26">
        <v>339.61420129999999</v>
      </c>
      <c r="BH68" s="28">
        <v>3.3919640000000001E-2</v>
      </c>
      <c r="BI68" s="25">
        <v>2.1445120900000001</v>
      </c>
      <c r="BJ68" s="26">
        <v>15.16677737</v>
      </c>
      <c r="BK68" s="25" t="s">
        <v>160</v>
      </c>
      <c r="BL68" s="25">
        <v>12.47513899</v>
      </c>
      <c r="BM68" s="28">
        <v>24.48605513</v>
      </c>
      <c r="BN68" s="25">
        <v>2.1403960889999998</v>
      </c>
    </row>
    <row r="69" spans="1:66">
      <c r="A69" s="10">
        <v>16280</v>
      </c>
      <c r="B69" s="10">
        <v>338500</v>
      </c>
      <c r="C69" s="10">
        <v>3055</v>
      </c>
      <c r="D69" s="10">
        <v>2013</v>
      </c>
      <c r="E69" s="23">
        <v>65.432625000000002</v>
      </c>
      <c r="F69" s="23">
        <v>14.050997000000001</v>
      </c>
      <c r="G69" s="21">
        <v>7257002.7860000003</v>
      </c>
      <c r="H69" s="21">
        <v>455974.56929999997</v>
      </c>
      <c r="I69" s="10">
        <v>50</v>
      </c>
      <c r="J69" s="18" t="s">
        <v>109</v>
      </c>
      <c r="K69" s="18">
        <v>0</v>
      </c>
      <c r="L69" s="18">
        <v>2</v>
      </c>
      <c r="M69" s="19" t="s">
        <v>155</v>
      </c>
      <c r="N69" s="25">
        <v>1.4961034999999999E-2</v>
      </c>
      <c r="O69" s="26">
        <v>9665.028687</v>
      </c>
      <c r="P69" s="27">
        <v>2.0052061750000001</v>
      </c>
      <c r="Q69" s="25" t="s">
        <v>164</v>
      </c>
      <c r="R69" s="9" t="s">
        <v>122</v>
      </c>
      <c r="S69" s="28">
        <v>24.29260833</v>
      </c>
      <c r="T69" s="28">
        <v>0.27148953799999997</v>
      </c>
      <c r="U69" s="28">
        <v>0.15510518600000001</v>
      </c>
      <c r="V69" s="26">
        <v>2593.068761</v>
      </c>
      <c r="W69" s="25">
        <v>5.3388796000000002E-2</v>
      </c>
      <c r="X69" s="28">
        <v>61.032163359999998</v>
      </c>
      <c r="Y69" s="27">
        <v>8.1269323199999999</v>
      </c>
      <c r="Z69" s="28">
        <v>25.21072221</v>
      </c>
      <c r="AA69" s="28">
        <v>1.6731250550000001</v>
      </c>
      <c r="AB69" s="25">
        <v>5.1308283960000001</v>
      </c>
      <c r="AC69" s="26">
        <v>18506.06079</v>
      </c>
      <c r="AD69" s="28">
        <v>2.9839594549999999</v>
      </c>
      <c r="AE69" s="28" t="s">
        <v>156</v>
      </c>
      <c r="AF69" s="25">
        <v>4.9945483999999998E-2</v>
      </c>
      <c r="AG69" s="25" t="s">
        <v>157</v>
      </c>
      <c r="AH69" s="28" t="s">
        <v>163</v>
      </c>
      <c r="AI69" s="26">
        <v>525.87879180000004</v>
      </c>
      <c r="AJ69" s="28">
        <v>12.51688244</v>
      </c>
      <c r="AK69" s="28">
        <v>8.5699309570000004</v>
      </c>
      <c r="AL69" s="26">
        <v>8172.4938959999999</v>
      </c>
      <c r="AM69" s="26">
        <v>505.56084629999998</v>
      </c>
      <c r="AN69" s="25">
        <v>0.10329645699999999</v>
      </c>
      <c r="AO69" s="27">
        <v>19.012702699999998</v>
      </c>
      <c r="AP69" s="25">
        <v>0.330139554</v>
      </c>
      <c r="AQ69" s="28">
        <v>18.744522</v>
      </c>
      <c r="AR69" s="26">
        <v>408.98752009999998</v>
      </c>
      <c r="AS69" s="27">
        <v>16.41147102</v>
      </c>
      <c r="AT69" s="25" t="s">
        <v>157</v>
      </c>
      <c r="AU69" s="25" t="s">
        <v>158</v>
      </c>
      <c r="AV69" s="28">
        <v>6.6136760069999996</v>
      </c>
      <c r="AW69" s="28" t="s">
        <v>157</v>
      </c>
      <c r="AX69" s="26">
        <v>122.0606327</v>
      </c>
      <c r="AY69" s="28">
        <v>6.2171192E-2</v>
      </c>
      <c r="AZ69" s="28">
        <v>2.1456024760000001</v>
      </c>
      <c r="BA69" s="28" t="s">
        <v>159</v>
      </c>
      <c r="BB69" s="28">
        <v>0.23339678599999999</v>
      </c>
      <c r="BC69" s="28">
        <v>15.559939379999999</v>
      </c>
      <c r="BD69" s="9" t="s">
        <v>160</v>
      </c>
      <c r="BE69" s="28" t="s">
        <v>161</v>
      </c>
      <c r="BF69" s="28">
        <v>5.6657232070000001</v>
      </c>
      <c r="BG69" s="26">
        <v>423.85610059999999</v>
      </c>
      <c r="BH69" s="28">
        <v>0.105172076</v>
      </c>
      <c r="BI69" s="25">
        <v>3.405785528</v>
      </c>
      <c r="BJ69" s="26">
        <v>15.741188530000001</v>
      </c>
      <c r="BK69" s="25" t="s">
        <v>160</v>
      </c>
      <c r="BL69" s="25">
        <v>5.1582214139999998</v>
      </c>
      <c r="BM69" s="28">
        <v>36.60612484</v>
      </c>
      <c r="BN69" s="25">
        <v>3.0008360939999998</v>
      </c>
    </row>
    <row r="70" spans="1:66">
      <c r="A70" s="10">
        <v>16154</v>
      </c>
      <c r="B70" s="10">
        <v>338500</v>
      </c>
      <c r="C70" s="10">
        <v>3056</v>
      </c>
      <c r="D70" s="10">
        <v>2013</v>
      </c>
      <c r="E70" s="23">
        <v>65.432423</v>
      </c>
      <c r="F70" s="23">
        <v>14.029944</v>
      </c>
      <c r="G70" s="21">
        <v>7256995.1509999996</v>
      </c>
      <c r="H70" s="21">
        <v>454997.60810000001</v>
      </c>
      <c r="I70" s="10">
        <v>50</v>
      </c>
      <c r="J70" s="18" t="s">
        <v>109</v>
      </c>
      <c r="K70" s="18">
        <v>0</v>
      </c>
      <c r="L70" s="18">
        <v>2</v>
      </c>
      <c r="M70" s="19" t="s">
        <v>155</v>
      </c>
      <c r="N70" s="25">
        <v>4.0511539999999999E-2</v>
      </c>
      <c r="O70" s="26">
        <v>8397.2033690000007</v>
      </c>
      <c r="P70" s="27" t="s">
        <v>124</v>
      </c>
      <c r="Q70" s="25" t="s">
        <v>164</v>
      </c>
      <c r="R70" s="9" t="s">
        <v>122</v>
      </c>
      <c r="S70" s="28">
        <v>23.371719670000001</v>
      </c>
      <c r="T70" s="28" t="s">
        <v>156</v>
      </c>
      <c r="U70" s="28">
        <v>0.150360575</v>
      </c>
      <c r="V70" s="26">
        <v>1734.1764880000001</v>
      </c>
      <c r="W70" s="25">
        <v>8.2907397999999993E-2</v>
      </c>
      <c r="X70" s="28">
        <v>19.870307749999998</v>
      </c>
      <c r="Y70" s="27">
        <v>5.5272260290000004</v>
      </c>
      <c r="Z70" s="28">
        <v>24.456818869999999</v>
      </c>
      <c r="AA70" s="28">
        <v>3.0209848730000002</v>
      </c>
      <c r="AB70" s="25">
        <v>4.3178672479999998</v>
      </c>
      <c r="AC70" s="26">
        <v>13641.6687</v>
      </c>
      <c r="AD70" s="28">
        <v>2.9795006879999999</v>
      </c>
      <c r="AE70" s="28" t="s">
        <v>156</v>
      </c>
      <c r="AF70" s="25" t="s">
        <v>162</v>
      </c>
      <c r="AG70" s="25">
        <v>1.6887073999999998E-2</v>
      </c>
      <c r="AH70" s="28" t="s">
        <v>163</v>
      </c>
      <c r="AI70" s="26">
        <v>328.02280430000002</v>
      </c>
      <c r="AJ70" s="28">
        <v>10.83157342</v>
      </c>
      <c r="AK70" s="28">
        <v>11.514515879999999</v>
      </c>
      <c r="AL70" s="26">
        <v>7080.0097660000001</v>
      </c>
      <c r="AM70" s="26">
        <v>254.56857600000001</v>
      </c>
      <c r="AN70" s="25">
        <v>0.15990728500000001</v>
      </c>
      <c r="AO70" s="27">
        <v>24.283893110000001</v>
      </c>
      <c r="AP70" s="25">
        <v>0.164803281</v>
      </c>
      <c r="AQ70" s="28">
        <v>18.265072419999999</v>
      </c>
      <c r="AR70" s="26">
        <v>389.91239839999997</v>
      </c>
      <c r="AS70" s="27">
        <v>17.773876770000001</v>
      </c>
      <c r="AT70" s="25" t="s">
        <v>157</v>
      </c>
      <c r="AU70" s="25" t="s">
        <v>158</v>
      </c>
      <c r="AV70" s="28">
        <v>16.627214500000001</v>
      </c>
      <c r="AW70" s="28" t="s">
        <v>157</v>
      </c>
      <c r="AX70" s="26">
        <v>147.25067139999999</v>
      </c>
      <c r="AY70" s="28">
        <v>2.4374699E-2</v>
      </c>
      <c r="AZ70" s="28">
        <v>2.0517676279999999</v>
      </c>
      <c r="BA70" s="28" t="s">
        <v>159</v>
      </c>
      <c r="BB70" s="28">
        <v>0.20311554800000001</v>
      </c>
      <c r="BC70" s="28">
        <v>11.234325419999999</v>
      </c>
      <c r="BD70" s="9" t="s">
        <v>160</v>
      </c>
      <c r="BE70" s="28">
        <v>7.7841200999999999E-2</v>
      </c>
      <c r="BF70" s="28">
        <v>3.146638109</v>
      </c>
      <c r="BG70" s="26">
        <v>238.83105520000001</v>
      </c>
      <c r="BH70" s="28">
        <v>7.2350714999999996E-2</v>
      </c>
      <c r="BI70" s="25">
        <v>0.95172523499999995</v>
      </c>
      <c r="BJ70" s="26">
        <v>12.092539070000001</v>
      </c>
      <c r="BK70" s="25">
        <v>5.8055466999999999E-2</v>
      </c>
      <c r="BL70" s="25">
        <v>6.2902514199999997</v>
      </c>
      <c r="BM70" s="28">
        <v>44.897750039999998</v>
      </c>
      <c r="BN70" s="25">
        <v>0.60367497599999997</v>
      </c>
    </row>
    <row r="71" spans="1:66">
      <c r="A71" s="10">
        <v>16536</v>
      </c>
      <c r="B71" s="10">
        <v>338500</v>
      </c>
      <c r="C71" s="10">
        <v>3057</v>
      </c>
      <c r="D71" s="10">
        <v>2013</v>
      </c>
      <c r="E71" s="23">
        <v>65.432924999999997</v>
      </c>
      <c r="F71" s="23">
        <v>14.008281999999999</v>
      </c>
      <c r="G71" s="21">
        <v>7257066.7429999998</v>
      </c>
      <c r="H71" s="21">
        <v>453993.6202</v>
      </c>
      <c r="I71" s="10">
        <v>50</v>
      </c>
      <c r="J71" s="18" t="s">
        <v>109</v>
      </c>
      <c r="K71" s="18">
        <v>0</v>
      </c>
      <c r="L71" s="18">
        <v>2</v>
      </c>
      <c r="M71" s="19" t="s">
        <v>155</v>
      </c>
      <c r="N71" s="25">
        <v>6.1585081E-2</v>
      </c>
      <c r="O71" s="26">
        <v>9115.7427979999993</v>
      </c>
      <c r="P71" s="27">
        <v>1.600633204</v>
      </c>
      <c r="Q71" s="25">
        <v>3.4118429999999999E-3</v>
      </c>
      <c r="R71" s="9" t="s">
        <v>122</v>
      </c>
      <c r="S71" s="28">
        <v>11.385321279999999</v>
      </c>
      <c r="T71" s="28">
        <v>0.21070091899999999</v>
      </c>
      <c r="U71" s="28">
        <v>0.10016332</v>
      </c>
      <c r="V71" s="26">
        <v>1906.5516399999999</v>
      </c>
      <c r="W71" s="25">
        <v>0.15741344400000001</v>
      </c>
      <c r="X71" s="28">
        <v>56.284730019999998</v>
      </c>
      <c r="Y71" s="27">
        <v>6.9069081299999997</v>
      </c>
      <c r="Z71" s="28">
        <v>37.041716739999998</v>
      </c>
      <c r="AA71" s="28">
        <v>0.638130788</v>
      </c>
      <c r="AB71" s="25">
        <v>18.99178246</v>
      </c>
      <c r="AC71" s="26">
        <v>13607.08496</v>
      </c>
      <c r="AD71" s="28">
        <v>2.3353625249999999</v>
      </c>
      <c r="AE71" s="28" t="s">
        <v>156</v>
      </c>
      <c r="AF71" s="25">
        <v>9.2123517000000002E-2</v>
      </c>
      <c r="AG71" s="25">
        <v>1.9846781000000001E-2</v>
      </c>
      <c r="AH71" s="28" t="s">
        <v>163</v>
      </c>
      <c r="AI71" s="26">
        <v>394.72526549999998</v>
      </c>
      <c r="AJ71" s="28">
        <v>29.32515334</v>
      </c>
      <c r="AK71" s="28">
        <v>9.1163587019999994</v>
      </c>
      <c r="AL71" s="26">
        <v>8595.1696780000002</v>
      </c>
      <c r="AM71" s="26">
        <v>755.1843298</v>
      </c>
      <c r="AN71" s="25">
        <v>4.6419701000000001E-2</v>
      </c>
      <c r="AO71" s="27">
        <v>18.93300533</v>
      </c>
      <c r="AP71" s="25">
        <v>0.15152549700000001</v>
      </c>
      <c r="AQ71" s="28">
        <v>29.29189852</v>
      </c>
      <c r="AR71" s="26">
        <v>681.45135730000004</v>
      </c>
      <c r="AS71" s="27">
        <v>17.818031040000001</v>
      </c>
      <c r="AT71" s="25" t="s">
        <v>157</v>
      </c>
      <c r="AU71" s="25" t="s">
        <v>158</v>
      </c>
      <c r="AV71" s="28">
        <v>3.7706237210000002</v>
      </c>
      <c r="AW71" s="28" t="s">
        <v>157</v>
      </c>
      <c r="AX71" s="26">
        <v>33.870754239999997</v>
      </c>
      <c r="AY71" s="28">
        <v>2.9456702000000001E-2</v>
      </c>
      <c r="AZ71" s="28">
        <v>4.1921771200000002</v>
      </c>
      <c r="BA71" s="28" t="s">
        <v>159</v>
      </c>
      <c r="BB71" s="28">
        <v>0.12548320399999999</v>
      </c>
      <c r="BC71" s="28">
        <v>11.616978469999999</v>
      </c>
      <c r="BD71" s="9" t="s">
        <v>160</v>
      </c>
      <c r="BE71" s="28" t="s">
        <v>161</v>
      </c>
      <c r="BF71" s="28">
        <v>7.3802618430000004</v>
      </c>
      <c r="BG71" s="26">
        <v>418.25120010000001</v>
      </c>
      <c r="BH71" s="28">
        <v>0.17536618200000001</v>
      </c>
      <c r="BI71" s="25">
        <v>0.953568466</v>
      </c>
      <c r="BJ71" s="26">
        <v>11.835585829999999</v>
      </c>
      <c r="BK71" s="25" t="s">
        <v>160</v>
      </c>
      <c r="BL71" s="25">
        <v>13.68601969</v>
      </c>
      <c r="BM71" s="28">
        <v>31.04621723</v>
      </c>
      <c r="BN71" s="25">
        <v>4.9621080580000001</v>
      </c>
    </row>
    <row r="72" spans="1:66">
      <c r="A72" s="10">
        <v>16778</v>
      </c>
      <c r="B72" s="10">
        <v>338500</v>
      </c>
      <c r="C72" s="10">
        <v>3058</v>
      </c>
      <c r="D72" s="10">
        <v>2013</v>
      </c>
      <c r="E72" s="23">
        <v>65.431939999999997</v>
      </c>
      <c r="F72" s="23">
        <v>13.986122</v>
      </c>
      <c r="G72" s="21">
        <v>7256973.335</v>
      </c>
      <c r="H72" s="21">
        <v>452963.90749999997</v>
      </c>
      <c r="I72" s="10">
        <v>50</v>
      </c>
      <c r="J72" s="18" t="s">
        <v>109</v>
      </c>
      <c r="K72" s="18">
        <v>0</v>
      </c>
      <c r="L72" s="18">
        <v>2</v>
      </c>
      <c r="M72" s="19" t="s">
        <v>155</v>
      </c>
      <c r="N72" s="25">
        <v>5.3319466000000003E-2</v>
      </c>
      <c r="O72" s="26">
        <v>14455.919190000001</v>
      </c>
      <c r="P72" s="27">
        <v>41.610737880000002</v>
      </c>
      <c r="Q72" s="25" t="s">
        <v>164</v>
      </c>
      <c r="R72" s="9" t="s">
        <v>122</v>
      </c>
      <c r="S72" s="28">
        <v>21.81018066</v>
      </c>
      <c r="T72" s="28">
        <v>0.17144741899999999</v>
      </c>
      <c r="U72" s="28">
        <v>0.27147932000000002</v>
      </c>
      <c r="V72" s="26">
        <v>2577.8309530000001</v>
      </c>
      <c r="W72" s="25">
        <v>0.187791179</v>
      </c>
      <c r="X72" s="28">
        <v>49.610257349999998</v>
      </c>
      <c r="Y72" s="27">
        <v>12.96518015</v>
      </c>
      <c r="Z72" s="28">
        <v>50.523666480000003</v>
      </c>
      <c r="AA72" s="28">
        <v>3.5224524669999999</v>
      </c>
      <c r="AB72" s="25">
        <v>26.47447871</v>
      </c>
      <c r="AC72" s="26">
        <v>27993.79639</v>
      </c>
      <c r="AD72" s="28">
        <v>3.907060918</v>
      </c>
      <c r="AE72" s="28" t="s">
        <v>156</v>
      </c>
      <c r="AF72" s="25">
        <v>3.3582290000000001E-2</v>
      </c>
      <c r="AG72" s="25">
        <v>2.2902638999999999E-2</v>
      </c>
      <c r="AH72" s="28">
        <v>2.3438023999999998E-2</v>
      </c>
      <c r="AI72" s="26">
        <v>423.08719639999998</v>
      </c>
      <c r="AJ72" s="28">
        <v>29.41159674</v>
      </c>
      <c r="AK72" s="28">
        <v>15.87228745</v>
      </c>
      <c r="AL72" s="26">
        <v>12667.44873</v>
      </c>
      <c r="AM72" s="26">
        <v>748.8294641</v>
      </c>
      <c r="AN72" s="25">
        <v>0.25116660200000002</v>
      </c>
      <c r="AO72" s="27" t="s">
        <v>126</v>
      </c>
      <c r="AP72" s="25">
        <v>0.11682337</v>
      </c>
      <c r="AQ72" s="28">
        <v>70.776845829999999</v>
      </c>
      <c r="AR72" s="26">
        <v>461.14288049999999</v>
      </c>
      <c r="AS72" s="27">
        <v>19.176188440000001</v>
      </c>
      <c r="AT72" s="25" t="s">
        <v>157</v>
      </c>
      <c r="AU72" s="25" t="s">
        <v>158</v>
      </c>
      <c r="AV72" s="28">
        <v>10.96963598</v>
      </c>
      <c r="AW72" s="28" t="s">
        <v>157</v>
      </c>
      <c r="AX72" s="26">
        <v>163.47194669999999</v>
      </c>
      <c r="AY72" s="28">
        <v>5.0313161000000002E-2</v>
      </c>
      <c r="AZ72" s="28">
        <v>3.911775059</v>
      </c>
      <c r="BA72" s="28" t="s">
        <v>159</v>
      </c>
      <c r="BB72" s="28" t="s">
        <v>156</v>
      </c>
      <c r="BC72" s="28">
        <v>13.189025409999999</v>
      </c>
      <c r="BD72" s="9" t="s">
        <v>160</v>
      </c>
      <c r="BE72" s="28" t="s">
        <v>161</v>
      </c>
      <c r="BF72" s="28">
        <v>4.752088477</v>
      </c>
      <c r="BG72" s="26">
        <v>167.2353382</v>
      </c>
      <c r="BH72" s="28">
        <v>0.11375139300000001</v>
      </c>
      <c r="BI72" s="25">
        <v>1.2799438839999999</v>
      </c>
      <c r="BJ72" s="26">
        <v>18.229204419999999</v>
      </c>
      <c r="BK72" s="25" t="s">
        <v>160</v>
      </c>
      <c r="BL72" s="25">
        <v>23.90800535</v>
      </c>
      <c r="BM72" s="28">
        <v>58.218377050000001</v>
      </c>
      <c r="BN72" s="25">
        <v>2.0945462340000001</v>
      </c>
    </row>
    <row r="73" spans="1:66">
      <c r="A73" s="10">
        <v>17102</v>
      </c>
      <c r="B73" s="10">
        <v>338500</v>
      </c>
      <c r="C73" s="10">
        <v>3059</v>
      </c>
      <c r="D73" s="10">
        <v>2013</v>
      </c>
      <c r="E73" s="23">
        <v>65.430288000000004</v>
      </c>
      <c r="F73" s="23">
        <v>13.835367</v>
      </c>
      <c r="G73" s="21">
        <v>7256910.1660000002</v>
      </c>
      <c r="H73" s="21">
        <v>445967.22779999999</v>
      </c>
      <c r="I73" s="10">
        <v>50</v>
      </c>
      <c r="J73" s="18" t="s">
        <v>109</v>
      </c>
      <c r="K73" s="18">
        <v>0</v>
      </c>
      <c r="L73" s="18">
        <v>2</v>
      </c>
      <c r="M73" s="19" t="s">
        <v>155</v>
      </c>
      <c r="N73" s="25">
        <v>2.5175230999999999E-2</v>
      </c>
      <c r="O73" s="26">
        <v>7409.4848629999997</v>
      </c>
      <c r="P73" s="27">
        <v>3.3898572389999999</v>
      </c>
      <c r="Q73" s="25" t="s">
        <v>164</v>
      </c>
      <c r="R73" s="9" t="s">
        <v>122</v>
      </c>
      <c r="S73" s="28">
        <v>13.58242989</v>
      </c>
      <c r="T73" s="28">
        <v>0.183132134</v>
      </c>
      <c r="U73" s="28">
        <v>9.9857662999999999E-2</v>
      </c>
      <c r="V73" s="26">
        <v>1144.6804259999999</v>
      </c>
      <c r="W73" s="25" t="s">
        <v>160</v>
      </c>
      <c r="X73" s="28">
        <v>36.770096260000003</v>
      </c>
      <c r="Y73" s="27">
        <v>4.2718492960000001</v>
      </c>
      <c r="Z73" s="28">
        <v>19.010869100000001</v>
      </c>
      <c r="AA73" s="28">
        <v>0.88108973400000001</v>
      </c>
      <c r="AB73" s="25">
        <v>6.5635674450000003</v>
      </c>
      <c r="AC73" s="26">
        <v>12499.16748</v>
      </c>
      <c r="AD73" s="28">
        <v>2.9651469490000002</v>
      </c>
      <c r="AE73" s="28" t="s">
        <v>156</v>
      </c>
      <c r="AF73" s="25">
        <v>4.5314821999999998E-2</v>
      </c>
      <c r="AG73" s="25" t="s">
        <v>157</v>
      </c>
      <c r="AH73" s="28" t="s">
        <v>163</v>
      </c>
      <c r="AI73" s="26">
        <v>620.62168120000001</v>
      </c>
      <c r="AJ73" s="28">
        <v>20.374332710000001</v>
      </c>
      <c r="AK73" s="28">
        <v>5.6209574599999996</v>
      </c>
      <c r="AL73" s="26">
        <v>3699.409627</v>
      </c>
      <c r="AM73" s="26">
        <v>136.3167761</v>
      </c>
      <c r="AN73" s="25">
        <v>0.25657997799999999</v>
      </c>
      <c r="AO73" s="27">
        <v>34.832012650000003</v>
      </c>
      <c r="AP73" s="25">
        <v>0.92798342099999998</v>
      </c>
      <c r="AQ73" s="28">
        <v>11.55387221</v>
      </c>
      <c r="AR73" s="26">
        <v>330.12913070000002</v>
      </c>
      <c r="AS73" s="27">
        <v>10.14903732</v>
      </c>
      <c r="AT73" s="25" t="s">
        <v>157</v>
      </c>
      <c r="AU73" s="25" t="s">
        <v>158</v>
      </c>
      <c r="AV73" s="28">
        <v>9.467729319</v>
      </c>
      <c r="AW73" s="28" t="s">
        <v>157</v>
      </c>
      <c r="AX73" s="26">
        <v>97.192573550000006</v>
      </c>
      <c r="AY73" s="28">
        <v>8.4286558999999997E-2</v>
      </c>
      <c r="AZ73" s="28">
        <v>1.3127452040000001</v>
      </c>
      <c r="BA73" s="28" t="s">
        <v>159</v>
      </c>
      <c r="BB73" s="28">
        <v>0.50351084700000004</v>
      </c>
      <c r="BC73" s="28">
        <v>11.080748229999999</v>
      </c>
      <c r="BD73" s="9" t="s">
        <v>160</v>
      </c>
      <c r="BE73" s="28" t="s">
        <v>161</v>
      </c>
      <c r="BF73" s="28">
        <v>6.033373911</v>
      </c>
      <c r="BG73" s="26">
        <v>713.79329710000002</v>
      </c>
      <c r="BH73" s="28">
        <v>0.108640612</v>
      </c>
      <c r="BI73" s="25">
        <v>1.115750126</v>
      </c>
      <c r="BJ73" s="26">
        <v>15.99687576</v>
      </c>
      <c r="BK73" s="25">
        <v>9.7136208000000002E-2</v>
      </c>
      <c r="BL73" s="25">
        <v>5.7326299289999998</v>
      </c>
      <c r="BM73" s="28">
        <v>25.37273137</v>
      </c>
      <c r="BN73" s="25">
        <v>2.4459556490000001</v>
      </c>
    </row>
    <row r="74" spans="1:66">
      <c r="A74" s="10">
        <v>16710</v>
      </c>
      <c r="B74" s="10">
        <v>338500</v>
      </c>
      <c r="C74" s="10">
        <v>3060</v>
      </c>
      <c r="D74" s="10">
        <v>2013</v>
      </c>
      <c r="E74" s="23">
        <v>65.430993999999998</v>
      </c>
      <c r="F74" s="23">
        <v>13.814360000000001</v>
      </c>
      <c r="G74" s="21">
        <v>7257007.0219999999</v>
      </c>
      <c r="H74" s="21">
        <v>444994.18579999998</v>
      </c>
      <c r="I74" s="10">
        <v>50</v>
      </c>
      <c r="J74" s="18" t="s">
        <v>109</v>
      </c>
      <c r="K74" s="18">
        <v>0</v>
      </c>
      <c r="L74" s="18">
        <v>2</v>
      </c>
      <c r="M74" s="19" t="s">
        <v>155</v>
      </c>
      <c r="N74" s="25">
        <v>8.3746659999999994E-3</v>
      </c>
      <c r="O74" s="26">
        <v>7893.9312739999996</v>
      </c>
      <c r="P74" s="27">
        <v>6.0456163829999996</v>
      </c>
      <c r="Q74" s="25">
        <v>3.4737349999999999E-3</v>
      </c>
      <c r="R74" s="9" t="s">
        <v>122</v>
      </c>
      <c r="S74" s="28">
        <v>9.8167081150000008</v>
      </c>
      <c r="T74" s="28">
        <v>0.24854820499999999</v>
      </c>
      <c r="U74" s="28">
        <v>0.14443191899999999</v>
      </c>
      <c r="V74" s="26">
        <v>1305.2110270000001</v>
      </c>
      <c r="W74" s="25">
        <v>6.6270484000000004E-2</v>
      </c>
      <c r="X74" s="28">
        <v>31.066631539999999</v>
      </c>
      <c r="Y74" s="27">
        <v>5.0470333869999999</v>
      </c>
      <c r="Z74" s="28">
        <v>17.231902770000001</v>
      </c>
      <c r="AA74" s="28">
        <v>0.94917005200000004</v>
      </c>
      <c r="AB74" s="25">
        <v>6.4360845370000002</v>
      </c>
      <c r="AC74" s="26">
        <v>13842.46704</v>
      </c>
      <c r="AD74" s="28">
        <v>2.9390205790000001</v>
      </c>
      <c r="AE74" s="28" t="s">
        <v>156</v>
      </c>
      <c r="AF74" s="25">
        <v>4.4268241E-2</v>
      </c>
      <c r="AG74" s="25">
        <v>1.9643676999999998E-2</v>
      </c>
      <c r="AH74" s="28">
        <v>2.0110366000000001E-2</v>
      </c>
      <c r="AI74" s="26">
        <v>571.22783660000005</v>
      </c>
      <c r="AJ74" s="28">
        <v>15.095114000000001</v>
      </c>
      <c r="AK74" s="28">
        <v>5.4298058170000001</v>
      </c>
      <c r="AL74" s="26">
        <v>4133.6369750000003</v>
      </c>
      <c r="AM74" s="26">
        <v>130.74499700000001</v>
      </c>
      <c r="AN74" s="25">
        <v>0.415948439</v>
      </c>
      <c r="AO74" s="27">
        <v>22.810494899999998</v>
      </c>
      <c r="AP74" s="25">
        <v>0.80313506999999995</v>
      </c>
      <c r="AQ74" s="28">
        <v>10.29961628</v>
      </c>
      <c r="AR74" s="26">
        <v>314.5633133</v>
      </c>
      <c r="AS74" s="27">
        <v>8.7230734840000004</v>
      </c>
      <c r="AT74" s="25" t="s">
        <v>157</v>
      </c>
      <c r="AU74" s="25" t="s">
        <v>158</v>
      </c>
      <c r="AV74" s="28">
        <v>8.3856460990000006</v>
      </c>
      <c r="AW74" s="28" t="s">
        <v>157</v>
      </c>
      <c r="AX74" s="26">
        <v>27.694847580000001</v>
      </c>
      <c r="AY74" s="28">
        <v>0.16519104000000001</v>
      </c>
      <c r="AZ74" s="28">
        <v>1.112685913</v>
      </c>
      <c r="BA74" s="28">
        <v>0.52016184799999998</v>
      </c>
      <c r="BB74" s="28">
        <v>0.53117148400000003</v>
      </c>
      <c r="BC74" s="28">
        <v>15.53633739</v>
      </c>
      <c r="BD74" s="9" t="s">
        <v>160</v>
      </c>
      <c r="BE74" s="28" t="s">
        <v>161</v>
      </c>
      <c r="BF74" s="28">
        <v>6.7374801130000002</v>
      </c>
      <c r="BG74" s="26">
        <v>697.93160550000005</v>
      </c>
      <c r="BH74" s="28">
        <v>7.8381716000000004E-2</v>
      </c>
      <c r="BI74" s="25">
        <v>1.0172349279999999</v>
      </c>
      <c r="BJ74" s="26">
        <v>15.191905500000001</v>
      </c>
      <c r="BK74" s="25">
        <v>0.11063814299999999</v>
      </c>
      <c r="BL74" s="25">
        <v>3.6170906619999998</v>
      </c>
      <c r="BM74" s="28">
        <v>30.78014237</v>
      </c>
      <c r="BN74" s="25">
        <v>2.5379410550000001</v>
      </c>
    </row>
    <row r="75" spans="1:66">
      <c r="A75" s="10">
        <v>16816</v>
      </c>
      <c r="B75" s="10">
        <v>338500</v>
      </c>
      <c r="C75" s="10">
        <v>3061</v>
      </c>
      <c r="D75" s="10">
        <v>2013</v>
      </c>
      <c r="E75" s="23">
        <v>65.430708999999993</v>
      </c>
      <c r="F75" s="23">
        <v>13.792451</v>
      </c>
      <c r="G75" s="21">
        <v>7256994.5690000001</v>
      </c>
      <c r="H75" s="21">
        <v>443977.2426</v>
      </c>
      <c r="I75" s="10">
        <v>50</v>
      </c>
      <c r="J75" s="18" t="s">
        <v>109</v>
      </c>
      <c r="K75" s="18">
        <v>0</v>
      </c>
      <c r="L75" s="18">
        <v>2</v>
      </c>
      <c r="M75" s="19" t="s">
        <v>155</v>
      </c>
      <c r="N75" s="25">
        <v>3.1016902999999998E-2</v>
      </c>
      <c r="O75" s="26">
        <v>14805.3894</v>
      </c>
      <c r="P75" s="27">
        <v>28.061317729999999</v>
      </c>
      <c r="Q75" s="25" t="s">
        <v>164</v>
      </c>
      <c r="R75" s="9" t="s">
        <v>122</v>
      </c>
      <c r="S75" s="28">
        <v>16.763593230000001</v>
      </c>
      <c r="T75" s="28">
        <v>0.28680487900000001</v>
      </c>
      <c r="U75" s="28">
        <v>8.4315947000000002E-2</v>
      </c>
      <c r="V75" s="26">
        <v>1605.5207379999999</v>
      </c>
      <c r="W75" s="25" t="s">
        <v>160</v>
      </c>
      <c r="X75" s="28">
        <v>52.598513939999997</v>
      </c>
      <c r="Y75" s="27">
        <v>9.0063286869999999</v>
      </c>
      <c r="Z75" s="28">
        <v>77.106696389999996</v>
      </c>
      <c r="AA75" s="28">
        <v>1.7399806630000001</v>
      </c>
      <c r="AB75" s="25">
        <v>16.456579789999999</v>
      </c>
      <c r="AC75" s="26">
        <v>26112.282709999999</v>
      </c>
      <c r="AD75" s="28">
        <v>5.4094828210000001</v>
      </c>
      <c r="AE75" s="28" t="s">
        <v>156</v>
      </c>
      <c r="AF75" s="25" t="s">
        <v>162</v>
      </c>
      <c r="AG75" s="25">
        <v>1.9764506000000001E-2</v>
      </c>
      <c r="AH75" s="28" t="s">
        <v>163</v>
      </c>
      <c r="AI75" s="26">
        <v>485.1667023</v>
      </c>
      <c r="AJ75" s="28">
        <v>36.7093785</v>
      </c>
      <c r="AK75" s="28">
        <v>8.8974480150000002</v>
      </c>
      <c r="AL75" s="26">
        <v>7265.5889889999999</v>
      </c>
      <c r="AM75" s="26">
        <v>194.05561489999999</v>
      </c>
      <c r="AN75" s="25">
        <v>3.2682824240000001</v>
      </c>
      <c r="AO75" s="27">
        <v>53.329381939999998</v>
      </c>
      <c r="AP75" s="25">
        <v>1.9613031270000001</v>
      </c>
      <c r="AQ75" s="28">
        <v>36.846251350000003</v>
      </c>
      <c r="AR75" s="26">
        <v>436.99031489999999</v>
      </c>
      <c r="AS75" s="27">
        <v>10.32089315</v>
      </c>
      <c r="AT75" s="25" t="s">
        <v>157</v>
      </c>
      <c r="AU75" s="25" t="s">
        <v>158</v>
      </c>
      <c r="AV75" s="28">
        <v>8.7494710869999999</v>
      </c>
      <c r="AW75" s="28" t="s">
        <v>157</v>
      </c>
      <c r="AX75" s="26">
        <v>489.36710360000001</v>
      </c>
      <c r="AY75" s="28">
        <v>0.14256223400000001</v>
      </c>
      <c r="AZ75" s="28">
        <v>2.5900333409999998</v>
      </c>
      <c r="BA75" s="28">
        <v>0.76223624000000001</v>
      </c>
      <c r="BB75" s="28">
        <v>0.70717855399999996</v>
      </c>
      <c r="BC75" s="28">
        <v>19.579048010000001</v>
      </c>
      <c r="BD75" s="9" t="s">
        <v>160</v>
      </c>
      <c r="BE75" s="28" t="s">
        <v>161</v>
      </c>
      <c r="BF75" s="28">
        <v>6.085072641</v>
      </c>
      <c r="BG75" s="26">
        <v>978.9103063</v>
      </c>
      <c r="BH75" s="28">
        <v>0.122655447</v>
      </c>
      <c r="BI75" s="25">
        <v>2.6562452900000002</v>
      </c>
      <c r="BJ75" s="26">
        <v>33.430559639999998</v>
      </c>
      <c r="BK75" s="25">
        <v>0.18833314800000001</v>
      </c>
      <c r="BL75" s="25">
        <v>9.5614129440000006</v>
      </c>
      <c r="BM75" s="28">
        <v>44.326913789999999</v>
      </c>
      <c r="BN75" s="25">
        <v>2.4401332409999998</v>
      </c>
    </row>
    <row r="76" spans="1:66">
      <c r="A76" s="10">
        <v>16151</v>
      </c>
      <c r="B76" s="10">
        <v>338500</v>
      </c>
      <c r="C76" s="10">
        <v>3062</v>
      </c>
      <c r="D76" s="10">
        <v>2013</v>
      </c>
      <c r="E76" s="23">
        <v>65.430880999999999</v>
      </c>
      <c r="F76" s="23">
        <v>13.771953</v>
      </c>
      <c r="G76" s="21">
        <v>7257032.1189999999</v>
      </c>
      <c r="H76" s="21">
        <v>443026.73109999998</v>
      </c>
      <c r="I76" s="10">
        <v>50</v>
      </c>
      <c r="J76" s="18" t="s">
        <v>109</v>
      </c>
      <c r="K76" s="18">
        <v>0</v>
      </c>
      <c r="L76" s="18">
        <v>2</v>
      </c>
      <c r="M76" s="19" t="s">
        <v>155</v>
      </c>
      <c r="N76" s="25">
        <v>1.9531874000000001E-2</v>
      </c>
      <c r="O76" s="26">
        <v>13791.19507</v>
      </c>
      <c r="P76" s="27">
        <v>18.32348992</v>
      </c>
      <c r="Q76" s="25" t="s">
        <v>164</v>
      </c>
      <c r="R76" s="9" t="s">
        <v>122</v>
      </c>
      <c r="S76" s="28">
        <v>28.400924409999998</v>
      </c>
      <c r="T76" s="28">
        <v>0.17791126600000001</v>
      </c>
      <c r="U76" s="28">
        <v>0.19588470499999999</v>
      </c>
      <c r="V76" s="26">
        <v>1366.296321</v>
      </c>
      <c r="W76" s="25" t="s">
        <v>160</v>
      </c>
      <c r="X76" s="28">
        <v>49.782537089999998</v>
      </c>
      <c r="Y76" s="27">
        <v>11.587995899999999</v>
      </c>
      <c r="Z76" s="28">
        <v>45.634667030000003</v>
      </c>
      <c r="AA76" s="28">
        <v>1.7974783919999999</v>
      </c>
      <c r="AB76" s="25">
        <v>21.011019619999999</v>
      </c>
      <c r="AC76" s="26">
        <v>24805.73486</v>
      </c>
      <c r="AD76" s="28">
        <v>4.825973673</v>
      </c>
      <c r="AE76" s="28" t="s">
        <v>156</v>
      </c>
      <c r="AF76" s="25">
        <v>5.4387295000000002E-2</v>
      </c>
      <c r="AG76" s="25" t="s">
        <v>157</v>
      </c>
      <c r="AH76" s="28" t="s">
        <v>163</v>
      </c>
      <c r="AI76" s="26">
        <v>1291.1415099999999</v>
      </c>
      <c r="AJ76" s="28">
        <v>20.801618019999999</v>
      </c>
      <c r="AK76" s="28">
        <v>12.128389309999999</v>
      </c>
      <c r="AL76" s="26">
        <v>9217.8118900000009</v>
      </c>
      <c r="AM76" s="26">
        <v>335.78554389999999</v>
      </c>
      <c r="AN76" s="25">
        <v>0.37449774699999999</v>
      </c>
      <c r="AO76" s="27">
        <v>57.674431800000001</v>
      </c>
      <c r="AP76" s="25">
        <v>1.249396347</v>
      </c>
      <c r="AQ76" s="28">
        <v>43.621455760000003</v>
      </c>
      <c r="AR76" s="26">
        <v>256.5031467</v>
      </c>
      <c r="AS76" s="27">
        <v>11.842091229999999</v>
      </c>
      <c r="AT76" s="25" t="s">
        <v>157</v>
      </c>
      <c r="AU76" s="25" t="s">
        <v>158</v>
      </c>
      <c r="AV76" s="28">
        <v>15.149723789999999</v>
      </c>
      <c r="AW76" s="28" t="s">
        <v>157</v>
      </c>
      <c r="AX76" s="26">
        <v>212.24323269999999</v>
      </c>
      <c r="AY76" s="28">
        <v>0.106165102</v>
      </c>
      <c r="AZ76" s="28">
        <v>2.1096894709999998</v>
      </c>
      <c r="BA76" s="28">
        <v>0.66541980499999998</v>
      </c>
      <c r="BB76" s="28">
        <v>0.81838618299999999</v>
      </c>
      <c r="BC76" s="28">
        <v>13.385496870000001</v>
      </c>
      <c r="BD76" s="9" t="s">
        <v>160</v>
      </c>
      <c r="BE76" s="28" t="s">
        <v>161</v>
      </c>
      <c r="BF76" s="28">
        <v>7.1490152470000004</v>
      </c>
      <c r="BG76" s="26">
        <v>1385.373225</v>
      </c>
      <c r="BH76" s="28">
        <v>0.15761874300000001</v>
      </c>
      <c r="BI76" s="25">
        <v>1.006224993</v>
      </c>
      <c r="BJ76" s="26">
        <v>29.37881947</v>
      </c>
      <c r="BK76" s="25">
        <v>0.30808887299999999</v>
      </c>
      <c r="BL76" s="25">
        <v>6.2248463750000003</v>
      </c>
      <c r="BM76" s="28">
        <v>48.015886969999997</v>
      </c>
      <c r="BN76" s="25">
        <v>3.3888424800000001</v>
      </c>
    </row>
    <row r="77" spans="1:66">
      <c r="A77" s="10">
        <v>16295</v>
      </c>
      <c r="B77" s="10">
        <v>338500</v>
      </c>
      <c r="C77" s="10">
        <v>3063</v>
      </c>
      <c r="D77" s="10">
        <v>2013</v>
      </c>
      <c r="E77" s="23">
        <v>65.433300000000003</v>
      </c>
      <c r="F77" s="23">
        <v>13.752316</v>
      </c>
      <c r="G77" s="21">
        <v>7257319.5870000003</v>
      </c>
      <c r="H77" s="21">
        <v>442121.13699999999</v>
      </c>
      <c r="I77" s="10">
        <v>50</v>
      </c>
      <c r="J77" s="18" t="s">
        <v>109</v>
      </c>
      <c r="K77" s="18">
        <v>0</v>
      </c>
      <c r="L77" s="18">
        <v>2</v>
      </c>
      <c r="M77" s="19" t="s">
        <v>155</v>
      </c>
      <c r="N77" s="25">
        <v>3.8867099000000002E-2</v>
      </c>
      <c r="O77" s="26">
        <v>9392.1911619999992</v>
      </c>
      <c r="P77" s="27">
        <v>2.7066719899999998</v>
      </c>
      <c r="Q77" s="25" t="s">
        <v>164</v>
      </c>
      <c r="R77" s="9" t="s">
        <v>122</v>
      </c>
      <c r="S77" s="28">
        <v>19.365587139999999</v>
      </c>
      <c r="T77" s="28">
        <v>0.26262300300000002</v>
      </c>
      <c r="U77" s="28">
        <v>0.109995922</v>
      </c>
      <c r="V77" s="26">
        <v>1002.624806</v>
      </c>
      <c r="W77" s="25" t="s">
        <v>160</v>
      </c>
      <c r="X77" s="28">
        <v>41.431106819999997</v>
      </c>
      <c r="Y77" s="27">
        <v>5.4991246230000002</v>
      </c>
      <c r="Z77" s="28">
        <v>22.306894410000002</v>
      </c>
      <c r="AA77" s="28">
        <v>1.3633790050000001</v>
      </c>
      <c r="AB77" s="25">
        <v>11.176132689999999</v>
      </c>
      <c r="AC77" s="26">
        <v>17467.49512</v>
      </c>
      <c r="AD77" s="28">
        <v>4.0777235139999997</v>
      </c>
      <c r="AE77" s="28" t="s">
        <v>156</v>
      </c>
      <c r="AF77" s="25" t="s">
        <v>162</v>
      </c>
      <c r="AG77" s="25">
        <v>2.6780142E-2</v>
      </c>
      <c r="AH77" s="28" t="s">
        <v>163</v>
      </c>
      <c r="AI77" s="26">
        <v>911.56013489999998</v>
      </c>
      <c r="AJ77" s="28">
        <v>22.936620739999999</v>
      </c>
      <c r="AK77" s="28">
        <v>5.1536026740000001</v>
      </c>
      <c r="AL77" s="26">
        <v>4340.2373740000003</v>
      </c>
      <c r="AM77" s="26">
        <v>133.32489039999999</v>
      </c>
      <c r="AN77" s="25">
        <v>1.806943886</v>
      </c>
      <c r="AO77" s="27">
        <v>40.457987789999997</v>
      </c>
      <c r="AP77" s="25">
        <v>1.9334726390000001</v>
      </c>
      <c r="AQ77" s="28">
        <v>12.481701230000001</v>
      </c>
      <c r="AR77" s="26">
        <v>369.98021899999998</v>
      </c>
      <c r="AS77" s="27">
        <v>13.237117570000001</v>
      </c>
      <c r="AT77" s="25" t="s">
        <v>157</v>
      </c>
      <c r="AU77" s="25" t="s">
        <v>158</v>
      </c>
      <c r="AV77" s="28">
        <v>11.18159941</v>
      </c>
      <c r="AW77" s="28" t="s">
        <v>157</v>
      </c>
      <c r="AX77" s="26">
        <v>464.57015990000002</v>
      </c>
      <c r="AY77" s="28">
        <v>0.12954397300000001</v>
      </c>
      <c r="AZ77" s="28">
        <v>1.507572012</v>
      </c>
      <c r="BA77" s="28" t="s">
        <v>159</v>
      </c>
      <c r="BB77" s="28">
        <v>0.56746719199999995</v>
      </c>
      <c r="BC77" s="28">
        <v>10.77950495</v>
      </c>
      <c r="BD77" s="9" t="s">
        <v>160</v>
      </c>
      <c r="BE77" s="28" t="s">
        <v>161</v>
      </c>
      <c r="BF77" s="28">
        <v>4.270042085</v>
      </c>
      <c r="BG77" s="26">
        <v>1068.130189</v>
      </c>
      <c r="BH77" s="28">
        <v>0.115801559</v>
      </c>
      <c r="BI77" s="25">
        <v>1.411075402</v>
      </c>
      <c r="BJ77" s="26">
        <v>25.62399864</v>
      </c>
      <c r="BK77" s="25">
        <v>0.15191135</v>
      </c>
      <c r="BL77" s="25">
        <v>4.3711316570000003</v>
      </c>
      <c r="BM77" s="28">
        <v>32.633189899999998</v>
      </c>
      <c r="BN77" s="25">
        <v>1.0248254489999999</v>
      </c>
    </row>
    <row r="78" spans="1:66">
      <c r="A78" s="10">
        <v>16170</v>
      </c>
      <c r="B78" s="10">
        <v>338500</v>
      </c>
      <c r="C78" s="10">
        <v>3064</v>
      </c>
      <c r="D78" s="10">
        <v>2013</v>
      </c>
      <c r="E78" s="23">
        <v>65.432578000000007</v>
      </c>
      <c r="F78" s="23">
        <v>13.730815</v>
      </c>
      <c r="G78" s="21">
        <v>7257259.0549999997</v>
      </c>
      <c r="H78" s="21">
        <v>441122.21090000001</v>
      </c>
      <c r="I78" s="10">
        <v>50</v>
      </c>
      <c r="J78" s="18" t="s">
        <v>109</v>
      </c>
      <c r="K78" s="18">
        <v>0</v>
      </c>
      <c r="L78" s="18">
        <v>2</v>
      </c>
      <c r="M78" s="19" t="s">
        <v>155</v>
      </c>
      <c r="N78" s="25">
        <v>6.1036290999999999E-2</v>
      </c>
      <c r="O78" s="26">
        <v>8815.1416019999997</v>
      </c>
      <c r="P78" s="27">
        <v>3.3905462370000001</v>
      </c>
      <c r="Q78" s="25" t="s">
        <v>164</v>
      </c>
      <c r="R78" s="9" t="s">
        <v>122</v>
      </c>
      <c r="S78" s="28">
        <v>14.13257295</v>
      </c>
      <c r="T78" s="28" t="s">
        <v>156</v>
      </c>
      <c r="U78" s="28">
        <v>8.6631364000000002E-2</v>
      </c>
      <c r="V78" s="26">
        <v>995.99210789999995</v>
      </c>
      <c r="W78" s="25" t="s">
        <v>160</v>
      </c>
      <c r="X78" s="28">
        <v>26.656460089999999</v>
      </c>
      <c r="Y78" s="27">
        <v>4.7984321190000001</v>
      </c>
      <c r="Z78" s="28">
        <v>20.583042330000001</v>
      </c>
      <c r="AA78" s="28">
        <v>0.96883628600000005</v>
      </c>
      <c r="AB78" s="25">
        <v>9.4331557850000003</v>
      </c>
      <c r="AC78" s="26">
        <v>15586.728520000001</v>
      </c>
      <c r="AD78" s="28">
        <v>3.632288677</v>
      </c>
      <c r="AE78" s="28" t="s">
        <v>156</v>
      </c>
      <c r="AF78" s="25" t="s">
        <v>162</v>
      </c>
      <c r="AG78" s="25">
        <v>2.6224250000000001E-2</v>
      </c>
      <c r="AH78" s="28" t="s">
        <v>163</v>
      </c>
      <c r="AI78" s="26">
        <v>633.94657140000004</v>
      </c>
      <c r="AJ78" s="28">
        <v>14.163189060000001</v>
      </c>
      <c r="AK78" s="28">
        <v>3.8679007580000002</v>
      </c>
      <c r="AL78" s="26">
        <v>4158.5408580000003</v>
      </c>
      <c r="AM78" s="26">
        <v>170.14320839999999</v>
      </c>
      <c r="AN78" s="25">
        <v>0.89827577300000006</v>
      </c>
      <c r="AO78" s="27">
        <v>41.148858070000003</v>
      </c>
      <c r="AP78" s="25">
        <v>2.0945536200000001</v>
      </c>
      <c r="AQ78" s="28">
        <v>12.942442809999999</v>
      </c>
      <c r="AR78" s="26">
        <v>274.84927959999999</v>
      </c>
      <c r="AS78" s="27">
        <v>9.3135566940000007</v>
      </c>
      <c r="AT78" s="25" t="s">
        <v>157</v>
      </c>
      <c r="AU78" s="25" t="s">
        <v>158</v>
      </c>
      <c r="AV78" s="28">
        <v>8.6098531779999998</v>
      </c>
      <c r="AW78" s="28" t="s">
        <v>157</v>
      </c>
      <c r="AX78" s="26">
        <v>384.44324490000002</v>
      </c>
      <c r="AY78" s="28">
        <v>0.110809928</v>
      </c>
      <c r="AZ78" s="28">
        <v>1.0647034989999999</v>
      </c>
      <c r="BA78" s="28">
        <v>0.56011703199999996</v>
      </c>
      <c r="BB78" s="28">
        <v>0.58328413099999998</v>
      </c>
      <c r="BC78" s="28">
        <v>14.715837670000001</v>
      </c>
      <c r="BD78" s="9" t="s">
        <v>160</v>
      </c>
      <c r="BE78" s="28" t="s">
        <v>161</v>
      </c>
      <c r="BF78" s="28">
        <v>4.9618847810000002</v>
      </c>
      <c r="BG78" s="26">
        <v>1513.793574</v>
      </c>
      <c r="BH78" s="28">
        <v>7.1422550000000001E-2</v>
      </c>
      <c r="BI78" s="25">
        <v>1.1730386850000001</v>
      </c>
      <c r="BJ78" s="26">
        <v>23.677968979999999</v>
      </c>
      <c r="BK78" s="25">
        <v>0.11159558</v>
      </c>
      <c r="BL78" s="25">
        <v>3.86468984</v>
      </c>
      <c r="BM78" s="28">
        <v>29.226646809999998</v>
      </c>
      <c r="BN78" s="25">
        <v>1.098558962</v>
      </c>
    </row>
    <row r="79" spans="1:66">
      <c r="A79" s="10">
        <v>16123</v>
      </c>
      <c r="B79" s="10">
        <v>338500</v>
      </c>
      <c r="C79" s="10">
        <v>3065</v>
      </c>
      <c r="D79" s="10">
        <v>2013</v>
      </c>
      <c r="E79" s="23">
        <v>65.431438999999997</v>
      </c>
      <c r="F79" s="23">
        <v>13.708321</v>
      </c>
      <c r="G79" s="21">
        <v>7257153.3399999999</v>
      </c>
      <c r="H79" s="21">
        <v>440076.22080000001</v>
      </c>
      <c r="I79" s="10">
        <v>50</v>
      </c>
      <c r="J79" s="18" t="s">
        <v>109</v>
      </c>
      <c r="K79" s="18">
        <v>0</v>
      </c>
      <c r="L79" s="18">
        <v>2</v>
      </c>
      <c r="M79" s="19" t="s">
        <v>155</v>
      </c>
      <c r="N79" s="25">
        <v>1.9468844999999999E-2</v>
      </c>
      <c r="O79" s="26">
        <v>1061.503991</v>
      </c>
      <c r="P79" s="27" t="s">
        <v>124</v>
      </c>
      <c r="Q79" s="25" t="s">
        <v>164</v>
      </c>
      <c r="R79" s="9" t="s">
        <v>122</v>
      </c>
      <c r="S79" s="28">
        <v>10.185461760000001</v>
      </c>
      <c r="T79" s="28" t="s">
        <v>156</v>
      </c>
      <c r="U79" s="28">
        <v>4.8831342E-2</v>
      </c>
      <c r="V79" s="26">
        <v>419.77959909999998</v>
      </c>
      <c r="W79" s="25" t="s">
        <v>160</v>
      </c>
      <c r="X79" s="28">
        <v>19.48289153</v>
      </c>
      <c r="Y79" s="27" t="s">
        <v>165</v>
      </c>
      <c r="Z79" s="28">
        <v>3.1473420980000002</v>
      </c>
      <c r="AA79" s="28">
        <v>0.68956361399999999</v>
      </c>
      <c r="AB79" s="25">
        <v>0.64764786100000005</v>
      </c>
      <c r="AC79" s="26">
        <v>424.80312350000003</v>
      </c>
      <c r="AD79" s="28">
        <v>0.59308947499999998</v>
      </c>
      <c r="AE79" s="28" t="s">
        <v>156</v>
      </c>
      <c r="AF79" s="25">
        <v>3.3114190000000002E-2</v>
      </c>
      <c r="AG79" s="25">
        <v>2.4305464999999998E-2</v>
      </c>
      <c r="AH79" s="28" t="s">
        <v>163</v>
      </c>
      <c r="AI79" s="26">
        <v>321.58008580000001</v>
      </c>
      <c r="AJ79" s="28">
        <v>9.4994269469999999</v>
      </c>
      <c r="AK79" s="28">
        <v>0.218451541</v>
      </c>
      <c r="AL79" s="26">
        <v>132.1089585</v>
      </c>
      <c r="AM79" s="26">
        <v>18.806450430000002</v>
      </c>
      <c r="AN79" s="25">
        <v>0.260438432</v>
      </c>
      <c r="AO79" s="27">
        <v>32.447280880000001</v>
      </c>
      <c r="AP79" s="25">
        <v>1.3099921640000001</v>
      </c>
      <c r="AQ79" s="28">
        <v>0.379541833</v>
      </c>
      <c r="AR79" s="26">
        <v>236.7984644</v>
      </c>
      <c r="AS79" s="27">
        <v>5.0535303630000001</v>
      </c>
      <c r="AT79" s="25" t="s">
        <v>157</v>
      </c>
      <c r="AU79" s="25" t="s">
        <v>158</v>
      </c>
      <c r="AV79" s="28">
        <v>3.1776989580000001</v>
      </c>
      <c r="AW79" s="28" t="s">
        <v>157</v>
      </c>
      <c r="AX79" s="26">
        <v>477.470665</v>
      </c>
      <c r="AY79" s="28">
        <v>5.9753266999999999E-2</v>
      </c>
      <c r="AZ79" s="28">
        <v>1.1281747390000001</v>
      </c>
      <c r="BA79" s="28" t="s">
        <v>159</v>
      </c>
      <c r="BB79" s="28">
        <v>0.30432128200000003</v>
      </c>
      <c r="BC79" s="28">
        <v>3.62886628</v>
      </c>
      <c r="BD79" s="9" t="s">
        <v>160</v>
      </c>
      <c r="BE79" s="28" t="s">
        <v>161</v>
      </c>
      <c r="BF79" s="28">
        <v>2.1881157280000001</v>
      </c>
      <c r="BG79" s="26">
        <v>208.67786359999999</v>
      </c>
      <c r="BH79" s="28">
        <v>2.6828694E-2</v>
      </c>
      <c r="BI79" s="25">
        <v>0.49782102099999997</v>
      </c>
      <c r="BJ79" s="26" t="s">
        <v>127</v>
      </c>
      <c r="BK79" s="25">
        <v>6.3950823000000004E-2</v>
      </c>
      <c r="BL79" s="25">
        <v>1.78795539</v>
      </c>
      <c r="BM79" s="28">
        <v>3.4993308710000002</v>
      </c>
      <c r="BN79" s="25">
        <v>1.213959628</v>
      </c>
    </row>
    <row r="80" spans="1:66">
      <c r="A80" s="10">
        <v>16057</v>
      </c>
      <c r="B80" s="10">
        <v>338500</v>
      </c>
      <c r="C80" s="10">
        <v>3066</v>
      </c>
      <c r="D80" s="10">
        <v>2013</v>
      </c>
      <c r="E80" s="23">
        <v>65.430582000000001</v>
      </c>
      <c r="F80" s="23">
        <v>13.687613000000001</v>
      </c>
      <c r="G80" s="21">
        <v>7257077.6960000005</v>
      </c>
      <c r="H80" s="21">
        <v>439113.65130000003</v>
      </c>
      <c r="I80" s="10">
        <v>50</v>
      </c>
      <c r="J80" s="18" t="s">
        <v>109</v>
      </c>
      <c r="K80" s="18">
        <v>0</v>
      </c>
      <c r="L80" s="18">
        <v>2</v>
      </c>
      <c r="M80" s="19" t="s">
        <v>155</v>
      </c>
      <c r="N80" s="25">
        <v>8.4369842E-2</v>
      </c>
      <c r="O80" s="26">
        <v>7099.528198</v>
      </c>
      <c r="P80" s="27">
        <v>2.133204616</v>
      </c>
      <c r="Q80" s="25">
        <v>2.4995500000000001E-3</v>
      </c>
      <c r="R80" s="9" t="s">
        <v>122</v>
      </c>
      <c r="S80" s="28">
        <v>27.763942520000001</v>
      </c>
      <c r="T80" s="28" t="s">
        <v>156</v>
      </c>
      <c r="U80" s="28">
        <v>0.128174496</v>
      </c>
      <c r="V80" s="26">
        <v>1480.50441</v>
      </c>
      <c r="W80" s="25">
        <v>6.1256326E-2</v>
      </c>
      <c r="X80" s="28">
        <v>31.839866910000001</v>
      </c>
      <c r="Y80" s="27">
        <v>6.9556816240000003</v>
      </c>
      <c r="Z80" s="28">
        <v>18.397136669999998</v>
      </c>
      <c r="AA80" s="28">
        <v>1.6048020700000001</v>
      </c>
      <c r="AB80" s="25">
        <v>2.9060776819999998</v>
      </c>
      <c r="AC80" s="26">
        <v>11841.25488</v>
      </c>
      <c r="AD80" s="28">
        <v>4.1262394660000004</v>
      </c>
      <c r="AE80" s="28" t="s">
        <v>156</v>
      </c>
      <c r="AF80" s="25">
        <v>3.6073499000000002E-2</v>
      </c>
      <c r="AG80" s="25">
        <v>2.9996733000000001E-2</v>
      </c>
      <c r="AH80" s="28" t="s">
        <v>163</v>
      </c>
      <c r="AI80" s="26">
        <v>555.40973659999997</v>
      </c>
      <c r="AJ80" s="28">
        <v>15.789783460000001</v>
      </c>
      <c r="AK80" s="28">
        <v>5.0861012299999997</v>
      </c>
      <c r="AL80" s="26">
        <v>3084.3545989999998</v>
      </c>
      <c r="AM80" s="26">
        <v>269.08809659999997</v>
      </c>
      <c r="AN80" s="25">
        <v>0.65042016899999999</v>
      </c>
      <c r="AO80" s="27">
        <v>46.312122340000002</v>
      </c>
      <c r="AP80" s="25">
        <v>2.0413119150000001</v>
      </c>
      <c r="AQ80" s="28">
        <v>8.3885624249999999</v>
      </c>
      <c r="AR80" s="26">
        <v>263.73297289999999</v>
      </c>
      <c r="AS80" s="27">
        <v>17.41782774</v>
      </c>
      <c r="AT80" s="25" t="s">
        <v>157</v>
      </c>
      <c r="AU80" s="25" t="s">
        <v>158</v>
      </c>
      <c r="AV80" s="28">
        <v>15.33457552</v>
      </c>
      <c r="AW80" s="28" t="s">
        <v>157</v>
      </c>
      <c r="AX80" s="26">
        <v>231.5527534</v>
      </c>
      <c r="AY80" s="28">
        <v>6.8615992000000001E-2</v>
      </c>
      <c r="AZ80" s="28">
        <v>1.074868062</v>
      </c>
      <c r="BA80" s="28" t="s">
        <v>159</v>
      </c>
      <c r="BB80" s="28">
        <v>0.62488575599999996</v>
      </c>
      <c r="BC80" s="28">
        <v>15.72871643</v>
      </c>
      <c r="BD80" s="9" t="s">
        <v>160</v>
      </c>
      <c r="BE80" s="28" t="s">
        <v>161</v>
      </c>
      <c r="BF80" s="28">
        <v>2.3337236629999998</v>
      </c>
      <c r="BG80" s="26">
        <v>1079.568894</v>
      </c>
      <c r="BH80" s="28">
        <v>0.13719447600000001</v>
      </c>
      <c r="BI80" s="25">
        <v>0.70010809500000004</v>
      </c>
      <c r="BJ80" s="26">
        <v>22.104310989999998</v>
      </c>
      <c r="BK80" s="25" t="s">
        <v>160</v>
      </c>
      <c r="BL80" s="25">
        <v>4.4565671089999999</v>
      </c>
      <c r="BM80" s="28">
        <v>26.53549885</v>
      </c>
      <c r="BN80" s="25">
        <v>1.3143726689999999</v>
      </c>
    </row>
    <row r="81" spans="1:66">
      <c r="A81" s="10">
        <v>16385</v>
      </c>
      <c r="B81" s="10">
        <v>338500</v>
      </c>
      <c r="C81" s="10">
        <v>3067</v>
      </c>
      <c r="D81" s="10">
        <v>2013</v>
      </c>
      <c r="E81" s="23">
        <v>65.469472999999994</v>
      </c>
      <c r="F81" s="23">
        <v>14.159011</v>
      </c>
      <c r="G81" s="21">
        <v>7261038.1919999998</v>
      </c>
      <c r="H81" s="21">
        <v>461040.05469999998</v>
      </c>
      <c r="I81" s="10">
        <v>50</v>
      </c>
      <c r="J81" s="18" t="s">
        <v>109</v>
      </c>
      <c r="K81" s="18">
        <v>0</v>
      </c>
      <c r="L81" s="18">
        <v>2</v>
      </c>
      <c r="M81" s="19" t="s">
        <v>155</v>
      </c>
      <c r="N81" s="25">
        <v>6.0015206000000001E-2</v>
      </c>
      <c r="O81" s="26">
        <v>15522.484130000001</v>
      </c>
      <c r="P81" s="27">
        <v>10.957464659999999</v>
      </c>
      <c r="Q81" s="25" t="s">
        <v>164</v>
      </c>
      <c r="R81" s="9" t="s">
        <v>122</v>
      </c>
      <c r="S81" s="28">
        <v>15.64383288</v>
      </c>
      <c r="T81" s="28">
        <v>0.20460530499999999</v>
      </c>
      <c r="U81" s="28">
        <v>0.18042508500000001</v>
      </c>
      <c r="V81" s="26">
        <v>1375.6254610000001</v>
      </c>
      <c r="W81" s="25">
        <v>5.7142867E-2</v>
      </c>
      <c r="X81" s="28">
        <v>82.837732459999998</v>
      </c>
      <c r="Y81" s="27">
        <v>14.37434609</v>
      </c>
      <c r="Z81" s="28">
        <v>36.807877879999999</v>
      </c>
      <c r="AA81" s="28">
        <v>0.79964197699999995</v>
      </c>
      <c r="AB81" s="25">
        <v>33.225349520000002</v>
      </c>
      <c r="AC81" s="26">
        <v>23522.939450000002</v>
      </c>
      <c r="AD81" s="28">
        <v>3.3862462660000001</v>
      </c>
      <c r="AE81" s="28" t="s">
        <v>156</v>
      </c>
      <c r="AF81" s="25">
        <v>4.7468337999999999E-2</v>
      </c>
      <c r="AG81" s="25" t="s">
        <v>157</v>
      </c>
      <c r="AH81" s="28" t="s">
        <v>163</v>
      </c>
      <c r="AI81" s="26">
        <v>664.44305420000001</v>
      </c>
      <c r="AJ81" s="28">
        <v>9.7575034380000005</v>
      </c>
      <c r="AK81" s="28">
        <v>14.29855167</v>
      </c>
      <c r="AL81" s="26">
        <v>8746.9860840000001</v>
      </c>
      <c r="AM81" s="26">
        <v>345.68233190000001</v>
      </c>
      <c r="AN81" s="25">
        <v>0.314143807</v>
      </c>
      <c r="AO81" s="27">
        <v>49.738883970000003</v>
      </c>
      <c r="AP81" s="25">
        <v>0.27498139399999999</v>
      </c>
      <c r="AQ81" s="28">
        <v>41.866293839999997</v>
      </c>
      <c r="AR81" s="26">
        <v>776.5686177</v>
      </c>
      <c r="AS81" s="27">
        <v>21.581551300000001</v>
      </c>
      <c r="AT81" s="25" t="s">
        <v>157</v>
      </c>
      <c r="AU81" s="25" t="s">
        <v>158</v>
      </c>
      <c r="AV81" s="28">
        <v>7.6436067899999998</v>
      </c>
      <c r="AW81" s="28" t="s">
        <v>157</v>
      </c>
      <c r="AX81" s="26">
        <v>104.7579956</v>
      </c>
      <c r="AY81" s="28">
        <v>3.0751733E-2</v>
      </c>
      <c r="AZ81" s="28">
        <v>2.6473264959999998</v>
      </c>
      <c r="BA81" s="28" t="s">
        <v>159</v>
      </c>
      <c r="BB81" s="28">
        <v>0.16735577800000001</v>
      </c>
      <c r="BC81" s="28">
        <v>6.8131634080000003</v>
      </c>
      <c r="BD81" s="9" t="s">
        <v>160</v>
      </c>
      <c r="BE81" s="28" t="s">
        <v>161</v>
      </c>
      <c r="BF81" s="28">
        <v>6.0520394319999999</v>
      </c>
      <c r="BG81" s="26">
        <v>314.54916969999999</v>
      </c>
      <c r="BH81" s="28">
        <v>0.107236763</v>
      </c>
      <c r="BI81" s="25">
        <v>0.50149105299999996</v>
      </c>
      <c r="BJ81" s="26">
        <v>18.630977869999999</v>
      </c>
      <c r="BK81" s="25" t="s">
        <v>160</v>
      </c>
      <c r="BL81" s="25">
        <v>4.941464292</v>
      </c>
      <c r="BM81" s="28">
        <v>46.986427159999998</v>
      </c>
      <c r="BN81" s="25">
        <v>1.9790293109999999</v>
      </c>
    </row>
    <row r="82" spans="1:66">
      <c r="A82" s="10">
        <v>16708</v>
      </c>
      <c r="B82" s="10">
        <v>338500</v>
      </c>
      <c r="C82" s="10">
        <v>3068</v>
      </c>
      <c r="D82" s="10">
        <v>2013</v>
      </c>
      <c r="E82" s="23">
        <v>65.469294000000005</v>
      </c>
      <c r="F82" s="23">
        <v>14.178872</v>
      </c>
      <c r="G82" s="21">
        <v>7261006.1009999998</v>
      </c>
      <c r="H82" s="21">
        <v>461959.84039999999</v>
      </c>
      <c r="I82" s="10">
        <v>50</v>
      </c>
      <c r="J82" s="18" t="s">
        <v>109</v>
      </c>
      <c r="K82" s="18">
        <v>0</v>
      </c>
      <c r="L82" s="18">
        <v>2</v>
      </c>
      <c r="M82" s="19" t="s">
        <v>155</v>
      </c>
      <c r="N82" s="25">
        <v>3.6317111999999999E-2</v>
      </c>
      <c r="O82" s="26">
        <v>15597.596439999999</v>
      </c>
      <c r="P82" s="27">
        <v>7.4060829899999998</v>
      </c>
      <c r="Q82" s="25">
        <v>2.8978680000000001E-3</v>
      </c>
      <c r="R82" s="9" t="s">
        <v>122</v>
      </c>
      <c r="S82" s="28">
        <v>18.366232289999999</v>
      </c>
      <c r="T82" s="28" t="s">
        <v>156</v>
      </c>
      <c r="U82" s="28">
        <v>0.12290232199999999</v>
      </c>
      <c r="V82" s="26">
        <v>942.55903590000003</v>
      </c>
      <c r="W82" s="25" t="s">
        <v>160</v>
      </c>
      <c r="X82" s="28">
        <v>69.185867290000004</v>
      </c>
      <c r="Y82" s="27">
        <v>16.272643850000001</v>
      </c>
      <c r="Z82" s="28">
        <v>37.247578079999997</v>
      </c>
      <c r="AA82" s="28">
        <v>0.70742766999999995</v>
      </c>
      <c r="AB82" s="25">
        <v>38.731030429999997</v>
      </c>
      <c r="AC82" s="26">
        <v>27351.420900000001</v>
      </c>
      <c r="AD82" s="28">
        <v>3.542143711</v>
      </c>
      <c r="AE82" s="28" t="s">
        <v>156</v>
      </c>
      <c r="AF82" s="25">
        <v>7.6498078999999997E-2</v>
      </c>
      <c r="AG82" s="25">
        <v>2.4792224000000002E-2</v>
      </c>
      <c r="AH82" s="28" t="s">
        <v>163</v>
      </c>
      <c r="AI82" s="26">
        <v>1009.639359</v>
      </c>
      <c r="AJ82" s="28">
        <v>16.278089739999999</v>
      </c>
      <c r="AK82" s="28">
        <v>14.09116363</v>
      </c>
      <c r="AL82" s="26">
        <v>9732.7673340000001</v>
      </c>
      <c r="AM82" s="26">
        <v>525.29494750000003</v>
      </c>
      <c r="AN82" s="25">
        <v>0.63736109200000002</v>
      </c>
      <c r="AO82" s="27">
        <v>31.077747339999998</v>
      </c>
      <c r="AP82" s="25">
        <v>0.213281585</v>
      </c>
      <c r="AQ82" s="28">
        <v>41.504143550000002</v>
      </c>
      <c r="AR82" s="26">
        <v>584.52536399999997</v>
      </c>
      <c r="AS82" s="27">
        <v>12.677472699999999</v>
      </c>
      <c r="AT82" s="25" t="s">
        <v>157</v>
      </c>
      <c r="AU82" s="25" t="s">
        <v>158</v>
      </c>
      <c r="AV82" s="28">
        <v>8.4720092630000003</v>
      </c>
      <c r="AW82" s="28" t="s">
        <v>157</v>
      </c>
      <c r="AX82" s="26">
        <v>38.624103069999997</v>
      </c>
      <c r="AY82" s="28">
        <v>2.7633976000000001E-2</v>
      </c>
      <c r="AZ82" s="28">
        <v>3.593964014</v>
      </c>
      <c r="BA82" s="28" t="s">
        <v>159</v>
      </c>
      <c r="BB82" s="28">
        <v>0.125614481</v>
      </c>
      <c r="BC82" s="28">
        <v>4.5308659760000003</v>
      </c>
      <c r="BD82" s="9" t="s">
        <v>160</v>
      </c>
      <c r="BE82" s="28" t="s">
        <v>161</v>
      </c>
      <c r="BF82" s="28">
        <v>5.4469586650000004</v>
      </c>
      <c r="BG82" s="26">
        <v>332.01095279999998</v>
      </c>
      <c r="BH82" s="28">
        <v>8.3404954000000003E-2</v>
      </c>
      <c r="BI82" s="25">
        <v>0.68160088100000005</v>
      </c>
      <c r="BJ82" s="26">
        <v>27.321546080000001</v>
      </c>
      <c r="BK82" s="25" t="s">
        <v>160</v>
      </c>
      <c r="BL82" s="25">
        <v>6.6085623910000004</v>
      </c>
      <c r="BM82" s="28">
        <v>66.843591450000005</v>
      </c>
      <c r="BN82" s="25">
        <v>3.0970043710000001</v>
      </c>
    </row>
    <row r="83" spans="1:66">
      <c r="A83" s="10">
        <v>16603</v>
      </c>
      <c r="B83" s="10">
        <v>338500</v>
      </c>
      <c r="C83" s="10">
        <v>3069</v>
      </c>
      <c r="D83" s="10">
        <v>2013</v>
      </c>
      <c r="E83" s="23">
        <v>65.469082</v>
      </c>
      <c r="F83" s="23">
        <v>14.202351</v>
      </c>
      <c r="G83" s="21">
        <v>7260968.4950000001</v>
      </c>
      <c r="H83" s="21">
        <v>463047.19919999997</v>
      </c>
      <c r="I83" s="10">
        <v>50</v>
      </c>
      <c r="J83" s="18" t="s">
        <v>109</v>
      </c>
      <c r="K83" s="18">
        <v>0</v>
      </c>
      <c r="L83" s="18">
        <v>2</v>
      </c>
      <c r="M83" s="19" t="s">
        <v>155</v>
      </c>
      <c r="N83" s="25">
        <v>2.8096382E-2</v>
      </c>
      <c r="O83" s="26">
        <v>17820.451659999999</v>
      </c>
      <c r="P83" s="27">
        <v>4.7439031030000001</v>
      </c>
      <c r="Q83" s="25">
        <v>4.0071150000000003E-3</v>
      </c>
      <c r="R83" s="9" t="s">
        <v>122</v>
      </c>
      <c r="S83" s="28">
        <v>18.01304258</v>
      </c>
      <c r="T83" s="28">
        <v>0.17680638600000001</v>
      </c>
      <c r="U83" s="28">
        <v>8.1357932999999993E-2</v>
      </c>
      <c r="V83" s="26">
        <v>1842.726081</v>
      </c>
      <c r="W83" s="25">
        <v>8.5421608999999996E-2</v>
      </c>
      <c r="X83" s="28">
        <v>38.634492809999998</v>
      </c>
      <c r="Y83" s="27">
        <v>15.53779606</v>
      </c>
      <c r="Z83" s="28">
        <v>45.985101</v>
      </c>
      <c r="AA83" s="28">
        <v>0.68232123600000005</v>
      </c>
      <c r="AB83" s="25">
        <v>37.408047860000003</v>
      </c>
      <c r="AC83" s="26">
        <v>27014.614259999998</v>
      </c>
      <c r="AD83" s="28">
        <v>3.7978921419999998</v>
      </c>
      <c r="AE83" s="28" t="s">
        <v>156</v>
      </c>
      <c r="AF83" s="25">
        <v>7.9141283000000007E-2</v>
      </c>
      <c r="AG83" s="25">
        <v>1.8558682999999999E-2</v>
      </c>
      <c r="AH83" s="28" t="s">
        <v>163</v>
      </c>
      <c r="AI83" s="26">
        <v>818.87550350000004</v>
      </c>
      <c r="AJ83" s="28">
        <v>14.682776860000001</v>
      </c>
      <c r="AK83" s="28">
        <v>13.390653950000001</v>
      </c>
      <c r="AL83" s="26">
        <v>11118.5144</v>
      </c>
      <c r="AM83" s="26">
        <v>482.56338940000001</v>
      </c>
      <c r="AN83" s="25">
        <v>0.13372810299999999</v>
      </c>
      <c r="AO83" s="27">
        <v>23.560445309999999</v>
      </c>
      <c r="AP83" s="25">
        <v>0.31999278199999998</v>
      </c>
      <c r="AQ83" s="28">
        <v>38.373684560000001</v>
      </c>
      <c r="AR83" s="26">
        <v>666.44208260000005</v>
      </c>
      <c r="AS83" s="27">
        <v>7.8669799740000004</v>
      </c>
      <c r="AT83" s="25" t="s">
        <v>157</v>
      </c>
      <c r="AU83" s="25" t="s">
        <v>158</v>
      </c>
      <c r="AV83" s="28">
        <v>7.6086000650000001</v>
      </c>
      <c r="AW83" s="28" t="s">
        <v>157</v>
      </c>
      <c r="AX83" s="26">
        <v>84.45806503</v>
      </c>
      <c r="AY83" s="28">
        <v>4.5745621E-2</v>
      </c>
      <c r="AZ83" s="28">
        <v>3.4292520199999998</v>
      </c>
      <c r="BA83" s="28" t="s">
        <v>159</v>
      </c>
      <c r="BB83" s="28">
        <v>0.17686163799999999</v>
      </c>
      <c r="BC83" s="28">
        <v>8.6207818879999998</v>
      </c>
      <c r="BD83" s="9" t="s">
        <v>160</v>
      </c>
      <c r="BE83" s="28" t="s">
        <v>161</v>
      </c>
      <c r="BF83" s="28">
        <v>4.1854453569999999</v>
      </c>
      <c r="BG83" s="26">
        <v>554.17752140000005</v>
      </c>
      <c r="BH83" s="28">
        <v>9.7547503999999993E-2</v>
      </c>
      <c r="BI83" s="25">
        <v>0.42369069199999998</v>
      </c>
      <c r="BJ83" s="26">
        <v>32.475762369999998</v>
      </c>
      <c r="BK83" s="25" t="s">
        <v>160</v>
      </c>
      <c r="BL83" s="25">
        <v>4.7865915890000004</v>
      </c>
      <c r="BM83" s="28">
        <v>49.92466495</v>
      </c>
      <c r="BN83" s="25">
        <v>4.3156707059999997</v>
      </c>
    </row>
    <row r="84" spans="1:66">
      <c r="A84" s="10">
        <v>16386</v>
      </c>
      <c r="B84" s="10">
        <v>338500</v>
      </c>
      <c r="C84" s="10">
        <v>3070</v>
      </c>
      <c r="D84" s="10">
        <v>2013</v>
      </c>
      <c r="E84" s="23">
        <v>65.469261000000003</v>
      </c>
      <c r="F84" s="23">
        <v>14.223314999999999</v>
      </c>
      <c r="G84" s="21">
        <v>7260976.3059999999</v>
      </c>
      <c r="H84" s="21">
        <v>464018.60800000001</v>
      </c>
      <c r="I84" s="10">
        <v>50</v>
      </c>
      <c r="J84" s="18" t="s">
        <v>109</v>
      </c>
      <c r="K84" s="18">
        <v>0</v>
      </c>
      <c r="L84" s="18">
        <v>2</v>
      </c>
      <c r="M84" s="19" t="s">
        <v>155</v>
      </c>
      <c r="N84" s="25">
        <v>1.325466E-2</v>
      </c>
      <c r="O84" s="26">
        <v>13335.47363</v>
      </c>
      <c r="P84" s="27">
        <v>12.092771279999999</v>
      </c>
      <c r="Q84" s="25">
        <v>2.9539589999999999E-3</v>
      </c>
      <c r="R84" s="9" t="s">
        <v>122</v>
      </c>
      <c r="S84" s="28">
        <v>8.8949929270000005</v>
      </c>
      <c r="T84" s="28">
        <v>0.16113989400000001</v>
      </c>
      <c r="U84" s="28">
        <v>0.26386745</v>
      </c>
      <c r="V84" s="26">
        <v>1740.4054799999999</v>
      </c>
      <c r="W84" s="25">
        <v>0.115890326</v>
      </c>
      <c r="X84" s="28">
        <v>35.962884340000002</v>
      </c>
      <c r="Y84" s="27">
        <v>21.068143890000002</v>
      </c>
      <c r="Z84" s="28">
        <v>42.025442140000003</v>
      </c>
      <c r="AA84" s="28">
        <v>0.51560538600000005</v>
      </c>
      <c r="AB84" s="25">
        <v>44.370364260000002</v>
      </c>
      <c r="AC84" s="26">
        <v>30026.022949999999</v>
      </c>
      <c r="AD84" s="28">
        <v>3.1582136030000001</v>
      </c>
      <c r="AE84" s="28" t="s">
        <v>156</v>
      </c>
      <c r="AF84" s="25">
        <v>4.3629346999999999E-2</v>
      </c>
      <c r="AG84" s="25" t="s">
        <v>157</v>
      </c>
      <c r="AH84" s="28">
        <v>2.4240812E-2</v>
      </c>
      <c r="AI84" s="26">
        <v>493.88919829999998</v>
      </c>
      <c r="AJ84" s="28">
        <v>9.6106721690000008</v>
      </c>
      <c r="AK84" s="28">
        <v>13.3569792</v>
      </c>
      <c r="AL84" s="26">
        <v>9360.4803470000006</v>
      </c>
      <c r="AM84" s="26">
        <v>706.84029350000003</v>
      </c>
      <c r="AN84" s="25">
        <v>0.51792102100000004</v>
      </c>
      <c r="AO84" s="27">
        <v>26.052329539999999</v>
      </c>
      <c r="AP84" s="25">
        <v>0.20442621799999999</v>
      </c>
      <c r="AQ84" s="28">
        <v>51.613267370000003</v>
      </c>
      <c r="AR84" s="26">
        <v>787.15708059999997</v>
      </c>
      <c r="AS84" s="27">
        <v>23.927464539999999</v>
      </c>
      <c r="AT84" s="25" t="s">
        <v>157</v>
      </c>
      <c r="AU84" s="25" t="s">
        <v>158</v>
      </c>
      <c r="AV84" s="28">
        <v>4.2240892250000002</v>
      </c>
      <c r="AW84" s="28" t="s">
        <v>157</v>
      </c>
      <c r="AX84" s="26">
        <v>107.35206599999999</v>
      </c>
      <c r="AY84" s="28">
        <v>5.0329828E-2</v>
      </c>
      <c r="AZ84" s="28">
        <v>2.9063667049999999</v>
      </c>
      <c r="BA84" s="28" t="s">
        <v>159</v>
      </c>
      <c r="BB84" s="28" t="s">
        <v>156</v>
      </c>
      <c r="BC84" s="28">
        <v>7.4181919729999999</v>
      </c>
      <c r="BD84" s="9" t="s">
        <v>160</v>
      </c>
      <c r="BE84" s="28">
        <v>7.3721772000000005E-2</v>
      </c>
      <c r="BF84" s="28">
        <v>3.7648122700000002</v>
      </c>
      <c r="BG84" s="26">
        <v>277.70747390000002</v>
      </c>
      <c r="BH84" s="28">
        <v>6.4136732000000002E-2</v>
      </c>
      <c r="BI84" s="25">
        <v>0.52285342099999998</v>
      </c>
      <c r="BJ84" s="26">
        <v>26.988410949999999</v>
      </c>
      <c r="BK84" s="25" t="s">
        <v>160</v>
      </c>
      <c r="BL84" s="25">
        <v>5.9198049150000003</v>
      </c>
      <c r="BM84" s="28">
        <v>56.955838239999999</v>
      </c>
      <c r="BN84" s="25">
        <v>2.5545366440000001</v>
      </c>
    </row>
    <row r="85" spans="1:66">
      <c r="A85" s="10">
        <v>16610</v>
      </c>
      <c r="B85" s="10">
        <v>338500</v>
      </c>
      <c r="C85" s="10">
        <v>3071</v>
      </c>
      <c r="D85" s="10">
        <v>2013</v>
      </c>
      <c r="E85" s="23">
        <v>65.469417000000007</v>
      </c>
      <c r="F85" s="23">
        <v>14.243598</v>
      </c>
      <c r="G85" s="21">
        <v>7260982.2549999999</v>
      </c>
      <c r="H85" s="21">
        <v>464958.42869999999</v>
      </c>
      <c r="I85" s="10">
        <v>50</v>
      </c>
      <c r="J85" s="18" t="s">
        <v>109</v>
      </c>
      <c r="K85" s="18">
        <v>0</v>
      </c>
      <c r="L85" s="18">
        <v>2</v>
      </c>
      <c r="M85" s="19" t="s">
        <v>155</v>
      </c>
      <c r="N85" s="25" t="s">
        <v>166</v>
      </c>
      <c r="O85" s="26">
        <v>9633.6163329999999</v>
      </c>
      <c r="P85" s="27">
        <v>5.1243152900000002</v>
      </c>
      <c r="Q85" s="25">
        <v>2.0990739999999998E-3</v>
      </c>
      <c r="R85" s="9" t="s">
        <v>122</v>
      </c>
      <c r="S85" s="28">
        <v>10.74928293</v>
      </c>
      <c r="T85" s="28">
        <v>0.29407608499999999</v>
      </c>
      <c r="U85" s="28">
        <v>6.4472669999999996E-2</v>
      </c>
      <c r="V85" s="26">
        <v>1347.2851439999999</v>
      </c>
      <c r="W85" s="25" t="s">
        <v>160</v>
      </c>
      <c r="X85" s="28">
        <v>28.69625456</v>
      </c>
      <c r="Y85" s="27">
        <v>13.501756090000001</v>
      </c>
      <c r="Z85" s="28">
        <v>82.064364960000006</v>
      </c>
      <c r="AA85" s="28">
        <v>0.410445222</v>
      </c>
      <c r="AB85" s="25">
        <v>31.740283489999999</v>
      </c>
      <c r="AC85" s="26">
        <v>20726.19873</v>
      </c>
      <c r="AD85" s="28">
        <v>2.6437552160000002</v>
      </c>
      <c r="AE85" s="28" t="s">
        <v>156</v>
      </c>
      <c r="AF85" s="25">
        <v>3.9080191E-2</v>
      </c>
      <c r="AG85" s="25" t="s">
        <v>157</v>
      </c>
      <c r="AH85" s="28">
        <v>2.1482424999999999E-2</v>
      </c>
      <c r="AI85" s="26">
        <v>416.35486600000002</v>
      </c>
      <c r="AJ85" s="28">
        <v>6.827385874</v>
      </c>
      <c r="AK85" s="28">
        <v>7.9389371329999996</v>
      </c>
      <c r="AL85" s="26">
        <v>10934.13452</v>
      </c>
      <c r="AM85" s="26">
        <v>439.8740267</v>
      </c>
      <c r="AN85" s="25">
        <v>1.2714521620000001</v>
      </c>
      <c r="AO85" s="27">
        <v>10.58336377</v>
      </c>
      <c r="AP85" s="25">
        <v>0.106507984</v>
      </c>
      <c r="AQ85" s="28">
        <v>75.955786459999999</v>
      </c>
      <c r="AR85" s="26">
        <v>541.39921159999994</v>
      </c>
      <c r="AS85" s="27">
        <v>6.239113809</v>
      </c>
      <c r="AT85" s="25" t="s">
        <v>157</v>
      </c>
      <c r="AU85" s="25" t="s">
        <v>158</v>
      </c>
      <c r="AV85" s="28">
        <v>3.7348014960000002</v>
      </c>
      <c r="AW85" s="28" t="s">
        <v>157</v>
      </c>
      <c r="AX85" s="26">
        <v>49.652447700000003</v>
      </c>
      <c r="AY85" s="28">
        <v>4.9029669999999997E-2</v>
      </c>
      <c r="AZ85" s="28">
        <v>2.686095973</v>
      </c>
      <c r="BA85" s="28" t="s">
        <v>159</v>
      </c>
      <c r="BB85" s="28" t="s">
        <v>156</v>
      </c>
      <c r="BC85" s="28">
        <v>6.3845439600000002</v>
      </c>
      <c r="BD85" s="9" t="s">
        <v>160</v>
      </c>
      <c r="BE85" s="28" t="s">
        <v>161</v>
      </c>
      <c r="BF85" s="28">
        <v>2.3222656050000001</v>
      </c>
      <c r="BG85" s="26">
        <v>262.46276699999999</v>
      </c>
      <c r="BH85" s="28">
        <v>2.6435549999999999E-2</v>
      </c>
      <c r="BI85" s="25">
        <v>0.43288330899999999</v>
      </c>
      <c r="BJ85" s="26">
        <v>17.401509279999999</v>
      </c>
      <c r="BK85" s="25" t="s">
        <v>160</v>
      </c>
      <c r="BL85" s="25">
        <v>4.8349306060000004</v>
      </c>
      <c r="BM85" s="28">
        <v>43.51600242</v>
      </c>
      <c r="BN85" s="25">
        <v>1.080737737</v>
      </c>
    </row>
    <row r="86" spans="1:66">
      <c r="A86" s="10">
        <v>17023</v>
      </c>
      <c r="B86" s="10">
        <v>338500</v>
      </c>
      <c r="C86" s="10">
        <v>3072</v>
      </c>
      <c r="D86" s="10">
        <v>2013</v>
      </c>
      <c r="E86" s="23">
        <v>65.469485000000006</v>
      </c>
      <c r="F86" s="23">
        <v>14.265321999999999</v>
      </c>
      <c r="G86" s="21">
        <v>7260977.9199999999</v>
      </c>
      <c r="H86" s="21">
        <v>465964.88059999997</v>
      </c>
      <c r="I86" s="10">
        <v>50</v>
      </c>
      <c r="J86" s="18" t="s">
        <v>109</v>
      </c>
      <c r="K86" s="18">
        <v>0</v>
      </c>
      <c r="L86" s="18">
        <v>2</v>
      </c>
      <c r="M86" s="19" t="s">
        <v>155</v>
      </c>
      <c r="N86" s="25">
        <v>1.5950824999999998E-2</v>
      </c>
      <c r="O86" s="26">
        <v>6934.4781489999996</v>
      </c>
      <c r="P86" s="27" t="s">
        <v>124</v>
      </c>
      <c r="Q86" s="25">
        <v>6.6114329999999999E-3</v>
      </c>
      <c r="R86" s="9" t="s">
        <v>122</v>
      </c>
      <c r="S86" s="28">
        <v>0.88334572899999997</v>
      </c>
      <c r="T86" s="28" t="s">
        <v>156</v>
      </c>
      <c r="U86" s="28">
        <v>5.3886412000000002E-2</v>
      </c>
      <c r="V86" s="26">
        <v>322.49656420000002</v>
      </c>
      <c r="W86" s="25" t="s">
        <v>160</v>
      </c>
      <c r="X86" s="28">
        <v>3.1803013010000001</v>
      </c>
      <c r="Y86" s="27">
        <v>9.0860063859999993</v>
      </c>
      <c r="Z86" s="28">
        <v>2.9382000690000001</v>
      </c>
      <c r="AA86" s="28" t="s">
        <v>163</v>
      </c>
      <c r="AB86" s="25">
        <v>88.313175639999997</v>
      </c>
      <c r="AC86" s="26">
        <v>29546.159670000001</v>
      </c>
      <c r="AD86" s="28">
        <v>2.3829009430000001</v>
      </c>
      <c r="AE86" s="28" t="s">
        <v>156</v>
      </c>
      <c r="AF86" s="25" t="s">
        <v>162</v>
      </c>
      <c r="AG86" s="25">
        <v>1.4563675E-2</v>
      </c>
      <c r="AH86" s="28">
        <v>9.1393479999999999E-2</v>
      </c>
      <c r="AI86" s="26" t="s">
        <v>128</v>
      </c>
      <c r="AJ86" s="28">
        <v>0.99935059299999995</v>
      </c>
      <c r="AK86" s="28">
        <v>2.0224569830000001</v>
      </c>
      <c r="AL86" s="26">
        <v>3028.0951140000002</v>
      </c>
      <c r="AM86" s="26">
        <v>467.17574409999997</v>
      </c>
      <c r="AN86" s="25">
        <v>0.19924198200000001</v>
      </c>
      <c r="AO86" s="27" t="s">
        <v>126</v>
      </c>
      <c r="AP86" s="25">
        <v>8.5474348000000006E-2</v>
      </c>
      <c r="AQ86" s="28">
        <v>0.77845462899999995</v>
      </c>
      <c r="AR86" s="26">
        <v>285.6064394</v>
      </c>
      <c r="AS86" s="27">
        <v>3.0445549139999999</v>
      </c>
      <c r="AT86" s="25" t="s">
        <v>157</v>
      </c>
      <c r="AU86" s="25" t="s">
        <v>158</v>
      </c>
      <c r="AV86" s="28" t="s">
        <v>159</v>
      </c>
      <c r="AW86" s="28" t="s">
        <v>157</v>
      </c>
      <c r="AX86" s="26">
        <v>214.85727309999999</v>
      </c>
      <c r="AY86" s="28">
        <v>2.4304731E-2</v>
      </c>
      <c r="AZ86" s="28">
        <v>3.8757673279999998</v>
      </c>
      <c r="BA86" s="28">
        <v>1.5444801370000001</v>
      </c>
      <c r="BB86" s="28" t="s">
        <v>156</v>
      </c>
      <c r="BC86" s="28">
        <v>0.53652904700000004</v>
      </c>
      <c r="BD86" s="9" t="s">
        <v>160</v>
      </c>
      <c r="BE86" s="28">
        <v>9.3160635000000006E-2</v>
      </c>
      <c r="BF86" s="28">
        <v>0.43722315899999997</v>
      </c>
      <c r="BG86" s="26">
        <v>45.164532690000001</v>
      </c>
      <c r="BH86" s="28" t="s">
        <v>163</v>
      </c>
      <c r="BI86" s="25">
        <v>0.109679098</v>
      </c>
      <c r="BJ86" s="26">
        <v>7.2870457169999998</v>
      </c>
      <c r="BK86" s="25" t="s">
        <v>160</v>
      </c>
      <c r="BL86" s="25">
        <v>3.3904967469999998</v>
      </c>
      <c r="BM86" s="28">
        <v>30.65186271</v>
      </c>
      <c r="BN86" s="25">
        <v>0.25193135100000003</v>
      </c>
    </row>
    <row r="87" spans="1:66">
      <c r="A87" s="10">
        <v>16417</v>
      </c>
      <c r="B87" s="10">
        <v>338500</v>
      </c>
      <c r="C87" s="10">
        <v>3073</v>
      </c>
      <c r="D87" s="10">
        <v>2013</v>
      </c>
      <c r="E87" s="23">
        <v>65.469905999999995</v>
      </c>
      <c r="F87" s="23">
        <v>14.284639</v>
      </c>
      <c r="G87" s="21">
        <v>7261014.5379999997</v>
      </c>
      <c r="H87" s="21">
        <v>466860.2733</v>
      </c>
      <c r="I87" s="10">
        <v>50</v>
      </c>
      <c r="J87" s="18" t="s">
        <v>109</v>
      </c>
      <c r="K87" s="18">
        <v>0</v>
      </c>
      <c r="L87" s="18">
        <v>2</v>
      </c>
      <c r="M87" s="19" t="s">
        <v>155</v>
      </c>
      <c r="N87" s="25">
        <v>5.6793010000000003E-3</v>
      </c>
      <c r="O87" s="26">
        <v>4955.6996360000003</v>
      </c>
      <c r="P87" s="27" t="s">
        <v>124</v>
      </c>
      <c r="Q87" s="25" t="s">
        <v>164</v>
      </c>
      <c r="R87" s="9" t="s">
        <v>122</v>
      </c>
      <c r="S87" s="28">
        <v>1.309183295</v>
      </c>
      <c r="T87" s="28" t="s">
        <v>156</v>
      </c>
      <c r="U87" s="28">
        <v>5.5557099999999998E-2</v>
      </c>
      <c r="V87" s="26" t="s">
        <v>130</v>
      </c>
      <c r="W87" s="25" t="s">
        <v>160</v>
      </c>
      <c r="X87" s="28">
        <v>2.4554086559999999</v>
      </c>
      <c r="Y87" s="27">
        <v>3.4665213580000001</v>
      </c>
      <c r="Z87" s="28" t="s">
        <v>159</v>
      </c>
      <c r="AA87" s="28">
        <v>7.0599165000000005E-2</v>
      </c>
      <c r="AB87" s="25">
        <v>9.0705742619999992</v>
      </c>
      <c r="AC87" s="26">
        <v>20437.96387</v>
      </c>
      <c r="AD87" s="28">
        <v>4.1945972109999996</v>
      </c>
      <c r="AE87" s="28">
        <v>0.10453566</v>
      </c>
      <c r="AF87" s="25" t="s">
        <v>162</v>
      </c>
      <c r="AG87" s="25" t="s">
        <v>157</v>
      </c>
      <c r="AH87" s="28">
        <v>4.0658738E-2</v>
      </c>
      <c r="AI87" s="26">
        <v>103.9702606</v>
      </c>
      <c r="AJ87" s="28">
        <v>0.91837441900000005</v>
      </c>
      <c r="AK87" s="28">
        <v>1.2744604900000001</v>
      </c>
      <c r="AL87" s="26">
        <v>2457.0053600000001</v>
      </c>
      <c r="AM87" s="26">
        <v>254.54509089999999</v>
      </c>
      <c r="AN87" s="25">
        <v>0.37854321299999999</v>
      </c>
      <c r="AO87" s="27">
        <v>7.954443693</v>
      </c>
      <c r="AP87" s="25">
        <v>0.10002293600000001</v>
      </c>
      <c r="AQ87" s="28" t="s">
        <v>167</v>
      </c>
      <c r="AR87" s="26">
        <v>72.26381868</v>
      </c>
      <c r="AS87" s="27">
        <v>3.4947251860000001</v>
      </c>
      <c r="AT87" s="25" t="s">
        <v>157</v>
      </c>
      <c r="AU87" s="25" t="s">
        <v>158</v>
      </c>
      <c r="AV87" s="28">
        <v>0.667612392</v>
      </c>
      <c r="AW87" s="28" t="s">
        <v>157</v>
      </c>
      <c r="AX87" s="26">
        <v>46.544141770000003</v>
      </c>
      <c r="AY87" s="28" t="s">
        <v>163</v>
      </c>
      <c r="AZ87" s="28">
        <v>4.0963360120000001</v>
      </c>
      <c r="BA87" s="28" t="s">
        <v>159</v>
      </c>
      <c r="BB87" s="28" t="s">
        <v>156</v>
      </c>
      <c r="BC87" s="28" t="s">
        <v>159</v>
      </c>
      <c r="BD87" s="9" t="s">
        <v>160</v>
      </c>
      <c r="BE87" s="28" t="s">
        <v>161</v>
      </c>
      <c r="BF87" s="28">
        <v>0.42423354299999999</v>
      </c>
      <c r="BG87" s="26">
        <v>152.9621995</v>
      </c>
      <c r="BH87" s="28" t="s">
        <v>163</v>
      </c>
      <c r="BI87" s="25" t="s">
        <v>160</v>
      </c>
      <c r="BJ87" s="26">
        <v>57.351188659999998</v>
      </c>
      <c r="BK87" s="25" t="s">
        <v>160</v>
      </c>
      <c r="BL87" s="25">
        <v>1.2395106</v>
      </c>
      <c r="BM87" s="28">
        <v>16.960590249999999</v>
      </c>
      <c r="BN87" s="25">
        <v>0.102056852</v>
      </c>
    </row>
    <row r="88" spans="1:66">
      <c r="A88" s="10">
        <v>16407</v>
      </c>
      <c r="B88" s="10">
        <v>338500</v>
      </c>
      <c r="C88" s="10">
        <v>3074</v>
      </c>
      <c r="D88" s="10">
        <v>2013</v>
      </c>
      <c r="E88" s="23">
        <v>65.488601000000003</v>
      </c>
      <c r="F88" s="23">
        <v>14.224799000000001</v>
      </c>
      <c r="G88" s="21">
        <v>7263130.8720000004</v>
      </c>
      <c r="H88" s="21">
        <v>464113.88819999999</v>
      </c>
      <c r="I88" s="10">
        <v>50</v>
      </c>
      <c r="J88" s="18" t="s">
        <v>109</v>
      </c>
      <c r="K88" s="18">
        <v>0</v>
      </c>
      <c r="L88" s="18">
        <v>2</v>
      </c>
      <c r="M88" s="19" t="s">
        <v>155</v>
      </c>
      <c r="N88" s="25">
        <v>3.7580795E-2</v>
      </c>
      <c r="O88" s="26">
        <v>18293.554690000001</v>
      </c>
      <c r="P88" s="27">
        <v>14.12465675</v>
      </c>
      <c r="Q88" s="25">
        <v>1.4012039E-2</v>
      </c>
      <c r="R88" s="9" t="s">
        <v>122</v>
      </c>
      <c r="S88" s="28">
        <v>18.667832839999999</v>
      </c>
      <c r="T88" s="28">
        <v>0.25371917500000002</v>
      </c>
      <c r="U88" s="28">
        <v>0.103620775</v>
      </c>
      <c r="V88" s="26">
        <v>1604.6068499999999</v>
      </c>
      <c r="W88" s="25">
        <v>0.13320103699999999</v>
      </c>
      <c r="X88" s="28">
        <v>27.323550130000001</v>
      </c>
      <c r="Y88" s="27">
        <v>18.754804270000001</v>
      </c>
      <c r="Z88" s="28">
        <v>54.580711239999999</v>
      </c>
      <c r="AA88" s="28">
        <v>0.40248957099999999</v>
      </c>
      <c r="AB88" s="25">
        <v>65.794155930000002</v>
      </c>
      <c r="AC88" s="26">
        <v>32022.44873</v>
      </c>
      <c r="AD88" s="28">
        <v>4.8431322039999998</v>
      </c>
      <c r="AE88" s="28">
        <v>0.14032440700000001</v>
      </c>
      <c r="AF88" s="25">
        <v>0.139486992</v>
      </c>
      <c r="AG88" s="25">
        <v>2.8161920999999999E-2</v>
      </c>
      <c r="AH88" s="28">
        <v>2.7524554E-2</v>
      </c>
      <c r="AI88" s="26">
        <v>563.51078029999996</v>
      </c>
      <c r="AJ88" s="28">
        <v>12.88078475</v>
      </c>
      <c r="AK88" s="28">
        <v>13.32573214</v>
      </c>
      <c r="AL88" s="26">
        <v>13997.431640000001</v>
      </c>
      <c r="AM88" s="26">
        <v>709.36632410000004</v>
      </c>
      <c r="AN88" s="25">
        <v>1.053753596</v>
      </c>
      <c r="AO88" s="27">
        <v>36.90827608</v>
      </c>
      <c r="AP88" s="25">
        <v>5.8955683000000002E-2</v>
      </c>
      <c r="AQ88" s="28">
        <v>43.872164480000002</v>
      </c>
      <c r="AR88" s="26">
        <v>201.35642329999999</v>
      </c>
      <c r="AS88" s="27">
        <v>9.4071464149999997</v>
      </c>
      <c r="AT88" s="25">
        <v>1.4438434999999999E-2</v>
      </c>
      <c r="AU88" s="25" t="s">
        <v>158</v>
      </c>
      <c r="AV88" s="28">
        <v>4.4847123040000003</v>
      </c>
      <c r="AW88" s="28" t="s">
        <v>157</v>
      </c>
      <c r="AX88" s="26">
        <v>155.2485752</v>
      </c>
      <c r="AY88" s="28">
        <v>4.2920956000000003E-2</v>
      </c>
      <c r="AZ88" s="28">
        <v>6.6997363160000001</v>
      </c>
      <c r="BA88" s="28" t="s">
        <v>159</v>
      </c>
      <c r="BB88" s="28">
        <v>0.121500887</v>
      </c>
      <c r="BC88" s="28">
        <v>4.5532825560000001</v>
      </c>
      <c r="BD88" s="9" t="s">
        <v>160</v>
      </c>
      <c r="BE88" s="28" t="s">
        <v>161</v>
      </c>
      <c r="BF88" s="28">
        <v>3.8895808629999999</v>
      </c>
      <c r="BG88" s="26">
        <v>297.25063729999999</v>
      </c>
      <c r="BH88" s="28">
        <v>5.3822188E-2</v>
      </c>
      <c r="BI88" s="25">
        <v>1.0397575880000001</v>
      </c>
      <c r="BJ88" s="26">
        <v>46.475276950000001</v>
      </c>
      <c r="BK88" s="25" t="s">
        <v>160</v>
      </c>
      <c r="BL88" s="25">
        <v>8.3791106889999991</v>
      </c>
      <c r="BM88" s="28">
        <v>65.842653060000004</v>
      </c>
      <c r="BN88" s="25">
        <v>10.783172860000001</v>
      </c>
    </row>
    <row r="89" spans="1:66">
      <c r="A89" s="10">
        <v>16654</v>
      </c>
      <c r="B89" s="10">
        <v>338500</v>
      </c>
      <c r="C89" s="10">
        <v>3075</v>
      </c>
      <c r="D89" s="10">
        <v>2013</v>
      </c>
      <c r="E89" s="23">
        <v>65.487827999999993</v>
      </c>
      <c r="F89" s="23">
        <v>14.245609999999999</v>
      </c>
      <c r="G89" s="21">
        <v>7263033.0209999997</v>
      </c>
      <c r="H89" s="21">
        <v>465076.21539999999</v>
      </c>
      <c r="I89" s="10">
        <v>50</v>
      </c>
      <c r="J89" s="18" t="s">
        <v>109</v>
      </c>
      <c r="K89" s="18">
        <v>0</v>
      </c>
      <c r="L89" s="18">
        <v>2</v>
      </c>
      <c r="M89" s="19" t="s">
        <v>155</v>
      </c>
      <c r="N89" s="25">
        <v>0.129973061</v>
      </c>
      <c r="O89" s="26">
        <v>4971.3232420000004</v>
      </c>
      <c r="P89" s="27">
        <v>10.27558632</v>
      </c>
      <c r="Q89" s="25" t="s">
        <v>164</v>
      </c>
      <c r="R89" s="9" t="s">
        <v>122</v>
      </c>
      <c r="S89" s="28">
        <v>7.0355029580000004</v>
      </c>
      <c r="T89" s="28" t="s">
        <v>156</v>
      </c>
      <c r="U89" s="28">
        <v>0.11013925099999999</v>
      </c>
      <c r="V89" s="26">
        <v>1157.987433</v>
      </c>
      <c r="W89" s="25">
        <v>5.2479873000000003E-2</v>
      </c>
      <c r="X89" s="28">
        <v>13.133934160000001</v>
      </c>
      <c r="Y89" s="27">
        <v>4.6455383880000003</v>
      </c>
      <c r="Z89" s="28">
        <v>18.52612006</v>
      </c>
      <c r="AA89" s="28">
        <v>0.42627319000000002</v>
      </c>
      <c r="AB89" s="25">
        <v>13.51841018</v>
      </c>
      <c r="AC89" s="26">
        <v>13704.39453</v>
      </c>
      <c r="AD89" s="28">
        <v>2.1054919889999999</v>
      </c>
      <c r="AE89" s="28" t="s">
        <v>156</v>
      </c>
      <c r="AF89" s="25" t="s">
        <v>162</v>
      </c>
      <c r="AG89" s="25">
        <v>1.0329E-2</v>
      </c>
      <c r="AH89" s="28" t="s">
        <v>163</v>
      </c>
      <c r="AI89" s="26">
        <v>279.7919273</v>
      </c>
      <c r="AJ89" s="28">
        <v>5.517408777</v>
      </c>
      <c r="AK89" s="28">
        <v>4.3672315629999998</v>
      </c>
      <c r="AL89" s="26">
        <v>2648.2419329999998</v>
      </c>
      <c r="AM89" s="26">
        <v>129.88919759999999</v>
      </c>
      <c r="AN89" s="25">
        <v>0.68518431199999996</v>
      </c>
      <c r="AO89" s="27">
        <v>15.53872408</v>
      </c>
      <c r="AP89" s="25">
        <v>0.24024327500000001</v>
      </c>
      <c r="AQ89" s="28">
        <v>10.1661001</v>
      </c>
      <c r="AR89" s="26">
        <v>164.25537650000001</v>
      </c>
      <c r="AS89" s="27">
        <v>8.5493214880000004</v>
      </c>
      <c r="AT89" s="25" t="s">
        <v>157</v>
      </c>
      <c r="AU89" s="25" t="s">
        <v>158</v>
      </c>
      <c r="AV89" s="28">
        <v>4.5022192849999998</v>
      </c>
      <c r="AW89" s="28" t="s">
        <v>157</v>
      </c>
      <c r="AX89" s="26">
        <v>57.685365679999997</v>
      </c>
      <c r="AY89" s="28">
        <v>4.6924319999999999E-2</v>
      </c>
      <c r="AZ89" s="28">
        <v>0.95396475800000002</v>
      </c>
      <c r="BA89" s="28" t="s">
        <v>159</v>
      </c>
      <c r="BB89" s="28">
        <v>0.13149607899999999</v>
      </c>
      <c r="BC89" s="28">
        <v>4.9928718160000001</v>
      </c>
      <c r="BD89" s="9" t="s">
        <v>160</v>
      </c>
      <c r="BE89" s="28">
        <v>7.3934365000000002E-2</v>
      </c>
      <c r="BF89" s="28">
        <v>1.5597804630000001</v>
      </c>
      <c r="BG89" s="26">
        <v>360.81352759999999</v>
      </c>
      <c r="BH89" s="28">
        <v>2.9614918E-2</v>
      </c>
      <c r="BI89" s="25">
        <v>0.3485202</v>
      </c>
      <c r="BJ89" s="26">
        <v>16.663086409999998</v>
      </c>
      <c r="BK89" s="25" t="s">
        <v>160</v>
      </c>
      <c r="BL89" s="25">
        <v>2.4866997450000001</v>
      </c>
      <c r="BM89" s="28">
        <v>40.6862888</v>
      </c>
      <c r="BN89" s="25">
        <v>0.86770730799999995</v>
      </c>
    </row>
    <row r="90" spans="1:66">
      <c r="A90" s="10">
        <v>16860</v>
      </c>
      <c r="B90" s="10">
        <v>338500</v>
      </c>
      <c r="C90" s="10">
        <v>3076</v>
      </c>
      <c r="D90" s="10">
        <v>2013</v>
      </c>
      <c r="E90" s="23">
        <v>65.434607999999997</v>
      </c>
      <c r="F90" s="23">
        <v>14.307551999999999</v>
      </c>
      <c r="G90" s="21">
        <v>7257068.7319999998</v>
      </c>
      <c r="H90" s="21">
        <v>467878.45520000003</v>
      </c>
      <c r="I90" s="10">
        <v>50</v>
      </c>
      <c r="J90" s="18" t="s">
        <v>109</v>
      </c>
      <c r="K90" s="18">
        <v>0</v>
      </c>
      <c r="L90" s="18">
        <v>2</v>
      </c>
      <c r="M90" s="19" t="s">
        <v>155</v>
      </c>
      <c r="N90" s="25">
        <v>7.2538949999999998E-3</v>
      </c>
      <c r="O90" s="26">
        <v>11728.61938</v>
      </c>
      <c r="P90" s="27">
        <v>7.3385361429999998</v>
      </c>
      <c r="Q90" s="25">
        <v>2.2353920000000001E-3</v>
      </c>
      <c r="R90" s="9" t="s">
        <v>122</v>
      </c>
      <c r="S90" s="28">
        <v>19.98356214</v>
      </c>
      <c r="T90" s="28">
        <v>0.23131870800000001</v>
      </c>
      <c r="U90" s="28">
        <v>0.163798362</v>
      </c>
      <c r="V90" s="26">
        <v>1482.6566800000001</v>
      </c>
      <c r="W90" s="25">
        <v>6.0341328E-2</v>
      </c>
      <c r="X90" s="28">
        <v>47.703216820000002</v>
      </c>
      <c r="Y90" s="27">
        <v>35.888634949999997</v>
      </c>
      <c r="Z90" s="28">
        <v>142.10493159999999</v>
      </c>
      <c r="AA90" s="28">
        <v>0.61141402</v>
      </c>
      <c r="AB90" s="25">
        <v>41.866613090000001</v>
      </c>
      <c r="AC90" s="26">
        <v>29359.853520000001</v>
      </c>
      <c r="AD90" s="28">
        <v>3.0966739969999999</v>
      </c>
      <c r="AE90" s="28" t="s">
        <v>156</v>
      </c>
      <c r="AF90" s="25">
        <v>5.7626813999999998E-2</v>
      </c>
      <c r="AG90" s="25">
        <v>2.6036039E-2</v>
      </c>
      <c r="AH90" s="28" t="s">
        <v>163</v>
      </c>
      <c r="AI90" s="26">
        <v>574.59716800000001</v>
      </c>
      <c r="AJ90" s="28">
        <v>8.8516990399999997</v>
      </c>
      <c r="AK90" s="28">
        <v>12.142526070000001</v>
      </c>
      <c r="AL90" s="26">
        <v>22587.3999</v>
      </c>
      <c r="AM90" s="26">
        <v>705.787417</v>
      </c>
      <c r="AN90" s="25">
        <v>0.149082144</v>
      </c>
      <c r="AO90" s="27">
        <v>36.565859320000001</v>
      </c>
      <c r="AP90" s="25">
        <v>7.7617485E-2</v>
      </c>
      <c r="AQ90" s="28">
        <v>311.25690459999998</v>
      </c>
      <c r="AR90" s="26">
        <v>579.30707670000004</v>
      </c>
      <c r="AS90" s="27">
        <v>15.58204331</v>
      </c>
      <c r="AT90" s="25" t="s">
        <v>157</v>
      </c>
      <c r="AU90" s="25" t="s">
        <v>158</v>
      </c>
      <c r="AV90" s="28">
        <v>5.7406456099999996</v>
      </c>
      <c r="AW90" s="28" t="s">
        <v>157</v>
      </c>
      <c r="AX90" s="26">
        <v>54.211668969999998</v>
      </c>
      <c r="AY90" s="28">
        <v>0.115865883</v>
      </c>
      <c r="AZ90" s="28">
        <v>2.4279588090000002</v>
      </c>
      <c r="BA90" s="28" t="s">
        <v>159</v>
      </c>
      <c r="BB90" s="28" t="s">
        <v>156</v>
      </c>
      <c r="BC90" s="28">
        <v>6.2781228990000004</v>
      </c>
      <c r="BD90" s="9" t="s">
        <v>160</v>
      </c>
      <c r="BE90" s="28" t="s">
        <v>161</v>
      </c>
      <c r="BF90" s="28">
        <v>4.2103616549999998</v>
      </c>
      <c r="BG90" s="26">
        <v>283.77002950000002</v>
      </c>
      <c r="BH90" s="28">
        <v>5.6721969999999997E-2</v>
      </c>
      <c r="BI90" s="25">
        <v>0.48529456300000001</v>
      </c>
      <c r="BJ90" s="26">
        <v>25.082216259999999</v>
      </c>
      <c r="BK90" s="25" t="s">
        <v>160</v>
      </c>
      <c r="BL90" s="25">
        <v>4.7633765449999999</v>
      </c>
      <c r="BM90" s="28">
        <v>40.703232149999998</v>
      </c>
      <c r="BN90" s="25">
        <v>3.2416403580000002</v>
      </c>
    </row>
    <row r="91" spans="1:66">
      <c r="A91" s="10">
        <v>16093</v>
      </c>
      <c r="B91" s="10">
        <v>338500</v>
      </c>
      <c r="C91" s="10">
        <v>3077</v>
      </c>
      <c r="D91" s="10">
        <v>2013</v>
      </c>
      <c r="E91" s="23">
        <v>65.434419000000005</v>
      </c>
      <c r="F91" s="23">
        <v>14.2913</v>
      </c>
      <c r="G91" s="21">
        <v>7257056</v>
      </c>
      <c r="H91" s="21">
        <v>467124</v>
      </c>
      <c r="I91" s="10">
        <v>50</v>
      </c>
      <c r="J91" s="18" t="s">
        <v>109</v>
      </c>
      <c r="K91" s="18">
        <v>0</v>
      </c>
      <c r="L91" s="18">
        <v>2</v>
      </c>
      <c r="M91" s="19" t="s">
        <v>155</v>
      </c>
      <c r="N91" s="25">
        <v>1.7777356000000001E-2</v>
      </c>
      <c r="O91" s="26">
        <v>16099.849850000001</v>
      </c>
      <c r="P91" s="27">
        <v>10.63223183</v>
      </c>
      <c r="Q91" s="25" t="s">
        <v>164</v>
      </c>
      <c r="R91" s="9" t="s">
        <v>122</v>
      </c>
      <c r="S91" s="28">
        <v>15.224800739999999</v>
      </c>
      <c r="T91" s="28">
        <v>0.131465836</v>
      </c>
      <c r="U91" s="28">
        <v>0.16136372500000001</v>
      </c>
      <c r="V91" s="26">
        <v>1395.388052</v>
      </c>
      <c r="W91" s="25" t="s">
        <v>160</v>
      </c>
      <c r="X91" s="28">
        <v>44.28847142</v>
      </c>
      <c r="Y91" s="27">
        <v>16.85309153</v>
      </c>
      <c r="Z91" s="28">
        <v>50.60504229</v>
      </c>
      <c r="AA91" s="28">
        <v>0.95169869399999996</v>
      </c>
      <c r="AB91" s="25">
        <v>42.66895718</v>
      </c>
      <c r="AC91" s="26">
        <v>32491.845700000002</v>
      </c>
      <c r="AD91" s="28">
        <v>4.2101953429999996</v>
      </c>
      <c r="AE91" s="28" t="s">
        <v>156</v>
      </c>
      <c r="AF91" s="25">
        <v>9.4897431000000004E-2</v>
      </c>
      <c r="AG91" s="25">
        <v>1.2031831999999999E-2</v>
      </c>
      <c r="AH91" s="28">
        <v>2.0344010999999999E-2</v>
      </c>
      <c r="AI91" s="26">
        <v>691.16638179999995</v>
      </c>
      <c r="AJ91" s="28">
        <v>22.855214799999999</v>
      </c>
      <c r="AK91" s="28">
        <v>15.16869202</v>
      </c>
      <c r="AL91" s="26">
        <v>11457.42432</v>
      </c>
      <c r="AM91" s="26">
        <v>473.19631340000001</v>
      </c>
      <c r="AN91" s="25">
        <v>0.73004219800000003</v>
      </c>
      <c r="AO91" s="27">
        <v>10.89894295</v>
      </c>
      <c r="AP91" s="25">
        <v>0.221965254</v>
      </c>
      <c r="AQ91" s="28">
        <v>37.487873610000001</v>
      </c>
      <c r="AR91" s="26">
        <v>591.15539539999997</v>
      </c>
      <c r="AS91" s="27">
        <v>12.754521739999999</v>
      </c>
      <c r="AT91" s="25" t="s">
        <v>157</v>
      </c>
      <c r="AU91" s="25" t="s">
        <v>158</v>
      </c>
      <c r="AV91" s="28">
        <v>8.2950219020000002</v>
      </c>
      <c r="AW91" s="28" t="s">
        <v>157</v>
      </c>
      <c r="AX91" s="26">
        <v>81.15198135</v>
      </c>
      <c r="AY91" s="28">
        <v>3.4680608000000002E-2</v>
      </c>
      <c r="AZ91" s="28">
        <v>3.2825867450000001</v>
      </c>
      <c r="BA91" s="28" t="s">
        <v>159</v>
      </c>
      <c r="BB91" s="28">
        <v>0.16480268100000001</v>
      </c>
      <c r="BC91" s="28">
        <v>7.0140856500000002</v>
      </c>
      <c r="BD91" s="9" t="s">
        <v>160</v>
      </c>
      <c r="BE91" s="28" t="s">
        <v>161</v>
      </c>
      <c r="BF91" s="28">
        <v>5.3117644129999997</v>
      </c>
      <c r="BG91" s="26">
        <v>395.41062629999999</v>
      </c>
      <c r="BH91" s="28">
        <v>8.3739947999999995E-2</v>
      </c>
      <c r="BI91" s="25">
        <v>1.0072667310000001</v>
      </c>
      <c r="BJ91" s="26">
        <v>35.21853685</v>
      </c>
      <c r="BK91" s="25" t="s">
        <v>160</v>
      </c>
      <c r="BL91" s="25">
        <v>8.0862726249999994</v>
      </c>
      <c r="BM91" s="28">
        <v>65.86265392</v>
      </c>
      <c r="BN91" s="25">
        <v>4.807379783</v>
      </c>
    </row>
    <row r="92" spans="1:66">
      <c r="A92" s="10">
        <v>16480</v>
      </c>
      <c r="B92" s="10">
        <v>338500</v>
      </c>
      <c r="C92" s="10">
        <v>3078</v>
      </c>
      <c r="D92" s="10">
        <v>2013</v>
      </c>
      <c r="E92" s="23">
        <v>65.433802</v>
      </c>
      <c r="F92" s="23">
        <v>14.268127</v>
      </c>
      <c r="G92" s="21">
        <v>7256999.5789999999</v>
      </c>
      <c r="H92" s="21">
        <v>466048.6128</v>
      </c>
      <c r="I92" s="10">
        <v>50</v>
      </c>
      <c r="J92" s="18" t="s">
        <v>109</v>
      </c>
      <c r="K92" s="18">
        <v>0</v>
      </c>
      <c r="L92" s="18">
        <v>2</v>
      </c>
      <c r="M92" s="19" t="s">
        <v>155</v>
      </c>
      <c r="N92" s="25">
        <v>1.4789450000000001E-2</v>
      </c>
      <c r="O92" s="26">
        <v>13522.874760000001</v>
      </c>
      <c r="P92" s="27">
        <v>13.95724839</v>
      </c>
      <c r="Q92" s="25" t="s">
        <v>164</v>
      </c>
      <c r="R92" s="9" t="s">
        <v>122</v>
      </c>
      <c r="S92" s="28">
        <v>10.064029290000001</v>
      </c>
      <c r="T92" s="28">
        <v>0.17041682499999999</v>
      </c>
      <c r="U92" s="28">
        <v>0.25446252899999999</v>
      </c>
      <c r="V92" s="26">
        <v>1442.14996</v>
      </c>
      <c r="W92" s="25">
        <v>9.2274001999999994E-2</v>
      </c>
      <c r="X92" s="28">
        <v>41.712728269999999</v>
      </c>
      <c r="Y92" s="27">
        <v>20.177896950000001</v>
      </c>
      <c r="Z92" s="28">
        <v>34.964329319999997</v>
      </c>
      <c r="AA92" s="28">
        <v>0.98645125199999995</v>
      </c>
      <c r="AB92" s="25">
        <v>34.348904810000001</v>
      </c>
      <c r="AC92" s="26">
        <v>32210.00244</v>
      </c>
      <c r="AD92" s="28">
        <v>3.7586751330000001</v>
      </c>
      <c r="AE92" s="28" t="s">
        <v>156</v>
      </c>
      <c r="AF92" s="25">
        <v>4.4988132E-2</v>
      </c>
      <c r="AG92" s="25">
        <v>1.0399327999999999E-2</v>
      </c>
      <c r="AH92" s="28" t="s">
        <v>163</v>
      </c>
      <c r="AI92" s="26">
        <v>547.22755429999995</v>
      </c>
      <c r="AJ92" s="28">
        <v>10.891751360000001</v>
      </c>
      <c r="AK92" s="28">
        <v>14.862709710000001</v>
      </c>
      <c r="AL92" s="26">
        <v>8777.6043699999991</v>
      </c>
      <c r="AM92" s="26">
        <v>633.61189639999998</v>
      </c>
      <c r="AN92" s="25">
        <v>0.50878304100000005</v>
      </c>
      <c r="AO92" s="27">
        <v>20.977349279999999</v>
      </c>
      <c r="AP92" s="25">
        <v>0.401236551</v>
      </c>
      <c r="AQ92" s="28">
        <v>37.713943729999997</v>
      </c>
      <c r="AR92" s="26">
        <v>660.83186760000001</v>
      </c>
      <c r="AS92" s="27">
        <v>24.196866740000001</v>
      </c>
      <c r="AT92" s="25" t="s">
        <v>157</v>
      </c>
      <c r="AU92" s="25" t="s">
        <v>158</v>
      </c>
      <c r="AV92" s="28">
        <v>5.624125985</v>
      </c>
      <c r="AW92" s="28" t="s">
        <v>157</v>
      </c>
      <c r="AX92" s="26">
        <v>190.09799960000001</v>
      </c>
      <c r="AY92" s="28">
        <v>7.1345192000000002E-2</v>
      </c>
      <c r="AZ92" s="28">
        <v>1.952350359</v>
      </c>
      <c r="BA92" s="28" t="s">
        <v>159</v>
      </c>
      <c r="BB92" s="28">
        <v>0.18324965600000001</v>
      </c>
      <c r="BC92" s="28">
        <v>6.5984016309999998</v>
      </c>
      <c r="BD92" s="9" t="s">
        <v>160</v>
      </c>
      <c r="BE92" s="28" t="s">
        <v>161</v>
      </c>
      <c r="BF92" s="28">
        <v>5.3376034099999998</v>
      </c>
      <c r="BG92" s="26">
        <v>501.73856110000003</v>
      </c>
      <c r="BH92" s="28">
        <v>6.6805562999999998E-2</v>
      </c>
      <c r="BI92" s="25">
        <v>0.67526612500000005</v>
      </c>
      <c r="BJ92" s="26">
        <v>22.33942747</v>
      </c>
      <c r="BK92" s="25" t="s">
        <v>160</v>
      </c>
      <c r="BL92" s="25">
        <v>5.8692760289999999</v>
      </c>
      <c r="BM92" s="28">
        <v>63.377430859999997</v>
      </c>
      <c r="BN92" s="25">
        <v>3.1740519599999999</v>
      </c>
    </row>
    <row r="93" spans="1:66">
      <c r="A93" s="10">
        <v>16391</v>
      </c>
      <c r="B93" s="10">
        <v>338500</v>
      </c>
      <c r="C93" s="10">
        <v>3079</v>
      </c>
      <c r="D93" s="10">
        <v>2013</v>
      </c>
      <c r="E93" s="23">
        <v>65.434308999999999</v>
      </c>
      <c r="F93" s="23">
        <v>14.246335999999999</v>
      </c>
      <c r="G93" s="21">
        <v>7257068.0020000003</v>
      </c>
      <c r="H93" s="21">
        <v>465038.44790000003</v>
      </c>
      <c r="I93" s="10">
        <v>50</v>
      </c>
      <c r="J93" s="18" t="s">
        <v>109</v>
      </c>
      <c r="K93" s="18">
        <v>0</v>
      </c>
      <c r="L93" s="18">
        <v>2</v>
      </c>
      <c r="M93" s="19" t="s">
        <v>155</v>
      </c>
      <c r="N93" s="25">
        <v>3.3414526E-2</v>
      </c>
      <c r="O93" s="26">
        <v>17164.42383</v>
      </c>
      <c r="P93" s="27">
        <v>8.0885830320000007</v>
      </c>
      <c r="Q93" s="25" t="s">
        <v>164</v>
      </c>
      <c r="R93" s="9" t="s">
        <v>122</v>
      </c>
      <c r="S93" s="28">
        <v>17.910465389999999</v>
      </c>
      <c r="T93" s="28">
        <v>0.31533059699999999</v>
      </c>
      <c r="U93" s="28">
        <v>0.12766834199999999</v>
      </c>
      <c r="V93" s="26">
        <v>2183.0734699999998</v>
      </c>
      <c r="W93" s="25" t="s">
        <v>160</v>
      </c>
      <c r="X93" s="28">
        <v>43.393083169999997</v>
      </c>
      <c r="Y93" s="27">
        <v>11.175816149999999</v>
      </c>
      <c r="Z93" s="28">
        <v>40.685248340000001</v>
      </c>
      <c r="AA93" s="28">
        <v>0.82983366599999997</v>
      </c>
      <c r="AB93" s="25">
        <v>31.103324279999999</v>
      </c>
      <c r="AC93" s="26">
        <v>28109.035639999998</v>
      </c>
      <c r="AD93" s="28">
        <v>4.2025099570000002</v>
      </c>
      <c r="AE93" s="28" t="s">
        <v>156</v>
      </c>
      <c r="AF93" s="25">
        <v>9.7282105999999993E-2</v>
      </c>
      <c r="AG93" s="25">
        <v>1.4702335E-2</v>
      </c>
      <c r="AH93" s="28" t="s">
        <v>163</v>
      </c>
      <c r="AI93" s="26">
        <v>609.25971979999997</v>
      </c>
      <c r="AJ93" s="28">
        <v>12.524583870000001</v>
      </c>
      <c r="AK93" s="28">
        <v>19.933059369999999</v>
      </c>
      <c r="AL93" s="26">
        <v>11841.887210000001</v>
      </c>
      <c r="AM93" s="26">
        <v>275.3480758</v>
      </c>
      <c r="AN93" s="25">
        <v>0.35356374299999999</v>
      </c>
      <c r="AO93" s="27">
        <v>42.112865450000001</v>
      </c>
      <c r="AP93" s="25">
        <v>0.239328022</v>
      </c>
      <c r="AQ93" s="28">
        <v>36.848482990000001</v>
      </c>
      <c r="AR93" s="26">
        <v>829.09179840000002</v>
      </c>
      <c r="AS93" s="27">
        <v>9.9352677370000002</v>
      </c>
      <c r="AT93" s="25" t="s">
        <v>157</v>
      </c>
      <c r="AU93" s="25" t="s">
        <v>158</v>
      </c>
      <c r="AV93" s="28">
        <v>6.5314025579999999</v>
      </c>
      <c r="AW93" s="28" t="s">
        <v>157</v>
      </c>
      <c r="AX93" s="26">
        <v>53.075604439999999</v>
      </c>
      <c r="AY93" s="28">
        <v>2.1581764E-2</v>
      </c>
      <c r="AZ93" s="28">
        <v>2.631693158</v>
      </c>
      <c r="BA93" s="28" t="s">
        <v>159</v>
      </c>
      <c r="BB93" s="28">
        <v>0.113468361</v>
      </c>
      <c r="BC93" s="28">
        <v>8.7675083730000001</v>
      </c>
      <c r="BD93" s="9" t="s">
        <v>160</v>
      </c>
      <c r="BE93" s="28" t="s">
        <v>161</v>
      </c>
      <c r="BF93" s="28">
        <v>5.3477431199999996</v>
      </c>
      <c r="BG93" s="26">
        <v>333.0251619</v>
      </c>
      <c r="BH93" s="28">
        <v>8.5501499999999994E-2</v>
      </c>
      <c r="BI93" s="25">
        <v>0.79080978400000002</v>
      </c>
      <c r="BJ93" s="26">
        <v>26.578164099999999</v>
      </c>
      <c r="BK93" s="25" t="s">
        <v>160</v>
      </c>
      <c r="BL93" s="25">
        <v>5.4441921369999999</v>
      </c>
      <c r="BM93" s="28">
        <v>52.458851430000003</v>
      </c>
      <c r="BN93" s="25">
        <v>3.4113158750000001</v>
      </c>
    </row>
    <row r="94" spans="1:66">
      <c r="A94" s="10">
        <v>16078</v>
      </c>
      <c r="B94" s="10">
        <v>338500</v>
      </c>
      <c r="C94" s="10">
        <v>3080</v>
      </c>
      <c r="D94" s="10">
        <v>2013</v>
      </c>
      <c r="E94" s="23">
        <v>65.433232000000004</v>
      </c>
      <c r="F94" s="23">
        <v>14.22092</v>
      </c>
      <c r="G94" s="21">
        <v>7256962.3159999996</v>
      </c>
      <c r="H94" s="21">
        <v>463857.99300000002</v>
      </c>
      <c r="I94" s="10">
        <v>50</v>
      </c>
      <c r="J94" s="18" t="s">
        <v>109</v>
      </c>
      <c r="K94" s="18">
        <v>0</v>
      </c>
      <c r="L94" s="18">
        <v>2</v>
      </c>
      <c r="M94" s="19" t="s">
        <v>155</v>
      </c>
      <c r="N94" s="25">
        <v>1.8303074999999999E-2</v>
      </c>
      <c r="O94" s="26">
        <v>13864.76929</v>
      </c>
      <c r="P94" s="27">
        <v>8.7067659519999996</v>
      </c>
      <c r="Q94" s="25" t="s">
        <v>164</v>
      </c>
      <c r="R94" s="9" t="s">
        <v>122</v>
      </c>
      <c r="S94" s="28">
        <v>11.00098766</v>
      </c>
      <c r="T94" s="28" t="s">
        <v>156</v>
      </c>
      <c r="U94" s="28">
        <v>0.21157942399999999</v>
      </c>
      <c r="V94" s="26">
        <v>1342.1176700000001</v>
      </c>
      <c r="W94" s="25" t="s">
        <v>160</v>
      </c>
      <c r="X94" s="28">
        <v>48.079992249999997</v>
      </c>
      <c r="Y94" s="27">
        <v>12.032648829999999</v>
      </c>
      <c r="Z94" s="28">
        <v>32.144546329999997</v>
      </c>
      <c r="AA94" s="28">
        <v>0.89015050799999995</v>
      </c>
      <c r="AB94" s="25">
        <v>40.067183460000003</v>
      </c>
      <c r="AC94" s="26">
        <v>26133.244630000001</v>
      </c>
      <c r="AD94" s="28">
        <v>3.6769697209999999</v>
      </c>
      <c r="AE94" s="28" t="s">
        <v>156</v>
      </c>
      <c r="AF94" s="25" t="s">
        <v>162</v>
      </c>
      <c r="AG94" s="25">
        <v>1.5352388E-2</v>
      </c>
      <c r="AH94" s="28" t="s">
        <v>163</v>
      </c>
      <c r="AI94" s="26">
        <v>479.08027650000002</v>
      </c>
      <c r="AJ94" s="28">
        <v>20.913048539999998</v>
      </c>
      <c r="AK94" s="28">
        <v>13.592649890000001</v>
      </c>
      <c r="AL94" s="26">
        <v>9957.0977779999994</v>
      </c>
      <c r="AM94" s="26">
        <v>455.68930210000002</v>
      </c>
      <c r="AN94" s="25">
        <v>0.37903267699999998</v>
      </c>
      <c r="AO94" s="27" t="s">
        <v>126</v>
      </c>
      <c r="AP94" s="25">
        <v>9.2121574999999997E-2</v>
      </c>
      <c r="AQ94" s="28">
        <v>32.817211229999998</v>
      </c>
      <c r="AR94" s="26">
        <v>703.03197650000004</v>
      </c>
      <c r="AS94" s="27">
        <v>15.458531990000001</v>
      </c>
      <c r="AT94" s="25" t="s">
        <v>157</v>
      </c>
      <c r="AU94" s="25" t="s">
        <v>158</v>
      </c>
      <c r="AV94" s="28">
        <v>5.750249374</v>
      </c>
      <c r="AW94" s="28" t="s">
        <v>157</v>
      </c>
      <c r="AX94" s="26">
        <v>80.199165339999993</v>
      </c>
      <c r="AY94" s="28">
        <v>2.8040532999999999E-2</v>
      </c>
      <c r="AZ94" s="28">
        <v>2.7221304690000001</v>
      </c>
      <c r="BA94" s="28" t="s">
        <v>159</v>
      </c>
      <c r="BB94" s="28" t="s">
        <v>156</v>
      </c>
      <c r="BC94" s="28">
        <v>5.5085429369999996</v>
      </c>
      <c r="BD94" s="9" t="s">
        <v>160</v>
      </c>
      <c r="BE94" s="28" t="s">
        <v>161</v>
      </c>
      <c r="BF94" s="28">
        <v>5.0934141439999996</v>
      </c>
      <c r="BG94" s="26">
        <v>219.2159948</v>
      </c>
      <c r="BH94" s="28">
        <v>7.0058357000000002E-2</v>
      </c>
      <c r="BI94" s="25">
        <v>0.75981642100000002</v>
      </c>
      <c r="BJ94" s="26">
        <v>20.712862009999998</v>
      </c>
      <c r="BK94" s="25" t="s">
        <v>160</v>
      </c>
      <c r="BL94" s="25">
        <v>11.95111331</v>
      </c>
      <c r="BM94" s="28">
        <v>50.034016149999999</v>
      </c>
      <c r="BN94" s="25">
        <v>1.6617098960000001</v>
      </c>
    </row>
    <row r="95" spans="1:66">
      <c r="A95" s="10">
        <v>16273</v>
      </c>
      <c r="B95" s="10">
        <v>338500</v>
      </c>
      <c r="C95" s="10">
        <v>3081</v>
      </c>
      <c r="D95" s="10">
        <v>2013</v>
      </c>
      <c r="E95" s="23">
        <v>65.433493999999996</v>
      </c>
      <c r="F95" s="23">
        <v>14.202870000000001</v>
      </c>
      <c r="G95" s="21">
        <v>7257001.9900000002</v>
      </c>
      <c r="H95" s="21">
        <v>463021.0466</v>
      </c>
      <c r="I95" s="10">
        <v>50</v>
      </c>
      <c r="J95" s="18" t="s">
        <v>109</v>
      </c>
      <c r="K95" s="18">
        <v>0</v>
      </c>
      <c r="L95" s="18">
        <v>2</v>
      </c>
      <c r="M95" s="19" t="s">
        <v>155</v>
      </c>
      <c r="N95" s="25">
        <v>2.4252817999999999E-2</v>
      </c>
      <c r="O95" s="26">
        <v>13375.460209999999</v>
      </c>
      <c r="P95" s="27">
        <v>10.172755220000001</v>
      </c>
      <c r="Q95" s="25" t="s">
        <v>164</v>
      </c>
      <c r="R95" s="9" t="s">
        <v>122</v>
      </c>
      <c r="S95" s="28">
        <v>15.449298110000001</v>
      </c>
      <c r="T95" s="28">
        <v>0.175736118</v>
      </c>
      <c r="U95" s="28">
        <v>0.15221410199999999</v>
      </c>
      <c r="V95" s="26">
        <v>1433.0270350000001</v>
      </c>
      <c r="W95" s="25">
        <v>9.6855008000000006E-2</v>
      </c>
      <c r="X95" s="28">
        <v>69.60046432</v>
      </c>
      <c r="Y95" s="27">
        <v>13.547245520000001</v>
      </c>
      <c r="Z95" s="28">
        <v>33.379041440000002</v>
      </c>
      <c r="AA95" s="28">
        <v>1.116723111</v>
      </c>
      <c r="AB95" s="25">
        <v>43.04325068</v>
      </c>
      <c r="AC95" s="26">
        <v>22860.434570000001</v>
      </c>
      <c r="AD95" s="28">
        <v>3.4891673449999998</v>
      </c>
      <c r="AE95" s="28" t="s">
        <v>156</v>
      </c>
      <c r="AF95" s="25">
        <v>5.7473279000000002E-2</v>
      </c>
      <c r="AG95" s="25">
        <v>1.6448041E-2</v>
      </c>
      <c r="AH95" s="28" t="s">
        <v>163</v>
      </c>
      <c r="AI95" s="26">
        <v>734.54307559999995</v>
      </c>
      <c r="AJ95" s="28">
        <v>33.716177889999997</v>
      </c>
      <c r="AK95" s="28">
        <v>15.09443183</v>
      </c>
      <c r="AL95" s="26">
        <v>8215.0415040000007</v>
      </c>
      <c r="AM95" s="26">
        <v>440.07458960000002</v>
      </c>
      <c r="AN95" s="25">
        <v>0.37180418999999998</v>
      </c>
      <c r="AO95" s="27">
        <v>37.240793699999998</v>
      </c>
      <c r="AP95" s="25">
        <v>0.34714916099999998</v>
      </c>
      <c r="AQ95" s="28">
        <v>42.599789479999998</v>
      </c>
      <c r="AR95" s="26">
        <v>596.61403929999994</v>
      </c>
      <c r="AS95" s="27">
        <v>14.28148264</v>
      </c>
      <c r="AT95" s="25" t="s">
        <v>157</v>
      </c>
      <c r="AU95" s="25" t="s">
        <v>158</v>
      </c>
      <c r="AV95" s="28">
        <v>8.1087381149999995</v>
      </c>
      <c r="AW95" s="28" t="s">
        <v>157</v>
      </c>
      <c r="AX95" s="26">
        <v>58.62432957</v>
      </c>
      <c r="AY95" s="28">
        <v>4.8435895999999999E-2</v>
      </c>
      <c r="AZ95" s="28">
        <v>2.232822944</v>
      </c>
      <c r="BA95" s="28" t="s">
        <v>159</v>
      </c>
      <c r="BB95" s="28">
        <v>0.176736324</v>
      </c>
      <c r="BC95" s="28">
        <v>6.8917535699999997</v>
      </c>
      <c r="BD95" s="9" t="s">
        <v>160</v>
      </c>
      <c r="BE95" s="28" t="s">
        <v>161</v>
      </c>
      <c r="BF95" s="28">
        <v>6.2069982010000002</v>
      </c>
      <c r="BG95" s="26">
        <v>420.62470839999997</v>
      </c>
      <c r="BH95" s="28">
        <v>9.6720709000000002E-2</v>
      </c>
      <c r="BI95" s="25">
        <v>0.64519734900000003</v>
      </c>
      <c r="BJ95" s="26">
        <v>19.697624439999998</v>
      </c>
      <c r="BK95" s="25" t="s">
        <v>160</v>
      </c>
      <c r="BL95" s="25">
        <v>9.5565164500000002</v>
      </c>
      <c r="BM95" s="28">
        <v>51.571683290000003</v>
      </c>
      <c r="BN95" s="25">
        <v>3.6802460809999999</v>
      </c>
    </row>
    <row r="96" spans="1:66">
      <c r="A96" s="10">
        <v>16665</v>
      </c>
      <c r="B96" s="10">
        <v>338500</v>
      </c>
      <c r="C96" s="10">
        <v>3082</v>
      </c>
      <c r="D96" s="10">
        <v>2013</v>
      </c>
      <c r="E96" s="23">
        <v>65.433442999999997</v>
      </c>
      <c r="F96" s="23">
        <v>14.180732000000001</v>
      </c>
      <c r="G96" s="21">
        <v>7257009.4819999998</v>
      </c>
      <c r="H96" s="21">
        <v>461994.03350000002</v>
      </c>
      <c r="I96" s="10">
        <v>50</v>
      </c>
      <c r="J96" s="18" t="s">
        <v>109</v>
      </c>
      <c r="K96" s="18">
        <v>0</v>
      </c>
      <c r="L96" s="18">
        <v>2</v>
      </c>
      <c r="M96" s="19" t="s">
        <v>155</v>
      </c>
      <c r="N96" s="25">
        <v>1.6582544000000001E-2</v>
      </c>
      <c r="O96" s="26">
        <v>17340.817869999999</v>
      </c>
      <c r="P96" s="27">
        <v>19.443098429999999</v>
      </c>
      <c r="Q96" s="25" t="s">
        <v>164</v>
      </c>
      <c r="R96" s="9" t="s">
        <v>122</v>
      </c>
      <c r="S96" s="28">
        <v>11.472757939999999</v>
      </c>
      <c r="T96" s="28">
        <v>0.204163079</v>
      </c>
      <c r="U96" s="28">
        <v>0.265600426</v>
      </c>
      <c r="V96" s="26">
        <v>918.82468010000002</v>
      </c>
      <c r="W96" s="25">
        <v>0.168275591</v>
      </c>
      <c r="X96" s="28">
        <v>97.544759619999994</v>
      </c>
      <c r="Y96" s="27">
        <v>27.372880630000001</v>
      </c>
      <c r="Z96" s="28">
        <v>34.069364090000001</v>
      </c>
      <c r="AA96" s="28">
        <v>1.208249691</v>
      </c>
      <c r="AB96" s="25">
        <v>28.442940270000001</v>
      </c>
      <c r="AC96" s="26">
        <v>25531.005860000001</v>
      </c>
      <c r="AD96" s="28">
        <v>2.596809506</v>
      </c>
      <c r="AE96" s="28" t="s">
        <v>156</v>
      </c>
      <c r="AF96" s="25" t="s">
        <v>162</v>
      </c>
      <c r="AG96" s="25">
        <v>2.4032806E-2</v>
      </c>
      <c r="AH96" s="28">
        <v>2.4652858E-2</v>
      </c>
      <c r="AI96" s="26">
        <v>406.51584630000002</v>
      </c>
      <c r="AJ96" s="28">
        <v>24.88502682</v>
      </c>
      <c r="AK96" s="28">
        <v>17.706236489999998</v>
      </c>
      <c r="AL96" s="26">
        <v>7472.1496580000003</v>
      </c>
      <c r="AM96" s="26">
        <v>879.31974630000002</v>
      </c>
      <c r="AN96" s="25">
        <v>0.532972534</v>
      </c>
      <c r="AO96" s="27">
        <v>24.150332160000001</v>
      </c>
      <c r="AP96" s="25">
        <v>0.33845416499999997</v>
      </c>
      <c r="AQ96" s="28">
        <v>40.986068469999999</v>
      </c>
      <c r="AR96" s="26">
        <v>399.9514097</v>
      </c>
      <c r="AS96" s="27">
        <v>29.418051179999999</v>
      </c>
      <c r="AT96" s="25" t="s">
        <v>157</v>
      </c>
      <c r="AU96" s="25" t="s">
        <v>158</v>
      </c>
      <c r="AV96" s="28">
        <v>4.6611047939999999</v>
      </c>
      <c r="AW96" s="28" t="s">
        <v>157</v>
      </c>
      <c r="AX96" s="26">
        <v>99.034061429999994</v>
      </c>
      <c r="AY96" s="28">
        <v>4.5919913999999999E-2</v>
      </c>
      <c r="AZ96" s="28">
        <v>3.1214113449999998</v>
      </c>
      <c r="BA96" s="28" t="s">
        <v>159</v>
      </c>
      <c r="BB96" s="28">
        <v>0.14288699299999999</v>
      </c>
      <c r="BC96" s="28">
        <v>5.1938712039999997</v>
      </c>
      <c r="BD96" s="9" t="s">
        <v>160</v>
      </c>
      <c r="BE96" s="28">
        <v>8.0535396999999995E-2</v>
      </c>
      <c r="BF96" s="28">
        <v>9.7885118569999996</v>
      </c>
      <c r="BG96" s="26">
        <v>323.5018943</v>
      </c>
      <c r="BH96" s="28">
        <v>0.10079667</v>
      </c>
      <c r="BI96" s="25">
        <v>1.0342357760000001</v>
      </c>
      <c r="BJ96" s="26">
        <v>18.20956588</v>
      </c>
      <c r="BK96" s="25" t="s">
        <v>160</v>
      </c>
      <c r="BL96" s="25">
        <v>8.7274201809999994</v>
      </c>
      <c r="BM96" s="28">
        <v>47.296142160000002</v>
      </c>
      <c r="BN96" s="25">
        <v>2.1417933090000001</v>
      </c>
    </row>
    <row r="97" spans="1:66">
      <c r="A97" s="10">
        <v>16549</v>
      </c>
      <c r="B97" s="10">
        <v>338500</v>
      </c>
      <c r="C97" s="10">
        <v>3083</v>
      </c>
      <c r="D97" s="10">
        <v>2013</v>
      </c>
      <c r="E97" s="23">
        <v>65.417098999999993</v>
      </c>
      <c r="F97" s="23">
        <v>14.243698999999999</v>
      </c>
      <c r="G97" s="21">
        <v>7255151.4469999997</v>
      </c>
      <c r="H97" s="21">
        <v>464893.09940000001</v>
      </c>
      <c r="I97" s="10">
        <v>50</v>
      </c>
      <c r="J97" s="18" t="s">
        <v>109</v>
      </c>
      <c r="K97" s="18">
        <v>0</v>
      </c>
      <c r="L97" s="18">
        <v>2</v>
      </c>
      <c r="M97" s="19" t="s">
        <v>155</v>
      </c>
      <c r="N97" s="25">
        <v>5.1781489E-2</v>
      </c>
      <c r="O97" s="26">
        <v>13654.552</v>
      </c>
      <c r="P97" s="27">
        <v>10.37415236</v>
      </c>
      <c r="Q97" s="25" t="s">
        <v>164</v>
      </c>
      <c r="R97" s="9" t="s">
        <v>122</v>
      </c>
      <c r="S97" s="28">
        <v>10.43236375</v>
      </c>
      <c r="T97" s="28">
        <v>0.12488745900000001</v>
      </c>
      <c r="U97" s="28">
        <v>0.25062799699999999</v>
      </c>
      <c r="V97" s="26">
        <v>2633.00072</v>
      </c>
      <c r="W97" s="25">
        <v>9.8334923000000005E-2</v>
      </c>
      <c r="X97" s="28">
        <v>72.040637329999996</v>
      </c>
      <c r="Y97" s="27">
        <v>18.865527960000001</v>
      </c>
      <c r="Z97" s="28">
        <v>30.733483750000001</v>
      </c>
      <c r="AA97" s="28">
        <v>1.710090954</v>
      </c>
      <c r="AB97" s="25">
        <v>38.577131880000003</v>
      </c>
      <c r="AC97" s="26">
        <v>27389.084470000002</v>
      </c>
      <c r="AD97" s="28">
        <v>3.7380085730000001</v>
      </c>
      <c r="AE97" s="28">
        <v>0.13202965799999999</v>
      </c>
      <c r="AF97" s="25">
        <v>3.4976898999999999E-2</v>
      </c>
      <c r="AG97" s="25">
        <v>1.8345309000000001E-2</v>
      </c>
      <c r="AH97" s="28" t="s">
        <v>163</v>
      </c>
      <c r="AI97" s="26">
        <v>396.2192154</v>
      </c>
      <c r="AJ97" s="28">
        <v>25.481271370000002</v>
      </c>
      <c r="AK97" s="28">
        <v>14.969079689999999</v>
      </c>
      <c r="AL97" s="26">
        <v>10835.662840000001</v>
      </c>
      <c r="AM97" s="26">
        <v>998.69102480000004</v>
      </c>
      <c r="AN97" s="25">
        <v>0.38738403500000002</v>
      </c>
      <c r="AO97" s="27">
        <v>12.257732150000001</v>
      </c>
      <c r="AP97" s="25">
        <v>9.9474150999999997E-2</v>
      </c>
      <c r="AQ97" s="28">
        <v>42.763726179999999</v>
      </c>
      <c r="AR97" s="26">
        <v>786.01130409999996</v>
      </c>
      <c r="AS97" s="27">
        <v>23.830640240000001</v>
      </c>
      <c r="AT97" s="25" t="s">
        <v>157</v>
      </c>
      <c r="AU97" s="25" t="s">
        <v>158</v>
      </c>
      <c r="AV97" s="28">
        <v>6.3629601969999996</v>
      </c>
      <c r="AW97" s="28" t="s">
        <v>157</v>
      </c>
      <c r="AX97" s="26">
        <v>210.9638405</v>
      </c>
      <c r="AY97" s="28">
        <v>3.9216747000000003E-2</v>
      </c>
      <c r="AZ97" s="28">
        <v>2.5923985900000002</v>
      </c>
      <c r="BA97" s="28" t="s">
        <v>159</v>
      </c>
      <c r="BB97" s="28" t="s">
        <v>156</v>
      </c>
      <c r="BC97" s="28">
        <v>13.58822745</v>
      </c>
      <c r="BD97" s="9" t="s">
        <v>160</v>
      </c>
      <c r="BE97" s="28" t="s">
        <v>161</v>
      </c>
      <c r="BF97" s="28">
        <v>6.5562713129999999</v>
      </c>
      <c r="BG97" s="26">
        <v>154.96705309999999</v>
      </c>
      <c r="BH97" s="28">
        <v>0.11267572100000001</v>
      </c>
      <c r="BI97" s="25">
        <v>1.7568902070000001</v>
      </c>
      <c r="BJ97" s="26">
        <v>19.380712509999999</v>
      </c>
      <c r="BK97" s="25" t="s">
        <v>160</v>
      </c>
      <c r="BL97" s="25">
        <v>13.99568741</v>
      </c>
      <c r="BM97" s="28">
        <v>54.122387629999999</v>
      </c>
      <c r="BN97" s="25">
        <v>1.09873036</v>
      </c>
    </row>
    <row r="98" spans="1:66">
      <c r="A98" s="10">
        <v>16755</v>
      </c>
      <c r="B98" s="10">
        <v>338500</v>
      </c>
      <c r="C98" s="10">
        <v>3084</v>
      </c>
      <c r="D98" s="10">
        <v>2013</v>
      </c>
      <c r="E98" s="23">
        <v>65.41628</v>
      </c>
      <c r="F98" s="23">
        <v>14.225775000000001</v>
      </c>
      <c r="G98" s="21">
        <v>7255070.2769999998</v>
      </c>
      <c r="H98" s="21">
        <v>464059.99239999999</v>
      </c>
      <c r="I98" s="10">
        <v>50</v>
      </c>
      <c r="J98" s="18" t="s">
        <v>109</v>
      </c>
      <c r="K98" s="18">
        <v>0</v>
      </c>
      <c r="L98" s="18">
        <v>2</v>
      </c>
      <c r="M98" s="19" t="s">
        <v>155</v>
      </c>
      <c r="N98" s="25">
        <v>5.9784084000000001E-2</v>
      </c>
      <c r="O98" s="26">
        <v>14890.587159999999</v>
      </c>
      <c r="P98" s="27">
        <v>7.8132928750000001</v>
      </c>
      <c r="Q98" s="25" t="s">
        <v>164</v>
      </c>
      <c r="R98" s="9" t="s">
        <v>122</v>
      </c>
      <c r="S98" s="28">
        <v>12.099085730000001</v>
      </c>
      <c r="T98" s="28">
        <v>0.176007729</v>
      </c>
      <c r="U98" s="28">
        <v>0.18979702600000001</v>
      </c>
      <c r="V98" s="26">
        <v>1793.050796</v>
      </c>
      <c r="W98" s="25">
        <v>9.2720750000000005E-2</v>
      </c>
      <c r="X98" s="28">
        <v>70.982006200000001</v>
      </c>
      <c r="Y98" s="27">
        <v>17.385035460000001</v>
      </c>
      <c r="Z98" s="28">
        <v>37.628474079999997</v>
      </c>
      <c r="AA98" s="28">
        <v>2.6647405599999998</v>
      </c>
      <c r="AB98" s="25">
        <v>17.22499934</v>
      </c>
      <c r="AC98" s="26">
        <v>28838.447270000001</v>
      </c>
      <c r="AD98" s="28">
        <v>4.8260716669999999</v>
      </c>
      <c r="AE98" s="28" t="s">
        <v>156</v>
      </c>
      <c r="AF98" s="25" t="s">
        <v>162</v>
      </c>
      <c r="AG98" s="25">
        <v>3.300169E-2</v>
      </c>
      <c r="AH98" s="28">
        <v>2.015598E-2</v>
      </c>
      <c r="AI98" s="26">
        <v>494.97383120000001</v>
      </c>
      <c r="AJ98" s="28">
        <v>31.232785289999999</v>
      </c>
      <c r="AK98" s="28">
        <v>17.123737609999999</v>
      </c>
      <c r="AL98" s="26">
        <v>11245.21118</v>
      </c>
      <c r="AM98" s="26">
        <v>779.06560390000004</v>
      </c>
      <c r="AN98" s="25">
        <v>0.33187602700000002</v>
      </c>
      <c r="AO98" s="27" t="s">
        <v>126</v>
      </c>
      <c r="AP98" s="25">
        <v>0.167517838</v>
      </c>
      <c r="AQ98" s="28">
        <v>36.370629270000002</v>
      </c>
      <c r="AR98" s="26">
        <v>392.51856800000002</v>
      </c>
      <c r="AS98" s="27">
        <v>20.59802187</v>
      </c>
      <c r="AT98" s="25" t="s">
        <v>157</v>
      </c>
      <c r="AU98" s="25" t="s">
        <v>158</v>
      </c>
      <c r="AV98" s="28">
        <v>7.6352676390000003</v>
      </c>
      <c r="AW98" s="28" t="s">
        <v>157</v>
      </c>
      <c r="AX98" s="26">
        <v>184.25136570000001</v>
      </c>
      <c r="AY98" s="28">
        <v>3.9609678000000002E-2</v>
      </c>
      <c r="AZ98" s="28">
        <v>3.201546446</v>
      </c>
      <c r="BA98" s="28" t="s">
        <v>159</v>
      </c>
      <c r="BB98" s="28">
        <v>0.125932453</v>
      </c>
      <c r="BC98" s="28">
        <v>9.7386860249999998</v>
      </c>
      <c r="BD98" s="9" t="s">
        <v>160</v>
      </c>
      <c r="BE98" s="28" t="s">
        <v>161</v>
      </c>
      <c r="BF98" s="28">
        <v>4.7577570930000004</v>
      </c>
      <c r="BG98" s="26">
        <v>275.66645199999999</v>
      </c>
      <c r="BH98" s="28">
        <v>0.10523181600000001</v>
      </c>
      <c r="BI98" s="25">
        <v>2.3210973269999999</v>
      </c>
      <c r="BJ98" s="26">
        <v>25.815415380000001</v>
      </c>
      <c r="BK98" s="25" t="s">
        <v>160</v>
      </c>
      <c r="BL98" s="25">
        <v>18.802401700000001</v>
      </c>
      <c r="BM98" s="28">
        <v>50.332888169999997</v>
      </c>
      <c r="BN98" s="25">
        <v>1.1629103599999999</v>
      </c>
    </row>
    <row r="99" spans="1:66">
      <c r="A99" s="10">
        <v>16153</v>
      </c>
      <c r="B99" s="10">
        <v>338500</v>
      </c>
      <c r="C99" s="10">
        <v>3085</v>
      </c>
      <c r="D99" s="10">
        <v>2013</v>
      </c>
      <c r="E99" s="23">
        <v>65.416983000000002</v>
      </c>
      <c r="F99" s="23">
        <v>14.206652999999999</v>
      </c>
      <c r="G99" s="21">
        <v>7255159.6670000004</v>
      </c>
      <c r="H99" s="21">
        <v>463173.36040000001</v>
      </c>
      <c r="I99" s="10">
        <v>50</v>
      </c>
      <c r="J99" s="18" t="s">
        <v>109</v>
      </c>
      <c r="K99" s="18">
        <v>0</v>
      </c>
      <c r="L99" s="18">
        <v>2</v>
      </c>
      <c r="M99" s="19" t="s">
        <v>155</v>
      </c>
      <c r="N99" s="25">
        <v>1.211564E-2</v>
      </c>
      <c r="O99" s="26">
        <v>14719.233399999999</v>
      </c>
      <c r="P99" s="27">
        <v>5.8797140319999999</v>
      </c>
      <c r="Q99" s="25" t="s">
        <v>164</v>
      </c>
      <c r="R99" s="9" t="s">
        <v>122</v>
      </c>
      <c r="S99" s="28">
        <v>8.2149690769999992</v>
      </c>
      <c r="T99" s="28">
        <v>0.105023558</v>
      </c>
      <c r="U99" s="28">
        <v>0.188941304</v>
      </c>
      <c r="V99" s="26">
        <v>1045.3682140000001</v>
      </c>
      <c r="W99" s="25">
        <v>6.8979426999999996E-2</v>
      </c>
      <c r="X99" s="28">
        <v>74.238998460000005</v>
      </c>
      <c r="Y99" s="27">
        <v>11.38715885</v>
      </c>
      <c r="Z99" s="28">
        <v>35.495893100000004</v>
      </c>
      <c r="AA99" s="28">
        <v>2.3392193959999998</v>
      </c>
      <c r="AB99" s="25">
        <v>31.39072723</v>
      </c>
      <c r="AC99" s="26">
        <v>25723.984380000002</v>
      </c>
      <c r="AD99" s="28">
        <v>3.1827029969999998</v>
      </c>
      <c r="AE99" s="28" t="s">
        <v>156</v>
      </c>
      <c r="AF99" s="25" t="s">
        <v>162</v>
      </c>
      <c r="AG99" s="25">
        <v>1.797112E-2</v>
      </c>
      <c r="AH99" s="28">
        <v>2.0619054000000001E-2</v>
      </c>
      <c r="AI99" s="26">
        <v>381.75937649999997</v>
      </c>
      <c r="AJ99" s="28">
        <v>15.705824229999999</v>
      </c>
      <c r="AK99" s="28">
        <v>16.329620120000001</v>
      </c>
      <c r="AL99" s="26">
        <v>8993.2873540000001</v>
      </c>
      <c r="AM99" s="26">
        <v>344.6495132</v>
      </c>
      <c r="AN99" s="25">
        <v>0.43600437800000003</v>
      </c>
      <c r="AO99" s="27">
        <v>18.832721710000001</v>
      </c>
      <c r="AP99" s="25">
        <v>0.14302579800000001</v>
      </c>
      <c r="AQ99" s="28">
        <v>31.60104793</v>
      </c>
      <c r="AR99" s="26">
        <v>453.25259649999998</v>
      </c>
      <c r="AS99" s="27">
        <v>16.784207049999999</v>
      </c>
      <c r="AT99" s="25" t="s">
        <v>157</v>
      </c>
      <c r="AU99" s="25" t="s">
        <v>158</v>
      </c>
      <c r="AV99" s="28">
        <v>6.773201759</v>
      </c>
      <c r="AW99" s="28" t="s">
        <v>157</v>
      </c>
      <c r="AX99" s="26">
        <v>73.734579089999997</v>
      </c>
      <c r="AY99" s="28">
        <v>3.9063902999999997E-2</v>
      </c>
      <c r="AZ99" s="28">
        <v>1.9642718029999999</v>
      </c>
      <c r="BA99" s="28" t="s">
        <v>159</v>
      </c>
      <c r="BB99" s="28" t="s">
        <v>156</v>
      </c>
      <c r="BC99" s="28">
        <v>4.7773613739999998</v>
      </c>
      <c r="BD99" s="9" t="s">
        <v>160</v>
      </c>
      <c r="BE99" s="28" t="s">
        <v>161</v>
      </c>
      <c r="BF99" s="28">
        <v>5.7155507720000003</v>
      </c>
      <c r="BG99" s="26">
        <v>329.89536659999999</v>
      </c>
      <c r="BH99" s="28">
        <v>6.2036218999999997E-2</v>
      </c>
      <c r="BI99" s="25">
        <v>0.86286233199999995</v>
      </c>
      <c r="BJ99" s="26">
        <v>19.621828789999999</v>
      </c>
      <c r="BK99" s="25" t="s">
        <v>160</v>
      </c>
      <c r="BL99" s="25">
        <v>6.7631585669999996</v>
      </c>
      <c r="BM99" s="28">
        <v>59.091799479999999</v>
      </c>
      <c r="BN99" s="25">
        <v>0.93709161500000004</v>
      </c>
    </row>
    <row r="100" spans="1:66">
      <c r="A100" s="10">
        <v>16739</v>
      </c>
      <c r="B100" s="10">
        <v>338500</v>
      </c>
      <c r="C100" s="10">
        <v>3086</v>
      </c>
      <c r="D100" s="10">
        <v>2013</v>
      </c>
      <c r="E100" s="23">
        <v>65.485674000000003</v>
      </c>
      <c r="F100" s="23">
        <v>13.876518000000001</v>
      </c>
      <c r="G100" s="21">
        <v>7263047.7560000001</v>
      </c>
      <c r="H100" s="21">
        <v>447986.36070000002</v>
      </c>
      <c r="I100" s="10">
        <v>50</v>
      </c>
      <c r="J100" s="18" t="s">
        <v>109</v>
      </c>
      <c r="K100" s="18">
        <v>0</v>
      </c>
      <c r="L100" s="18">
        <v>2</v>
      </c>
      <c r="M100" s="19" t="s">
        <v>155</v>
      </c>
      <c r="N100" s="25">
        <v>1.3706734999999999E-2</v>
      </c>
      <c r="O100" s="26">
        <v>17846.942139999999</v>
      </c>
      <c r="P100" s="27">
        <v>4.7205219339999998</v>
      </c>
      <c r="Q100" s="25">
        <v>2.0118380000000002E-3</v>
      </c>
      <c r="R100" s="9" t="s">
        <v>122</v>
      </c>
      <c r="S100" s="28">
        <v>45.861287849999997</v>
      </c>
      <c r="T100" s="28">
        <v>0.35142312599999997</v>
      </c>
      <c r="U100" s="28">
        <v>6.5237000000000003E-2</v>
      </c>
      <c r="V100" s="26">
        <v>1226.2840670000001</v>
      </c>
      <c r="W100" s="25" t="s">
        <v>160</v>
      </c>
      <c r="X100" s="28">
        <v>39.56950355</v>
      </c>
      <c r="Y100" s="27">
        <v>11.54696135</v>
      </c>
      <c r="Z100" s="28">
        <v>45.438676690000001</v>
      </c>
      <c r="AA100" s="28">
        <v>1.2912290689999999</v>
      </c>
      <c r="AB100" s="25">
        <v>21.906266169999999</v>
      </c>
      <c r="AC100" s="26">
        <v>28361.059570000001</v>
      </c>
      <c r="AD100" s="28">
        <v>6.3598959730000004</v>
      </c>
      <c r="AE100" s="28" t="s">
        <v>156</v>
      </c>
      <c r="AF100" s="25">
        <v>4.3907609E-2</v>
      </c>
      <c r="AG100" s="25" t="s">
        <v>157</v>
      </c>
      <c r="AH100" s="28">
        <v>2.1263120999999999E-2</v>
      </c>
      <c r="AI100" s="26">
        <v>1736.182556</v>
      </c>
      <c r="AJ100" s="28">
        <v>18.21210846</v>
      </c>
      <c r="AK100" s="28">
        <v>10.208717070000001</v>
      </c>
      <c r="AL100" s="26">
        <v>9448.4539789999999</v>
      </c>
      <c r="AM100" s="26">
        <v>218.85902129999999</v>
      </c>
      <c r="AN100" s="25">
        <v>0.711304414</v>
      </c>
      <c r="AO100" s="27">
        <v>11.171921490000001</v>
      </c>
      <c r="AP100" s="25">
        <v>1.1211726259999999</v>
      </c>
      <c r="AQ100" s="28">
        <v>27.81058591</v>
      </c>
      <c r="AR100" s="26">
        <v>443.74955130000001</v>
      </c>
      <c r="AS100" s="27">
        <v>8.4556929810000003</v>
      </c>
      <c r="AT100" s="25" t="s">
        <v>157</v>
      </c>
      <c r="AU100" s="25" t="s">
        <v>158</v>
      </c>
      <c r="AV100" s="28">
        <v>19.22713577</v>
      </c>
      <c r="AW100" s="28" t="s">
        <v>157</v>
      </c>
      <c r="AX100" s="26">
        <v>153.9221287</v>
      </c>
      <c r="AY100" s="28">
        <v>8.7261496999999993E-2</v>
      </c>
      <c r="AZ100" s="28">
        <v>3.1121355830000001</v>
      </c>
      <c r="BA100" s="28" t="s">
        <v>159</v>
      </c>
      <c r="BB100" s="28">
        <v>0.26261834899999997</v>
      </c>
      <c r="BC100" s="28">
        <v>9.8750572900000009</v>
      </c>
      <c r="BD100" s="9" t="s">
        <v>160</v>
      </c>
      <c r="BE100" s="28" t="s">
        <v>161</v>
      </c>
      <c r="BF100" s="28">
        <v>5.6613289299999998</v>
      </c>
      <c r="BG100" s="26">
        <v>1233.7792919999999</v>
      </c>
      <c r="BH100" s="28">
        <v>0.14412460399999999</v>
      </c>
      <c r="BI100" s="25">
        <v>0.78311830299999996</v>
      </c>
      <c r="BJ100" s="26">
        <v>39.08466816</v>
      </c>
      <c r="BK100" s="25">
        <v>5.6020449999999999E-2</v>
      </c>
      <c r="BL100" s="25">
        <v>6.0916844230000002</v>
      </c>
      <c r="BM100" s="28">
        <v>74.163290090000004</v>
      </c>
      <c r="BN100" s="25">
        <v>2.1079021080000002</v>
      </c>
    </row>
    <row r="101" spans="1:66">
      <c r="A101" s="10">
        <v>16352</v>
      </c>
      <c r="B101" s="10">
        <v>338500</v>
      </c>
      <c r="C101" s="10">
        <v>3087</v>
      </c>
      <c r="D101" s="10">
        <v>2013</v>
      </c>
      <c r="E101" s="23">
        <v>65.485695000000007</v>
      </c>
      <c r="F101" s="23">
        <v>13.898726999999999</v>
      </c>
      <c r="G101" s="21">
        <v>7263031.932</v>
      </c>
      <c r="H101" s="21">
        <v>449014.52380000002</v>
      </c>
      <c r="I101" s="10">
        <v>50</v>
      </c>
      <c r="J101" s="18" t="s">
        <v>109</v>
      </c>
      <c r="K101" s="18">
        <v>0</v>
      </c>
      <c r="L101" s="18">
        <v>2</v>
      </c>
      <c r="M101" s="19" t="s">
        <v>155</v>
      </c>
      <c r="N101" s="25">
        <v>1.7025473999999999E-2</v>
      </c>
      <c r="O101" s="26">
        <v>14092.048339999999</v>
      </c>
      <c r="P101" s="27">
        <v>10.60471089</v>
      </c>
      <c r="Q101" s="25" t="s">
        <v>164</v>
      </c>
      <c r="R101" s="9" t="s">
        <v>122</v>
      </c>
      <c r="S101" s="28">
        <v>25.472680669999999</v>
      </c>
      <c r="T101" s="28">
        <v>0.20805537099999999</v>
      </c>
      <c r="U101" s="28">
        <v>0.13434049200000001</v>
      </c>
      <c r="V101" s="26">
        <v>1503.1624019999999</v>
      </c>
      <c r="W101" s="25" t="s">
        <v>160</v>
      </c>
      <c r="X101" s="28">
        <v>50.026524209999998</v>
      </c>
      <c r="Y101" s="27">
        <v>15.30475253</v>
      </c>
      <c r="Z101" s="28">
        <v>27.516949449999998</v>
      </c>
      <c r="AA101" s="28">
        <v>1.0857796239999999</v>
      </c>
      <c r="AB101" s="25">
        <v>21.690909520000002</v>
      </c>
      <c r="AC101" s="26">
        <v>26232.011719999999</v>
      </c>
      <c r="AD101" s="28">
        <v>4.5157299960000001</v>
      </c>
      <c r="AE101" s="28" t="s">
        <v>156</v>
      </c>
      <c r="AF101" s="25" t="s">
        <v>162</v>
      </c>
      <c r="AG101" s="25">
        <v>2.0485996999999999E-2</v>
      </c>
      <c r="AH101" s="28" t="s">
        <v>163</v>
      </c>
      <c r="AI101" s="26">
        <v>920.64567569999997</v>
      </c>
      <c r="AJ101" s="28">
        <v>23.64907573</v>
      </c>
      <c r="AK101" s="28">
        <v>11.975078849999999</v>
      </c>
      <c r="AL101" s="26">
        <v>7061.9921880000002</v>
      </c>
      <c r="AM101" s="26">
        <v>428.12977430000001</v>
      </c>
      <c r="AN101" s="25">
        <v>0.80557609299999999</v>
      </c>
      <c r="AO101" s="27">
        <v>37.09916115</v>
      </c>
      <c r="AP101" s="25">
        <v>0.42390799299999998</v>
      </c>
      <c r="AQ101" s="28">
        <v>21.990774720000001</v>
      </c>
      <c r="AR101" s="26">
        <v>631.38852220000001</v>
      </c>
      <c r="AS101" s="27">
        <v>11.41426931</v>
      </c>
      <c r="AT101" s="25" t="s">
        <v>157</v>
      </c>
      <c r="AU101" s="25" t="s">
        <v>158</v>
      </c>
      <c r="AV101" s="28">
        <v>11.084539879999999</v>
      </c>
      <c r="AW101" s="28" t="s">
        <v>157</v>
      </c>
      <c r="AX101" s="26">
        <v>188.5586548</v>
      </c>
      <c r="AY101" s="28">
        <v>0.166183052</v>
      </c>
      <c r="AZ101" s="28">
        <v>2.6691544519999999</v>
      </c>
      <c r="BA101" s="28" t="s">
        <v>159</v>
      </c>
      <c r="BB101" s="28">
        <v>0.21166723300000001</v>
      </c>
      <c r="BC101" s="28">
        <v>10.670147</v>
      </c>
      <c r="BD101" s="9" t="s">
        <v>160</v>
      </c>
      <c r="BE101" s="28" t="s">
        <v>161</v>
      </c>
      <c r="BF101" s="28">
        <v>7.9773368439999999</v>
      </c>
      <c r="BG101" s="26">
        <v>701.44209609999996</v>
      </c>
      <c r="BH101" s="28">
        <v>0.13328141199999999</v>
      </c>
      <c r="BI101" s="25">
        <v>1.8548345390000001</v>
      </c>
      <c r="BJ101" s="26">
        <v>26.705954070000001</v>
      </c>
      <c r="BK101" s="25">
        <v>0.131654203</v>
      </c>
      <c r="BL101" s="25">
        <v>8.1669854829999995</v>
      </c>
      <c r="BM101" s="28">
        <v>68.466430680000002</v>
      </c>
      <c r="BN101" s="25">
        <v>1.0173823449999999</v>
      </c>
    </row>
    <row r="102" spans="1:66">
      <c r="A102" s="10">
        <v>16316</v>
      </c>
      <c r="B102" s="10">
        <v>338500</v>
      </c>
      <c r="C102" s="10">
        <v>3088</v>
      </c>
      <c r="D102" s="10">
        <v>2013</v>
      </c>
      <c r="E102" s="23">
        <v>65.485414000000006</v>
      </c>
      <c r="F102" s="23">
        <v>13.919544999999999</v>
      </c>
      <c r="G102" s="21">
        <v>7262983.9199999999</v>
      </c>
      <c r="H102" s="21">
        <v>449977.71870000003</v>
      </c>
      <c r="I102" s="10">
        <v>50</v>
      </c>
      <c r="J102" s="18" t="s">
        <v>109</v>
      </c>
      <c r="K102" s="18">
        <v>0</v>
      </c>
      <c r="L102" s="18">
        <v>2</v>
      </c>
      <c r="M102" s="19" t="s">
        <v>155</v>
      </c>
      <c r="N102" s="25">
        <v>3.3475373000000003E-2</v>
      </c>
      <c r="O102" s="26">
        <v>15709.2981</v>
      </c>
      <c r="P102" s="27">
        <v>11.054108830000001</v>
      </c>
      <c r="Q102" s="25">
        <v>4.5231860000000002E-3</v>
      </c>
      <c r="R102" s="9" t="s">
        <v>122</v>
      </c>
      <c r="S102" s="28">
        <v>47.263450560000003</v>
      </c>
      <c r="T102" s="28">
        <v>0.50798958900000002</v>
      </c>
      <c r="U102" s="28">
        <v>0.26219181000000003</v>
      </c>
      <c r="V102" s="26">
        <v>1999.2503340000001</v>
      </c>
      <c r="W102" s="25" t="s">
        <v>160</v>
      </c>
      <c r="X102" s="28">
        <v>68.612054069999999</v>
      </c>
      <c r="Y102" s="27">
        <v>16.193980150000002</v>
      </c>
      <c r="Z102" s="28">
        <v>33.764387720000002</v>
      </c>
      <c r="AA102" s="28">
        <v>1.8667832520000001</v>
      </c>
      <c r="AB102" s="25">
        <v>35.882224069999999</v>
      </c>
      <c r="AC102" s="26">
        <v>27810.36377</v>
      </c>
      <c r="AD102" s="28">
        <v>4.5382971220000003</v>
      </c>
      <c r="AE102" s="28" t="s">
        <v>156</v>
      </c>
      <c r="AF102" s="25">
        <v>7.5387751000000003E-2</v>
      </c>
      <c r="AG102" s="25">
        <v>2.0347397999999999E-2</v>
      </c>
      <c r="AH102" s="28" t="s">
        <v>163</v>
      </c>
      <c r="AI102" s="26">
        <v>1606.473236</v>
      </c>
      <c r="AJ102" s="28">
        <v>29.58492816</v>
      </c>
      <c r="AK102" s="28">
        <v>20.611004510000001</v>
      </c>
      <c r="AL102" s="26">
        <v>8052.3870850000003</v>
      </c>
      <c r="AM102" s="26">
        <v>546.39133479999998</v>
      </c>
      <c r="AN102" s="25">
        <v>0.23622385600000001</v>
      </c>
      <c r="AO102" s="27">
        <v>57.465076449999998</v>
      </c>
      <c r="AP102" s="25">
        <v>0.71001508099999999</v>
      </c>
      <c r="AQ102" s="28">
        <v>36.073670929999999</v>
      </c>
      <c r="AR102" s="26">
        <v>737.65258070000004</v>
      </c>
      <c r="AS102" s="27">
        <v>14.50835889</v>
      </c>
      <c r="AT102" s="25" t="s">
        <v>157</v>
      </c>
      <c r="AU102" s="25" t="s">
        <v>158</v>
      </c>
      <c r="AV102" s="28">
        <v>17.989994549999999</v>
      </c>
      <c r="AW102" s="28" t="s">
        <v>157</v>
      </c>
      <c r="AX102" s="26">
        <v>31.55247688</v>
      </c>
      <c r="AY102" s="28">
        <v>0.197129732</v>
      </c>
      <c r="AZ102" s="28">
        <v>3.3856659960000002</v>
      </c>
      <c r="BA102" s="28" t="s">
        <v>159</v>
      </c>
      <c r="BB102" s="28">
        <v>0.47632711599999999</v>
      </c>
      <c r="BC102" s="28">
        <v>15.556981929999999</v>
      </c>
      <c r="BD102" s="9" t="s">
        <v>160</v>
      </c>
      <c r="BE102" s="28" t="s">
        <v>161</v>
      </c>
      <c r="BF102" s="28">
        <v>10.849242609999999</v>
      </c>
      <c r="BG102" s="26">
        <v>748.09376380000003</v>
      </c>
      <c r="BH102" s="28">
        <v>0.19653156999999999</v>
      </c>
      <c r="BI102" s="25">
        <v>1.4203776319999999</v>
      </c>
      <c r="BJ102" s="26">
        <v>27.41671324</v>
      </c>
      <c r="BK102" s="25">
        <v>0.13093037499999999</v>
      </c>
      <c r="BL102" s="25">
        <v>12.134350680000001</v>
      </c>
      <c r="BM102" s="28">
        <v>59.588379320000001</v>
      </c>
      <c r="BN102" s="25">
        <v>6.4046543680000001</v>
      </c>
    </row>
    <row r="103" spans="1:66">
      <c r="A103" s="10">
        <v>16493</v>
      </c>
      <c r="B103" s="10">
        <v>338500</v>
      </c>
      <c r="C103" s="10">
        <v>3089</v>
      </c>
      <c r="D103" s="10">
        <v>2013</v>
      </c>
      <c r="E103" s="23">
        <v>65.485641999999999</v>
      </c>
      <c r="F103" s="23">
        <v>13.941758</v>
      </c>
      <c r="G103" s="21">
        <v>7262991.8650000002</v>
      </c>
      <c r="H103" s="21">
        <v>451006.47289999999</v>
      </c>
      <c r="I103" s="10">
        <v>50</v>
      </c>
      <c r="J103" s="18" t="s">
        <v>109</v>
      </c>
      <c r="K103" s="18">
        <v>0</v>
      </c>
      <c r="L103" s="18">
        <v>2</v>
      </c>
      <c r="M103" s="19" t="s">
        <v>155</v>
      </c>
      <c r="N103" s="25">
        <v>1.3391736E-2</v>
      </c>
      <c r="O103" s="26">
        <v>15179.64111</v>
      </c>
      <c r="P103" s="27">
        <v>11.478606900000001</v>
      </c>
      <c r="Q103" s="25">
        <v>6.092671E-3</v>
      </c>
      <c r="R103" s="9" t="s">
        <v>122</v>
      </c>
      <c r="S103" s="28">
        <v>30.586997839999999</v>
      </c>
      <c r="T103" s="28">
        <v>0.33090857200000001</v>
      </c>
      <c r="U103" s="28">
        <v>0.169209951</v>
      </c>
      <c r="V103" s="26">
        <v>1741.925416</v>
      </c>
      <c r="W103" s="25">
        <v>5.6334719999999998E-2</v>
      </c>
      <c r="X103" s="28">
        <v>63.639329709999998</v>
      </c>
      <c r="Y103" s="27">
        <v>16.52144341</v>
      </c>
      <c r="Z103" s="28">
        <v>28.945537999999999</v>
      </c>
      <c r="AA103" s="28">
        <v>1.7015686539999999</v>
      </c>
      <c r="AB103" s="25">
        <v>34.785141269999997</v>
      </c>
      <c r="AC103" s="26">
        <v>29806.003420000001</v>
      </c>
      <c r="AD103" s="28">
        <v>4.4022031269999999</v>
      </c>
      <c r="AE103" s="28" t="s">
        <v>156</v>
      </c>
      <c r="AF103" s="25">
        <v>3.0590892000000001E-2</v>
      </c>
      <c r="AG103" s="25">
        <v>2.3934925999999999E-2</v>
      </c>
      <c r="AH103" s="28" t="s">
        <v>163</v>
      </c>
      <c r="AI103" s="26">
        <v>1068.3452609999999</v>
      </c>
      <c r="AJ103" s="28">
        <v>27.719146540000001</v>
      </c>
      <c r="AK103" s="28">
        <v>19.226327309999999</v>
      </c>
      <c r="AL103" s="26">
        <v>6388.9343259999996</v>
      </c>
      <c r="AM103" s="26">
        <v>476.92507769999997</v>
      </c>
      <c r="AN103" s="25">
        <v>0.30321087000000002</v>
      </c>
      <c r="AO103" s="27">
        <v>50.513582229999997</v>
      </c>
      <c r="AP103" s="25">
        <v>0.83914055799999998</v>
      </c>
      <c r="AQ103" s="28">
        <v>37.726905909999999</v>
      </c>
      <c r="AR103" s="26">
        <v>666.15286839999999</v>
      </c>
      <c r="AS103" s="27">
        <v>25.967602020000001</v>
      </c>
      <c r="AT103" s="25" t="s">
        <v>157</v>
      </c>
      <c r="AU103" s="25" t="s">
        <v>158</v>
      </c>
      <c r="AV103" s="28">
        <v>12.95602742</v>
      </c>
      <c r="AW103" s="28" t="s">
        <v>157</v>
      </c>
      <c r="AX103" s="26">
        <v>113.2354546</v>
      </c>
      <c r="AY103" s="28">
        <v>0.49030911700000002</v>
      </c>
      <c r="AZ103" s="28">
        <v>2.4993402680000001</v>
      </c>
      <c r="BA103" s="28" t="s">
        <v>159</v>
      </c>
      <c r="BB103" s="28">
        <v>0.42681111799999999</v>
      </c>
      <c r="BC103" s="28">
        <v>17.142480190000001</v>
      </c>
      <c r="BD103" s="9" t="s">
        <v>160</v>
      </c>
      <c r="BE103" s="28" t="s">
        <v>161</v>
      </c>
      <c r="BF103" s="28">
        <v>9.4507448449999991</v>
      </c>
      <c r="BG103" s="26">
        <v>737.12258750000001</v>
      </c>
      <c r="BH103" s="28">
        <v>0.12308106100000001</v>
      </c>
      <c r="BI103" s="25">
        <v>1.257899619</v>
      </c>
      <c r="BJ103" s="26">
        <v>24.998323920000001</v>
      </c>
      <c r="BK103" s="25">
        <v>6.3451220000000003E-2</v>
      </c>
      <c r="BL103" s="25">
        <v>12.070081350000001</v>
      </c>
      <c r="BM103" s="28">
        <v>73.7988359</v>
      </c>
      <c r="BN103" s="25">
        <v>2.602470796</v>
      </c>
    </row>
    <row r="104" spans="1:66">
      <c r="A104" s="10">
        <v>16147</v>
      </c>
      <c r="B104" s="10">
        <v>338500</v>
      </c>
      <c r="C104" s="10">
        <v>3090</v>
      </c>
      <c r="D104" s="10">
        <v>2013</v>
      </c>
      <c r="E104" s="23">
        <v>65.503150000000005</v>
      </c>
      <c r="F104" s="23">
        <v>13.916129</v>
      </c>
      <c r="G104" s="21">
        <v>7264963.1789999995</v>
      </c>
      <c r="H104" s="21">
        <v>449853.60550000001</v>
      </c>
      <c r="I104" s="10">
        <v>50</v>
      </c>
      <c r="J104" s="18" t="s">
        <v>109</v>
      </c>
      <c r="K104" s="18">
        <v>0</v>
      </c>
      <c r="L104" s="18">
        <v>2</v>
      </c>
      <c r="M104" s="19" t="s">
        <v>155</v>
      </c>
      <c r="N104" s="25">
        <v>3.5512505999999999E-2</v>
      </c>
      <c r="O104" s="26">
        <v>17773.226320000002</v>
      </c>
      <c r="P104" s="27">
        <v>7.7066637350000002</v>
      </c>
      <c r="Q104" s="25">
        <v>4.824844E-3</v>
      </c>
      <c r="R104" s="9" t="s">
        <v>122</v>
      </c>
      <c r="S104" s="28">
        <v>52.300021299999997</v>
      </c>
      <c r="T104" s="28">
        <v>0.40368024800000002</v>
      </c>
      <c r="U104" s="28">
        <v>0.37819378199999998</v>
      </c>
      <c r="V104" s="26">
        <v>1661.4175299999999</v>
      </c>
      <c r="W104" s="25" t="s">
        <v>160</v>
      </c>
      <c r="X104" s="28">
        <v>70.198696429999998</v>
      </c>
      <c r="Y104" s="27">
        <v>16.113123680000001</v>
      </c>
      <c r="Z104" s="28">
        <v>31.772430880000002</v>
      </c>
      <c r="AA104" s="28">
        <v>3.4171582279999999</v>
      </c>
      <c r="AB104" s="25">
        <v>40.950485780000001</v>
      </c>
      <c r="AC104" s="26">
        <v>30360.097659999999</v>
      </c>
      <c r="AD104" s="28">
        <v>5.2036310639999996</v>
      </c>
      <c r="AE104" s="28">
        <v>0.17062897699999999</v>
      </c>
      <c r="AF104" s="25">
        <v>5.2178082000000001E-2</v>
      </c>
      <c r="AG104" s="25">
        <v>1.9799346999999998E-2</v>
      </c>
      <c r="AH104" s="28" t="s">
        <v>163</v>
      </c>
      <c r="AI104" s="26">
        <v>2526.2846370000002</v>
      </c>
      <c r="AJ104" s="28">
        <v>32.724670400000001</v>
      </c>
      <c r="AK104" s="28">
        <v>22.306820049999999</v>
      </c>
      <c r="AL104" s="26">
        <v>7373.2873540000001</v>
      </c>
      <c r="AM104" s="26">
        <v>501.05216489999998</v>
      </c>
      <c r="AN104" s="25">
        <v>0.27058256000000003</v>
      </c>
      <c r="AO104" s="27">
        <v>246.15081789999999</v>
      </c>
      <c r="AP104" s="25">
        <v>0.88667823000000001</v>
      </c>
      <c r="AQ104" s="28">
        <v>34.1874666</v>
      </c>
      <c r="AR104" s="26">
        <v>590.17520620000005</v>
      </c>
      <c r="AS104" s="27">
        <v>15.05104817</v>
      </c>
      <c r="AT104" s="25" t="s">
        <v>157</v>
      </c>
      <c r="AU104" s="25" t="s">
        <v>158</v>
      </c>
      <c r="AV104" s="28">
        <v>31.82759094</v>
      </c>
      <c r="AW104" s="28" t="s">
        <v>157</v>
      </c>
      <c r="AX104" s="26">
        <v>49.360384940000003</v>
      </c>
      <c r="AY104" s="28">
        <v>0.15574337799999999</v>
      </c>
      <c r="AZ104" s="28">
        <v>3.714057983</v>
      </c>
      <c r="BA104" s="28" t="s">
        <v>159</v>
      </c>
      <c r="BB104" s="28">
        <v>0.65028148699999999</v>
      </c>
      <c r="BC104" s="28">
        <v>12.069769580000001</v>
      </c>
      <c r="BD104" s="9" t="s">
        <v>160</v>
      </c>
      <c r="BE104" s="28">
        <v>0.105225544</v>
      </c>
      <c r="BF104" s="28">
        <v>12.74159585</v>
      </c>
      <c r="BG104" s="26">
        <v>962.23522070000001</v>
      </c>
      <c r="BH104" s="28">
        <v>0.31635558600000002</v>
      </c>
      <c r="BI104" s="25">
        <v>1.615244737</v>
      </c>
      <c r="BJ104" s="26">
        <v>30.300626749999999</v>
      </c>
      <c r="BK104" s="25">
        <v>0.181925805</v>
      </c>
      <c r="BL104" s="25">
        <v>14.27965566</v>
      </c>
      <c r="BM104" s="28">
        <v>68.723353500000002</v>
      </c>
      <c r="BN104" s="25">
        <v>4.8585188800000001</v>
      </c>
    </row>
    <row r="105" spans="1:66">
      <c r="A105" s="10">
        <v>16805</v>
      </c>
      <c r="B105" s="10">
        <v>338500</v>
      </c>
      <c r="C105" s="10">
        <v>3091</v>
      </c>
      <c r="D105" s="10">
        <v>2013</v>
      </c>
      <c r="E105" s="23">
        <v>65.503652000000002</v>
      </c>
      <c r="F105" s="23">
        <v>13.898258999999999</v>
      </c>
      <c r="G105" s="21">
        <v>7265033.4730000002</v>
      </c>
      <c r="H105" s="21">
        <v>449027.87709999998</v>
      </c>
      <c r="I105" s="10">
        <v>50</v>
      </c>
      <c r="J105" s="18" t="s">
        <v>109</v>
      </c>
      <c r="K105" s="18">
        <v>0</v>
      </c>
      <c r="L105" s="18">
        <v>2</v>
      </c>
      <c r="M105" s="19" t="s">
        <v>155</v>
      </c>
      <c r="N105" s="25">
        <v>1.1714799E-2</v>
      </c>
      <c r="O105" s="26">
        <v>12199.855960000001</v>
      </c>
      <c r="P105" s="27">
        <v>4.7933096400000004</v>
      </c>
      <c r="Q105" s="25">
        <v>3.5708770000000001E-3</v>
      </c>
      <c r="R105" s="9" t="s">
        <v>122</v>
      </c>
      <c r="S105" s="28">
        <v>31.711368960000001</v>
      </c>
      <c r="T105" s="28">
        <v>0.376010224</v>
      </c>
      <c r="U105" s="28">
        <v>0.22553696600000001</v>
      </c>
      <c r="V105" s="26">
        <v>1987.229658</v>
      </c>
      <c r="W105" s="25" t="s">
        <v>160</v>
      </c>
      <c r="X105" s="28">
        <v>55.481847790000003</v>
      </c>
      <c r="Y105" s="27">
        <v>11.3015837</v>
      </c>
      <c r="Z105" s="28">
        <v>22.357053539999999</v>
      </c>
      <c r="AA105" s="28">
        <v>1.9772711009999999</v>
      </c>
      <c r="AB105" s="25">
        <v>16.802792230000001</v>
      </c>
      <c r="AC105" s="26">
        <v>23510.52246</v>
      </c>
      <c r="AD105" s="28">
        <v>4.1927112810000002</v>
      </c>
      <c r="AE105" s="28">
        <v>0.157686353</v>
      </c>
      <c r="AF105" s="25" t="s">
        <v>162</v>
      </c>
      <c r="AG105" s="25">
        <v>1.1895945999999999E-2</v>
      </c>
      <c r="AH105" s="28" t="s">
        <v>163</v>
      </c>
      <c r="AI105" s="26">
        <v>1302.474518</v>
      </c>
      <c r="AJ105" s="28">
        <v>21.105060340000001</v>
      </c>
      <c r="AK105" s="28">
        <v>19.685473779999999</v>
      </c>
      <c r="AL105" s="26">
        <v>5298.9532470000004</v>
      </c>
      <c r="AM105" s="26">
        <v>331.2790124</v>
      </c>
      <c r="AN105" s="25">
        <v>0.194856212</v>
      </c>
      <c r="AO105" s="27">
        <v>44.759263990000001</v>
      </c>
      <c r="AP105" s="25">
        <v>0.75620807899999998</v>
      </c>
      <c r="AQ105" s="28">
        <v>19.236242780000001</v>
      </c>
      <c r="AR105" s="26">
        <v>584.58131189999995</v>
      </c>
      <c r="AS105" s="27">
        <v>9.2793625599999991</v>
      </c>
      <c r="AT105" s="25" t="s">
        <v>157</v>
      </c>
      <c r="AU105" s="25" t="s">
        <v>158</v>
      </c>
      <c r="AV105" s="28">
        <v>16.641251090000001</v>
      </c>
      <c r="AW105" s="28" t="s">
        <v>157</v>
      </c>
      <c r="AX105" s="26">
        <v>47.11711407</v>
      </c>
      <c r="AY105" s="28">
        <v>0.16273752999999999</v>
      </c>
      <c r="AZ105" s="28">
        <v>2.1768965630000001</v>
      </c>
      <c r="BA105" s="28" t="s">
        <v>159</v>
      </c>
      <c r="BB105" s="28">
        <v>0.42862149100000002</v>
      </c>
      <c r="BC105" s="28">
        <v>11.95719899</v>
      </c>
      <c r="BD105" s="9" t="s">
        <v>160</v>
      </c>
      <c r="BE105" s="28" t="s">
        <v>161</v>
      </c>
      <c r="BF105" s="28">
        <v>8.6139325170000003</v>
      </c>
      <c r="BG105" s="26">
        <v>727.61578269999995</v>
      </c>
      <c r="BH105" s="28">
        <v>0.168769485</v>
      </c>
      <c r="BI105" s="25">
        <v>1.0270935560000001</v>
      </c>
      <c r="BJ105" s="26">
        <v>20.431718830000001</v>
      </c>
      <c r="BK105" s="25">
        <v>9.9314403999999995E-2</v>
      </c>
      <c r="BL105" s="25">
        <v>8.9819188990000001</v>
      </c>
      <c r="BM105" s="28">
        <v>49.975267559999999</v>
      </c>
      <c r="BN105" s="25">
        <v>2.7635420549999998</v>
      </c>
    </row>
    <row r="106" spans="1:66">
      <c r="A106" s="10">
        <v>16241</v>
      </c>
      <c r="B106" s="10">
        <v>338500</v>
      </c>
      <c r="C106" s="10">
        <v>3092</v>
      </c>
      <c r="D106" s="10">
        <v>2013</v>
      </c>
      <c r="E106" s="23">
        <v>65.503614999999996</v>
      </c>
      <c r="F106" s="23">
        <v>13.878202</v>
      </c>
      <c r="G106" s="21">
        <v>7265045.7359999996</v>
      </c>
      <c r="H106" s="21">
        <v>448099.94219999999</v>
      </c>
      <c r="I106" s="10">
        <v>50</v>
      </c>
      <c r="J106" s="18" t="s">
        <v>109</v>
      </c>
      <c r="K106" s="18">
        <v>0</v>
      </c>
      <c r="L106" s="18">
        <v>2</v>
      </c>
      <c r="M106" s="19" t="s">
        <v>155</v>
      </c>
      <c r="N106" s="25">
        <v>5.801372E-3</v>
      </c>
      <c r="O106" s="26">
        <v>20306.169430000002</v>
      </c>
      <c r="P106" s="27">
        <v>3.755735112</v>
      </c>
      <c r="Q106" s="25" t="s">
        <v>164</v>
      </c>
      <c r="R106" s="9" t="s">
        <v>122</v>
      </c>
      <c r="S106" s="28">
        <v>64.164685349999999</v>
      </c>
      <c r="T106" s="28">
        <v>0.64370488299999995</v>
      </c>
      <c r="U106" s="28">
        <v>0.10291154299999999</v>
      </c>
      <c r="V106" s="26">
        <v>1591.956079</v>
      </c>
      <c r="W106" s="25" t="s">
        <v>160</v>
      </c>
      <c r="X106" s="28">
        <v>40.63183738</v>
      </c>
      <c r="Y106" s="27">
        <v>14.119834060000001</v>
      </c>
      <c r="Z106" s="28">
        <v>38.518956619999997</v>
      </c>
      <c r="AA106" s="28">
        <v>2.599324159</v>
      </c>
      <c r="AB106" s="25">
        <v>26.934999470000001</v>
      </c>
      <c r="AC106" s="26">
        <v>31907.326659999999</v>
      </c>
      <c r="AD106" s="28">
        <v>7.7257845559999998</v>
      </c>
      <c r="AE106" s="28" t="s">
        <v>156</v>
      </c>
      <c r="AF106" s="25" t="s">
        <v>162</v>
      </c>
      <c r="AG106" s="25" t="s">
        <v>157</v>
      </c>
      <c r="AH106" s="28">
        <v>4.5508577000000001E-2</v>
      </c>
      <c r="AI106" s="26">
        <v>2306.1357119999998</v>
      </c>
      <c r="AJ106" s="28">
        <v>17.96584412</v>
      </c>
      <c r="AK106" s="28">
        <v>16.77649014</v>
      </c>
      <c r="AL106" s="26">
        <v>7972.8027339999999</v>
      </c>
      <c r="AM106" s="26">
        <v>220.1275962</v>
      </c>
      <c r="AN106" s="25">
        <v>0.682913518</v>
      </c>
      <c r="AO106" s="27">
        <v>75.551586150000006</v>
      </c>
      <c r="AP106" s="25">
        <v>2.0349179689999999</v>
      </c>
      <c r="AQ106" s="28">
        <v>27.556583060000001</v>
      </c>
      <c r="AR106" s="26">
        <v>450.8658102</v>
      </c>
      <c r="AS106" s="27">
        <v>11.209306460000001</v>
      </c>
      <c r="AT106" s="25" t="s">
        <v>157</v>
      </c>
      <c r="AU106" s="25" t="s">
        <v>158</v>
      </c>
      <c r="AV106" s="28">
        <v>34.0244985</v>
      </c>
      <c r="AW106" s="28" t="s">
        <v>157</v>
      </c>
      <c r="AX106" s="26">
        <v>229.7297859</v>
      </c>
      <c r="AY106" s="28">
        <v>6.4359456999999995E-2</v>
      </c>
      <c r="AZ106" s="28">
        <v>4.1437776949999998</v>
      </c>
      <c r="BA106" s="28" t="s">
        <v>159</v>
      </c>
      <c r="BB106" s="28">
        <v>0.61033327599999998</v>
      </c>
      <c r="BC106" s="28">
        <v>17.65758744</v>
      </c>
      <c r="BD106" s="9" t="s">
        <v>160</v>
      </c>
      <c r="BE106" s="28" t="s">
        <v>161</v>
      </c>
      <c r="BF106" s="28">
        <v>5.0987753400000004</v>
      </c>
      <c r="BG106" s="26">
        <v>1897.6441030000001</v>
      </c>
      <c r="BH106" s="28">
        <v>0.2564787</v>
      </c>
      <c r="BI106" s="25">
        <v>1.012717732</v>
      </c>
      <c r="BJ106" s="26">
        <v>51.790242200000002</v>
      </c>
      <c r="BK106" s="25">
        <v>7.3289978000000006E-2</v>
      </c>
      <c r="BL106" s="25">
        <v>6.4538963650000003</v>
      </c>
      <c r="BM106" s="28">
        <v>66.948161290000002</v>
      </c>
      <c r="BN106" s="25">
        <v>1.485806832</v>
      </c>
    </row>
    <row r="107" spans="1:66">
      <c r="A107" s="10">
        <v>16131</v>
      </c>
      <c r="B107" s="10">
        <v>338500</v>
      </c>
      <c r="C107" s="10">
        <v>3093</v>
      </c>
      <c r="D107" s="10">
        <v>2013</v>
      </c>
      <c r="E107" s="23">
        <v>65.503111000000004</v>
      </c>
      <c r="F107" s="23">
        <v>13.854146999999999</v>
      </c>
      <c r="G107" s="21">
        <v>7265009.6109999996</v>
      </c>
      <c r="H107" s="21">
        <v>446986.11009999999</v>
      </c>
      <c r="I107" s="10">
        <v>50</v>
      </c>
      <c r="J107" s="18" t="s">
        <v>109</v>
      </c>
      <c r="K107" s="18">
        <v>0</v>
      </c>
      <c r="L107" s="18">
        <v>2</v>
      </c>
      <c r="M107" s="19" t="s">
        <v>155</v>
      </c>
      <c r="N107" s="25">
        <v>2.1228086E-2</v>
      </c>
      <c r="O107" s="26">
        <v>14419.730219999999</v>
      </c>
      <c r="P107" s="27">
        <v>4.5015306319999997</v>
      </c>
      <c r="Q107" s="25" t="s">
        <v>164</v>
      </c>
      <c r="R107" s="9" t="s">
        <v>122</v>
      </c>
      <c r="S107" s="28">
        <v>70.059380200000007</v>
      </c>
      <c r="T107" s="28">
        <v>0.43072988099999998</v>
      </c>
      <c r="U107" s="28">
        <v>0.134346732</v>
      </c>
      <c r="V107" s="26">
        <v>1579.3817469999999</v>
      </c>
      <c r="W107" s="25" t="s">
        <v>160</v>
      </c>
      <c r="X107" s="28">
        <v>46.738907050000002</v>
      </c>
      <c r="Y107" s="27">
        <v>10.87950161</v>
      </c>
      <c r="Z107" s="28">
        <v>29.305749420000001</v>
      </c>
      <c r="AA107" s="28">
        <v>1.3693003319999999</v>
      </c>
      <c r="AB107" s="25">
        <v>28.413199429999999</v>
      </c>
      <c r="AC107" s="26">
        <v>23620.163570000001</v>
      </c>
      <c r="AD107" s="28">
        <v>4.407619263</v>
      </c>
      <c r="AE107" s="28" t="s">
        <v>156</v>
      </c>
      <c r="AF107" s="25">
        <v>3.2276702999999997E-2</v>
      </c>
      <c r="AG107" s="25">
        <v>1.6031308000000001E-2</v>
      </c>
      <c r="AH107" s="28" t="s">
        <v>163</v>
      </c>
      <c r="AI107" s="26">
        <v>3028.1988529999999</v>
      </c>
      <c r="AJ107" s="28">
        <v>19.815295630000001</v>
      </c>
      <c r="AK107" s="28">
        <v>12.36487121</v>
      </c>
      <c r="AL107" s="26">
        <v>6470.0970459999999</v>
      </c>
      <c r="AM107" s="26">
        <v>253.59188610000001</v>
      </c>
      <c r="AN107" s="25">
        <v>0.51664132100000004</v>
      </c>
      <c r="AO107" s="27">
        <v>83.053569789999997</v>
      </c>
      <c r="AP107" s="25">
        <v>1.011705144</v>
      </c>
      <c r="AQ107" s="28">
        <v>25.809793859999999</v>
      </c>
      <c r="AR107" s="26">
        <v>501.87498190000002</v>
      </c>
      <c r="AS107" s="27">
        <v>8.7995292190000001</v>
      </c>
      <c r="AT107" s="25" t="s">
        <v>157</v>
      </c>
      <c r="AU107" s="25" t="s">
        <v>158</v>
      </c>
      <c r="AV107" s="28">
        <v>27.292419769999999</v>
      </c>
      <c r="AW107" s="28" t="s">
        <v>157</v>
      </c>
      <c r="AX107" s="26">
        <v>102.9814911</v>
      </c>
      <c r="AY107" s="28">
        <v>0.102475027</v>
      </c>
      <c r="AZ107" s="28">
        <v>2.6839942680000002</v>
      </c>
      <c r="BA107" s="28" t="s">
        <v>159</v>
      </c>
      <c r="BB107" s="28">
        <v>0.27036613900000001</v>
      </c>
      <c r="BC107" s="28">
        <v>12.14868422</v>
      </c>
      <c r="BD107" s="9" t="s">
        <v>160</v>
      </c>
      <c r="BE107" s="28" t="s">
        <v>161</v>
      </c>
      <c r="BF107" s="28">
        <v>6.576253339</v>
      </c>
      <c r="BG107" s="26">
        <v>1217.640686</v>
      </c>
      <c r="BH107" s="28">
        <v>0.209434436</v>
      </c>
      <c r="BI107" s="25">
        <v>0.93454520100000005</v>
      </c>
      <c r="BJ107" s="26">
        <v>32.354402540000002</v>
      </c>
      <c r="BK107" s="25">
        <v>9.0586214999999998E-2</v>
      </c>
      <c r="BL107" s="25">
        <v>7.3502066580000003</v>
      </c>
      <c r="BM107" s="28">
        <v>56.010735990000001</v>
      </c>
      <c r="BN107" s="25">
        <v>2.1387704150000002</v>
      </c>
    </row>
    <row r="108" spans="1:66">
      <c r="A108" s="10">
        <v>16655</v>
      </c>
      <c r="B108" s="10">
        <v>338500</v>
      </c>
      <c r="C108" s="10">
        <v>3094</v>
      </c>
      <c r="D108" s="10">
        <v>2013</v>
      </c>
      <c r="E108" s="23">
        <v>65.502906999999993</v>
      </c>
      <c r="F108" s="23">
        <v>13.832542999999999</v>
      </c>
      <c r="G108" s="21">
        <v>7265005.2400000002</v>
      </c>
      <c r="H108" s="21">
        <v>445986.25050000002</v>
      </c>
      <c r="I108" s="10">
        <v>50</v>
      </c>
      <c r="J108" s="18" t="s">
        <v>109</v>
      </c>
      <c r="K108" s="18">
        <v>0</v>
      </c>
      <c r="L108" s="18">
        <v>2</v>
      </c>
      <c r="M108" s="19" t="s">
        <v>155</v>
      </c>
      <c r="N108" s="25">
        <v>9.0874040000000003E-3</v>
      </c>
      <c r="O108" s="26">
        <v>16591.428220000002</v>
      </c>
      <c r="P108" s="27">
        <v>2.4500565139999999</v>
      </c>
      <c r="Q108" s="25" t="s">
        <v>164</v>
      </c>
      <c r="R108" s="9" t="s">
        <v>122</v>
      </c>
      <c r="S108" s="28">
        <v>121.72498160000001</v>
      </c>
      <c r="T108" s="28">
        <v>0.25538375899999999</v>
      </c>
      <c r="U108" s="28">
        <v>6.0212548999999997E-2</v>
      </c>
      <c r="V108" s="26">
        <v>1554.9063349999999</v>
      </c>
      <c r="W108" s="25" t="s">
        <v>160</v>
      </c>
      <c r="X108" s="28">
        <v>46.886637909999997</v>
      </c>
      <c r="Y108" s="27">
        <v>12.519016219999999</v>
      </c>
      <c r="Z108" s="28">
        <v>30.801885250000002</v>
      </c>
      <c r="AA108" s="28">
        <v>1.5254927979999999</v>
      </c>
      <c r="AB108" s="25">
        <v>30.273424259999999</v>
      </c>
      <c r="AC108" s="26">
        <v>24048.066409999999</v>
      </c>
      <c r="AD108" s="28">
        <v>6.1904245549999999</v>
      </c>
      <c r="AE108" s="28">
        <v>0.14322538300000001</v>
      </c>
      <c r="AF108" s="25">
        <v>4.2214491E-2</v>
      </c>
      <c r="AG108" s="25">
        <v>1.3651676999999999E-2</v>
      </c>
      <c r="AH108" s="28">
        <v>2.3800453999999999E-2</v>
      </c>
      <c r="AI108" s="26">
        <v>4681.5713500000002</v>
      </c>
      <c r="AJ108" s="28">
        <v>22.23852711</v>
      </c>
      <c r="AK108" s="28">
        <v>11.796608109999999</v>
      </c>
      <c r="AL108" s="26">
        <v>6881.2017820000001</v>
      </c>
      <c r="AM108" s="26">
        <v>219.2858287</v>
      </c>
      <c r="AN108" s="25">
        <v>0.17928393500000001</v>
      </c>
      <c r="AO108" s="27">
        <v>89.994276970000001</v>
      </c>
      <c r="AP108" s="25">
        <v>1.230502751</v>
      </c>
      <c r="AQ108" s="28">
        <v>25.290784219999999</v>
      </c>
      <c r="AR108" s="26">
        <v>513.50044539999999</v>
      </c>
      <c r="AS108" s="27">
        <v>6.9735279889999999</v>
      </c>
      <c r="AT108" s="25" t="s">
        <v>157</v>
      </c>
      <c r="AU108" s="25" t="s">
        <v>158</v>
      </c>
      <c r="AV108" s="28">
        <v>42.769281810000003</v>
      </c>
      <c r="AW108" s="28" t="s">
        <v>157</v>
      </c>
      <c r="AX108" s="26">
        <v>54.612107279999996</v>
      </c>
      <c r="AY108" s="28">
        <v>5.3255403E-2</v>
      </c>
      <c r="AZ108" s="28">
        <v>3.2768464549999998</v>
      </c>
      <c r="BA108" s="28" t="s">
        <v>159</v>
      </c>
      <c r="BB108" s="28">
        <v>0.31615010799999999</v>
      </c>
      <c r="BC108" s="28">
        <v>9.7245642219999997</v>
      </c>
      <c r="BD108" s="9" t="s">
        <v>160</v>
      </c>
      <c r="BE108" s="28" t="s">
        <v>161</v>
      </c>
      <c r="BF108" s="28">
        <v>7.4449325630000001</v>
      </c>
      <c r="BG108" s="26">
        <v>1377.89057</v>
      </c>
      <c r="BH108" s="28">
        <v>0.303801971</v>
      </c>
      <c r="BI108" s="25">
        <v>0.897993551</v>
      </c>
      <c r="BJ108" s="26">
        <v>37.41119862</v>
      </c>
      <c r="BK108" s="25">
        <v>8.8479866000000004E-2</v>
      </c>
      <c r="BL108" s="25">
        <v>8.0147075409999999</v>
      </c>
      <c r="BM108" s="28">
        <v>51.010686409999998</v>
      </c>
      <c r="BN108" s="25">
        <v>1.745621299</v>
      </c>
    </row>
    <row r="109" spans="1:66">
      <c r="A109" s="10">
        <v>16095</v>
      </c>
      <c r="B109" s="10">
        <v>338500</v>
      </c>
      <c r="C109" s="10">
        <v>3095</v>
      </c>
      <c r="D109" s="10">
        <v>2013</v>
      </c>
      <c r="E109" s="23">
        <v>65.502778000000006</v>
      </c>
      <c r="F109" s="23">
        <v>13.8123</v>
      </c>
      <c r="G109" s="21">
        <v>7265008.3810000001</v>
      </c>
      <c r="H109" s="21">
        <v>445049.50069999998</v>
      </c>
      <c r="I109" s="10">
        <v>50</v>
      </c>
      <c r="J109" s="18" t="s">
        <v>109</v>
      </c>
      <c r="K109" s="18">
        <v>0</v>
      </c>
      <c r="L109" s="18">
        <v>2</v>
      </c>
      <c r="M109" s="19" t="s">
        <v>155</v>
      </c>
      <c r="N109" s="25">
        <v>1.581896E-2</v>
      </c>
      <c r="O109" s="26">
        <v>15486.87134</v>
      </c>
      <c r="P109" s="27">
        <v>1.6269483339999999</v>
      </c>
      <c r="Q109" s="25" t="s">
        <v>164</v>
      </c>
      <c r="R109" s="9" t="s">
        <v>122</v>
      </c>
      <c r="S109" s="28">
        <v>94.817416069999993</v>
      </c>
      <c r="T109" s="28">
        <v>0.359499397</v>
      </c>
      <c r="U109" s="28">
        <v>9.5373753000000006E-2</v>
      </c>
      <c r="V109" s="26">
        <v>1046.2200989999999</v>
      </c>
      <c r="W109" s="25" t="s">
        <v>160</v>
      </c>
      <c r="X109" s="28">
        <v>38.410489990000002</v>
      </c>
      <c r="Y109" s="27">
        <v>9.5267560400000004</v>
      </c>
      <c r="Z109" s="28">
        <v>27.801780300000001</v>
      </c>
      <c r="AA109" s="28">
        <v>2.0441940820000002</v>
      </c>
      <c r="AB109" s="25">
        <v>22.037125870000001</v>
      </c>
      <c r="AC109" s="26">
        <v>24430.41992</v>
      </c>
      <c r="AD109" s="28">
        <v>5.7953979779999996</v>
      </c>
      <c r="AE109" s="28">
        <v>0.103779134</v>
      </c>
      <c r="AF109" s="25" t="s">
        <v>162</v>
      </c>
      <c r="AG109" s="25" t="s">
        <v>157</v>
      </c>
      <c r="AH109" s="28" t="s">
        <v>163</v>
      </c>
      <c r="AI109" s="26">
        <v>5151.1322019999998</v>
      </c>
      <c r="AJ109" s="28">
        <v>17.35930089</v>
      </c>
      <c r="AK109" s="28">
        <v>12.6749122</v>
      </c>
      <c r="AL109" s="26">
        <v>6076.6027830000003</v>
      </c>
      <c r="AM109" s="26">
        <v>153.71064799999999</v>
      </c>
      <c r="AN109" s="25">
        <v>0.32538947099999999</v>
      </c>
      <c r="AO109" s="27">
        <v>57.62932301</v>
      </c>
      <c r="AP109" s="25">
        <v>1.7662294540000001</v>
      </c>
      <c r="AQ109" s="28">
        <v>20.103413150000002</v>
      </c>
      <c r="AR109" s="26">
        <v>367.20306440000002</v>
      </c>
      <c r="AS109" s="27">
        <v>5.9540546000000001</v>
      </c>
      <c r="AT109" s="25" t="s">
        <v>157</v>
      </c>
      <c r="AU109" s="25" t="s">
        <v>158</v>
      </c>
      <c r="AV109" s="28">
        <v>47.375425710000002</v>
      </c>
      <c r="AW109" s="28" t="s">
        <v>157</v>
      </c>
      <c r="AX109" s="26">
        <v>133.2389355</v>
      </c>
      <c r="AY109" s="28">
        <v>3.9943972000000001E-2</v>
      </c>
      <c r="AZ109" s="28">
        <v>3.3594739649999998</v>
      </c>
      <c r="BA109" s="28" t="s">
        <v>159</v>
      </c>
      <c r="BB109" s="28">
        <v>0.700870047</v>
      </c>
      <c r="BC109" s="28">
        <v>6.1229162380000002</v>
      </c>
      <c r="BD109" s="9" t="s">
        <v>160</v>
      </c>
      <c r="BE109" s="28" t="s">
        <v>161</v>
      </c>
      <c r="BF109" s="28">
        <v>5.6488075320000002</v>
      </c>
      <c r="BG109" s="26">
        <v>1706.634937</v>
      </c>
      <c r="BH109" s="28">
        <v>0.31902129000000001</v>
      </c>
      <c r="BI109" s="25">
        <v>0.816126095</v>
      </c>
      <c r="BJ109" s="26">
        <v>39.603304860000001</v>
      </c>
      <c r="BK109" s="25">
        <v>6.1081546E-2</v>
      </c>
      <c r="BL109" s="25">
        <v>6.4268672259999997</v>
      </c>
      <c r="BM109" s="28">
        <v>47.444203090000002</v>
      </c>
      <c r="BN109" s="25">
        <v>1.486466265</v>
      </c>
    </row>
    <row r="110" spans="1:66">
      <c r="A110" s="10">
        <v>16283</v>
      </c>
      <c r="B110" s="10">
        <v>338500</v>
      </c>
      <c r="C110" s="10">
        <v>3096</v>
      </c>
      <c r="D110" s="10">
        <v>2013</v>
      </c>
      <c r="E110" s="23">
        <v>65.307463999999996</v>
      </c>
      <c r="F110" s="23">
        <v>14.120815</v>
      </c>
      <c r="G110" s="21">
        <v>7243007.2220000001</v>
      </c>
      <c r="H110" s="21">
        <v>459018.7622</v>
      </c>
      <c r="I110" s="10">
        <v>50</v>
      </c>
      <c r="J110" s="18" t="s">
        <v>109</v>
      </c>
      <c r="K110" s="18">
        <v>0</v>
      </c>
      <c r="L110" s="18">
        <v>2</v>
      </c>
      <c r="M110" s="19" t="s">
        <v>155</v>
      </c>
      <c r="N110" s="25">
        <v>1.0932196E-2</v>
      </c>
      <c r="O110" s="26">
        <v>6552.1173099999996</v>
      </c>
      <c r="P110" s="27">
        <v>2.0406583020000002</v>
      </c>
      <c r="Q110" s="25">
        <v>5.7180180000000001E-3</v>
      </c>
      <c r="R110" s="9" t="s">
        <v>122</v>
      </c>
      <c r="S110" s="28">
        <v>12.20741101</v>
      </c>
      <c r="T110" s="28">
        <v>0.33556382200000001</v>
      </c>
      <c r="U110" s="28">
        <v>0.14596046200000001</v>
      </c>
      <c r="V110" s="26">
        <v>2254.3907290000002</v>
      </c>
      <c r="W110" s="25" t="s">
        <v>160</v>
      </c>
      <c r="X110" s="28">
        <v>45.689703680000001</v>
      </c>
      <c r="Y110" s="27">
        <v>3.692285692</v>
      </c>
      <c r="Z110" s="28">
        <v>6.0709458200000004</v>
      </c>
      <c r="AA110" s="28">
        <v>1.5365294329999999</v>
      </c>
      <c r="AB110" s="25">
        <v>5.7987291120000002</v>
      </c>
      <c r="AC110" s="26">
        <v>10910.96069</v>
      </c>
      <c r="AD110" s="28">
        <v>2.7260873010000002</v>
      </c>
      <c r="AE110" s="28" t="s">
        <v>156</v>
      </c>
      <c r="AF110" s="25">
        <v>4.8811427999999997E-2</v>
      </c>
      <c r="AG110" s="25" t="s">
        <v>157</v>
      </c>
      <c r="AH110" s="28" t="s">
        <v>163</v>
      </c>
      <c r="AI110" s="26">
        <v>1459.543915</v>
      </c>
      <c r="AJ110" s="28">
        <v>23.831213380000001</v>
      </c>
      <c r="AK110" s="28">
        <v>6.8884977540000003</v>
      </c>
      <c r="AL110" s="26">
        <v>3208.2362400000002</v>
      </c>
      <c r="AM110" s="26">
        <v>127.4850263</v>
      </c>
      <c r="AN110" s="25">
        <v>0.45932798899999999</v>
      </c>
      <c r="AO110" s="27">
        <v>36.587905880000001</v>
      </c>
      <c r="AP110" s="25">
        <v>1.04850965</v>
      </c>
      <c r="AQ110" s="28">
        <v>3.4962285130000001</v>
      </c>
      <c r="AR110" s="26">
        <v>667.3207251</v>
      </c>
      <c r="AS110" s="27">
        <v>8.2912549099999993</v>
      </c>
      <c r="AT110" s="25" t="s">
        <v>157</v>
      </c>
      <c r="AU110" s="25" t="s">
        <v>158</v>
      </c>
      <c r="AV110" s="28">
        <v>19.061611280000001</v>
      </c>
      <c r="AW110" s="28" t="s">
        <v>157</v>
      </c>
      <c r="AX110" s="26">
        <v>93.347930910000002</v>
      </c>
      <c r="AY110" s="28">
        <v>0.14484341000000001</v>
      </c>
      <c r="AZ110" s="28">
        <v>1.081336911</v>
      </c>
      <c r="BA110" s="28" t="s">
        <v>159</v>
      </c>
      <c r="BB110" s="28">
        <v>0.40783639500000002</v>
      </c>
      <c r="BC110" s="28">
        <v>14.58039131</v>
      </c>
      <c r="BD110" s="9" t="s">
        <v>160</v>
      </c>
      <c r="BE110" s="28" t="s">
        <v>161</v>
      </c>
      <c r="BF110" s="28">
        <v>8.2025358910000001</v>
      </c>
      <c r="BG110" s="26">
        <v>691.60180519999994</v>
      </c>
      <c r="BH110" s="28">
        <v>0.21125149800000001</v>
      </c>
      <c r="BI110" s="25">
        <v>2.1724311420000002</v>
      </c>
      <c r="BJ110" s="26">
        <v>9.950636029</v>
      </c>
      <c r="BK110" s="25">
        <v>0.209825015</v>
      </c>
      <c r="BL110" s="25">
        <v>5.4612241939999997</v>
      </c>
      <c r="BM110" s="28">
        <v>26.66923611</v>
      </c>
      <c r="BN110" s="25">
        <v>2.4900800329999999</v>
      </c>
    </row>
    <row r="111" spans="1:66">
      <c r="A111" s="10">
        <v>16949</v>
      </c>
      <c r="B111" s="10">
        <v>338500</v>
      </c>
      <c r="C111" s="10">
        <v>3097</v>
      </c>
      <c r="D111" s="10">
        <v>2013</v>
      </c>
      <c r="E111" s="23">
        <v>65.308154000000002</v>
      </c>
      <c r="F111" s="23">
        <v>14.14284</v>
      </c>
      <c r="G111" s="21">
        <v>7243069.9850000003</v>
      </c>
      <c r="H111" s="21">
        <v>460046.40299999999</v>
      </c>
      <c r="I111" s="10">
        <v>50</v>
      </c>
      <c r="J111" s="18" t="s">
        <v>109</v>
      </c>
      <c r="K111" s="18">
        <v>0</v>
      </c>
      <c r="L111" s="18">
        <v>2</v>
      </c>
      <c r="M111" s="19" t="s">
        <v>155</v>
      </c>
      <c r="N111" s="25">
        <v>1.6607104000000001E-2</v>
      </c>
      <c r="O111" s="26">
        <v>19345.242920000001</v>
      </c>
      <c r="P111" s="27">
        <v>1.615609702</v>
      </c>
      <c r="Q111" s="25" t="s">
        <v>164</v>
      </c>
      <c r="R111" s="9" t="s">
        <v>122</v>
      </c>
      <c r="S111" s="28">
        <v>189.8392781</v>
      </c>
      <c r="T111" s="28">
        <v>0.47516950600000002</v>
      </c>
      <c r="U111" s="28">
        <v>7.5429237999999996E-2</v>
      </c>
      <c r="V111" s="26">
        <v>5938.2141110000002</v>
      </c>
      <c r="W111" s="25" t="s">
        <v>160</v>
      </c>
      <c r="X111" s="28">
        <v>35.641182540000003</v>
      </c>
      <c r="Y111" s="27">
        <v>17.82135817</v>
      </c>
      <c r="Z111" s="28">
        <v>11.19340418</v>
      </c>
      <c r="AA111" s="28">
        <v>3.9261735729999998</v>
      </c>
      <c r="AB111" s="25">
        <v>43.397934790000001</v>
      </c>
      <c r="AC111" s="26">
        <v>34949.985350000003</v>
      </c>
      <c r="AD111" s="28">
        <v>5.7861440780000004</v>
      </c>
      <c r="AE111" s="28" t="s">
        <v>156</v>
      </c>
      <c r="AF111" s="25" t="s">
        <v>162</v>
      </c>
      <c r="AG111" s="25">
        <v>1.2236805E-2</v>
      </c>
      <c r="AH111" s="28" t="s">
        <v>163</v>
      </c>
      <c r="AI111" s="26">
        <v>6687.0330809999996</v>
      </c>
      <c r="AJ111" s="28">
        <v>17.37799708</v>
      </c>
      <c r="AK111" s="28">
        <v>18.174543969999998</v>
      </c>
      <c r="AL111" s="26">
        <v>11141.35986</v>
      </c>
      <c r="AM111" s="26">
        <v>302.89921570000001</v>
      </c>
      <c r="AN111" s="25">
        <v>0.89427005100000001</v>
      </c>
      <c r="AO111" s="27">
        <v>229.94611739999999</v>
      </c>
      <c r="AP111" s="25">
        <v>0.339139099</v>
      </c>
      <c r="AQ111" s="28">
        <v>26.563151399999999</v>
      </c>
      <c r="AR111" s="26">
        <v>1936.3639599999999</v>
      </c>
      <c r="AS111" s="27">
        <v>4.2740149550000002</v>
      </c>
      <c r="AT111" s="25" t="s">
        <v>157</v>
      </c>
      <c r="AU111" s="25" t="s">
        <v>158</v>
      </c>
      <c r="AV111" s="28">
        <v>48.244528389999999</v>
      </c>
      <c r="AW111" s="28" t="s">
        <v>157</v>
      </c>
      <c r="AX111" s="26">
        <v>66.481108669999998</v>
      </c>
      <c r="AY111" s="28">
        <v>0.106675142</v>
      </c>
      <c r="AZ111" s="28">
        <v>2.0876081050000002</v>
      </c>
      <c r="BA111" s="28" t="s">
        <v>159</v>
      </c>
      <c r="BB111" s="28">
        <v>0.242135604</v>
      </c>
      <c r="BC111" s="28">
        <v>21.902407029999999</v>
      </c>
      <c r="BD111" s="9" t="s">
        <v>160</v>
      </c>
      <c r="BE111" s="28" t="s">
        <v>161</v>
      </c>
      <c r="BF111" s="28">
        <v>6.9585078569999999</v>
      </c>
      <c r="BG111" s="26">
        <v>1379.4793030000001</v>
      </c>
      <c r="BH111" s="28">
        <v>0.44273917899999998</v>
      </c>
      <c r="BI111" s="25">
        <v>2.8559300040000002</v>
      </c>
      <c r="BJ111" s="26">
        <v>49.880204200000001</v>
      </c>
      <c r="BK111" s="25">
        <v>0.19449481499999999</v>
      </c>
      <c r="BL111" s="25">
        <v>5.8185718</v>
      </c>
      <c r="BM111" s="28">
        <v>54.975350370000001</v>
      </c>
      <c r="BN111" s="25">
        <v>1.0754727390000001</v>
      </c>
    </row>
    <row r="112" spans="1:66">
      <c r="A112" s="10">
        <v>16753</v>
      </c>
      <c r="B112" s="10">
        <v>338500</v>
      </c>
      <c r="C112" s="10">
        <v>3098</v>
      </c>
      <c r="D112" s="10">
        <v>2013</v>
      </c>
      <c r="E112" s="23">
        <v>65.308268999999996</v>
      </c>
      <c r="F112" s="23">
        <v>14.161186000000001</v>
      </c>
      <c r="G112" s="21">
        <v>7243071.3020000001</v>
      </c>
      <c r="H112" s="21">
        <v>460901.66970000003</v>
      </c>
      <c r="I112" s="10">
        <v>50</v>
      </c>
      <c r="J112" s="18" t="s">
        <v>109</v>
      </c>
      <c r="K112" s="18">
        <v>0</v>
      </c>
      <c r="L112" s="18">
        <v>2</v>
      </c>
      <c r="M112" s="19" t="s">
        <v>155</v>
      </c>
      <c r="N112" s="25">
        <v>2.1778682000000001E-2</v>
      </c>
      <c r="O112" s="26">
        <v>9829.4842530000005</v>
      </c>
      <c r="P112" s="27">
        <v>1.349013829</v>
      </c>
      <c r="Q112" s="25" t="s">
        <v>164</v>
      </c>
      <c r="R112" s="9" t="s">
        <v>122</v>
      </c>
      <c r="S112" s="28">
        <v>24.725807209999999</v>
      </c>
      <c r="T112" s="28">
        <v>0.42847464299999999</v>
      </c>
      <c r="U112" s="28">
        <v>0.142668981</v>
      </c>
      <c r="V112" s="26">
        <v>2804.8388719999998</v>
      </c>
      <c r="W112" s="25">
        <v>8.6888554000000007E-2</v>
      </c>
      <c r="X112" s="28">
        <v>42.299048859999999</v>
      </c>
      <c r="Y112" s="27">
        <v>5.7752148999999999</v>
      </c>
      <c r="Z112" s="28">
        <v>9.698872712</v>
      </c>
      <c r="AA112" s="28">
        <v>1.7143050289999999</v>
      </c>
      <c r="AB112" s="25">
        <v>9.6290715480000006</v>
      </c>
      <c r="AC112" s="26">
        <v>17170.898440000001</v>
      </c>
      <c r="AD112" s="28">
        <v>3.492998788</v>
      </c>
      <c r="AE112" s="28" t="s">
        <v>156</v>
      </c>
      <c r="AF112" s="25">
        <v>0.113801314</v>
      </c>
      <c r="AG112" s="25">
        <v>1.5542805999999999E-2</v>
      </c>
      <c r="AH112" s="28" t="s">
        <v>163</v>
      </c>
      <c r="AI112" s="26">
        <v>2469.7259519999998</v>
      </c>
      <c r="AJ112" s="28">
        <v>18.38802905</v>
      </c>
      <c r="AK112" s="28">
        <v>9.0633824250000004</v>
      </c>
      <c r="AL112" s="26">
        <v>4555.4666209999996</v>
      </c>
      <c r="AM112" s="26">
        <v>151.36685</v>
      </c>
      <c r="AN112" s="25">
        <v>0.93674380700000004</v>
      </c>
      <c r="AO112" s="27">
        <v>86.719684599999994</v>
      </c>
      <c r="AP112" s="25">
        <v>1.386269967</v>
      </c>
      <c r="AQ112" s="28">
        <v>6.7468051850000004</v>
      </c>
      <c r="AR112" s="26">
        <v>739.93574709999996</v>
      </c>
      <c r="AS112" s="27">
        <v>18.07773808</v>
      </c>
      <c r="AT112" s="25" t="s">
        <v>157</v>
      </c>
      <c r="AU112" s="25" t="s">
        <v>158</v>
      </c>
      <c r="AV112" s="28">
        <v>25.341248790000002</v>
      </c>
      <c r="AW112" s="28" t="s">
        <v>157</v>
      </c>
      <c r="AX112" s="26">
        <v>156.92052839999999</v>
      </c>
      <c r="AY112" s="28">
        <v>0.165824307</v>
      </c>
      <c r="AZ112" s="28">
        <v>1.6764688480000001</v>
      </c>
      <c r="BA112" s="28" t="s">
        <v>159</v>
      </c>
      <c r="BB112" s="28">
        <v>0.42471649500000003</v>
      </c>
      <c r="BC112" s="28">
        <v>21.972432770000001</v>
      </c>
      <c r="BD112" s="9" t="s">
        <v>160</v>
      </c>
      <c r="BE112" s="28" t="s">
        <v>161</v>
      </c>
      <c r="BF112" s="28">
        <v>6.7486957849999998</v>
      </c>
      <c r="BG112" s="26">
        <v>894.79976499999998</v>
      </c>
      <c r="BH112" s="28">
        <v>0.244712921</v>
      </c>
      <c r="BI112" s="25">
        <v>3.1378876760000001</v>
      </c>
      <c r="BJ112" s="26">
        <v>19.625338320000001</v>
      </c>
      <c r="BK112" s="25">
        <v>0.22215237700000001</v>
      </c>
      <c r="BL112" s="25">
        <v>5.7683218260000002</v>
      </c>
      <c r="BM112" s="28">
        <v>35.26561435</v>
      </c>
      <c r="BN112" s="25">
        <v>4.1033416960000002</v>
      </c>
    </row>
    <row r="113" spans="1:66">
      <c r="A113" s="10">
        <v>16523</v>
      </c>
      <c r="B113" s="10">
        <v>338500</v>
      </c>
      <c r="C113" s="10">
        <v>3099</v>
      </c>
      <c r="D113" s="10">
        <v>2013</v>
      </c>
      <c r="E113" s="23">
        <v>65.30789</v>
      </c>
      <c r="F113" s="23">
        <v>14.183453999999999</v>
      </c>
      <c r="G113" s="21">
        <v>7243015.4409999996</v>
      </c>
      <c r="H113" s="21">
        <v>461939.02</v>
      </c>
      <c r="I113" s="10">
        <v>50</v>
      </c>
      <c r="J113" s="18" t="s">
        <v>109</v>
      </c>
      <c r="K113" s="18">
        <v>0</v>
      </c>
      <c r="L113" s="18">
        <v>2</v>
      </c>
      <c r="M113" s="19" t="s">
        <v>155</v>
      </c>
      <c r="N113" s="25">
        <v>4.4756480000000001E-2</v>
      </c>
      <c r="O113" s="26">
        <v>9392.7801510000008</v>
      </c>
      <c r="P113" s="27" t="s">
        <v>124</v>
      </c>
      <c r="Q113" s="25">
        <v>4.2007329999999999E-3</v>
      </c>
      <c r="R113" s="9" t="s">
        <v>122</v>
      </c>
      <c r="S113" s="28">
        <v>29.41087435</v>
      </c>
      <c r="T113" s="28">
        <v>0.25564424899999999</v>
      </c>
      <c r="U113" s="28">
        <v>0.110724581</v>
      </c>
      <c r="V113" s="26">
        <v>2241.3808920000001</v>
      </c>
      <c r="W113" s="25">
        <v>7.4958154999999999E-2</v>
      </c>
      <c r="X113" s="28">
        <v>44.249071209999997</v>
      </c>
      <c r="Y113" s="27">
        <v>5.7664648879999998</v>
      </c>
      <c r="Z113" s="28">
        <v>46.09493295</v>
      </c>
      <c r="AA113" s="28">
        <v>1.681815898</v>
      </c>
      <c r="AB113" s="25">
        <v>9.4298671899999995</v>
      </c>
      <c r="AC113" s="26">
        <v>12263.393550000001</v>
      </c>
      <c r="AD113" s="28">
        <v>2.5300619919999998</v>
      </c>
      <c r="AE113" s="28">
        <v>0.178690397</v>
      </c>
      <c r="AF113" s="25">
        <v>6.3601012999999998E-2</v>
      </c>
      <c r="AG113" s="25" t="s">
        <v>157</v>
      </c>
      <c r="AH113" s="28" t="s">
        <v>163</v>
      </c>
      <c r="AI113" s="26">
        <v>2739.0399170000001</v>
      </c>
      <c r="AJ113" s="28">
        <v>19.965766380000002</v>
      </c>
      <c r="AK113" s="28">
        <v>10.20094123</v>
      </c>
      <c r="AL113" s="26">
        <v>4855.6788550000001</v>
      </c>
      <c r="AM113" s="26">
        <v>165.3440076</v>
      </c>
      <c r="AN113" s="25">
        <v>0.237930588</v>
      </c>
      <c r="AO113" s="27">
        <v>76.925296779999996</v>
      </c>
      <c r="AP113" s="25">
        <v>0.80712421599999995</v>
      </c>
      <c r="AQ113" s="28">
        <v>8.8841847059999992</v>
      </c>
      <c r="AR113" s="26">
        <v>476.63111520000001</v>
      </c>
      <c r="AS113" s="27">
        <v>6.6739939799999997</v>
      </c>
      <c r="AT113" s="25" t="s">
        <v>157</v>
      </c>
      <c r="AU113" s="25" t="s">
        <v>158</v>
      </c>
      <c r="AV113" s="28">
        <v>25.462476089999999</v>
      </c>
      <c r="AW113" s="28" t="s">
        <v>157</v>
      </c>
      <c r="AX113" s="26">
        <v>41.598291400000001</v>
      </c>
      <c r="AY113" s="28">
        <v>0.13869421000000001</v>
      </c>
      <c r="AZ113" s="28">
        <v>1.659008271</v>
      </c>
      <c r="BA113" s="28" t="s">
        <v>159</v>
      </c>
      <c r="BB113" s="28">
        <v>0.34721186700000001</v>
      </c>
      <c r="BC113" s="28">
        <v>18.924787930000001</v>
      </c>
      <c r="BD113" s="9" t="s">
        <v>160</v>
      </c>
      <c r="BE113" s="28" t="s">
        <v>161</v>
      </c>
      <c r="BF113" s="28">
        <v>6.9565871589999997</v>
      </c>
      <c r="BG113" s="26">
        <v>749.84124210000004</v>
      </c>
      <c r="BH113" s="28">
        <v>0.284815176</v>
      </c>
      <c r="BI113" s="25">
        <v>1.6892488400000001</v>
      </c>
      <c r="BJ113" s="26">
        <v>16.36816263</v>
      </c>
      <c r="BK113" s="25">
        <v>0.34305859999999999</v>
      </c>
      <c r="BL113" s="25">
        <v>5.0665183049999998</v>
      </c>
      <c r="BM113" s="28">
        <v>30.970810849999999</v>
      </c>
      <c r="BN113" s="25">
        <v>2.8335186760000002</v>
      </c>
    </row>
    <row r="114" spans="1:66">
      <c r="A114" s="10">
        <v>16116</v>
      </c>
      <c r="B114" s="10">
        <v>338500</v>
      </c>
      <c r="C114" s="10">
        <v>3100</v>
      </c>
      <c r="D114" s="10">
        <v>2013</v>
      </c>
      <c r="E114" s="23">
        <v>65.308710000000005</v>
      </c>
      <c r="F114" s="23">
        <v>14.204616</v>
      </c>
      <c r="G114" s="21">
        <v>7243094.2189999996</v>
      </c>
      <c r="H114" s="21">
        <v>462926.53759999998</v>
      </c>
      <c r="I114" s="10">
        <v>50</v>
      </c>
      <c r="J114" s="18" t="s">
        <v>109</v>
      </c>
      <c r="K114" s="18">
        <v>0</v>
      </c>
      <c r="L114" s="18">
        <v>2</v>
      </c>
      <c r="M114" s="19" t="s">
        <v>155</v>
      </c>
      <c r="N114" s="25">
        <v>1.500542E-2</v>
      </c>
      <c r="O114" s="26">
        <v>5762.1521000000002</v>
      </c>
      <c r="P114" s="27" t="s">
        <v>124</v>
      </c>
      <c r="Q114" s="25">
        <v>4.922498E-3</v>
      </c>
      <c r="R114" s="9" t="s">
        <v>122</v>
      </c>
      <c r="S114" s="28">
        <v>17.005269909999999</v>
      </c>
      <c r="T114" s="28" t="s">
        <v>156</v>
      </c>
      <c r="U114" s="28">
        <v>0.14960880700000001</v>
      </c>
      <c r="V114" s="26">
        <v>941.17118400000004</v>
      </c>
      <c r="W114" s="25" t="s">
        <v>160</v>
      </c>
      <c r="X114" s="28">
        <v>11.505611330000001</v>
      </c>
      <c r="Y114" s="27">
        <v>3.101421813</v>
      </c>
      <c r="Z114" s="28">
        <v>3.044853609</v>
      </c>
      <c r="AA114" s="28">
        <v>3.3318442859999999</v>
      </c>
      <c r="AB114" s="25">
        <v>0.611278875</v>
      </c>
      <c r="AC114" s="26">
        <v>10944.366459999999</v>
      </c>
      <c r="AD114" s="28">
        <v>4.0697495349999997</v>
      </c>
      <c r="AE114" s="28" t="s">
        <v>156</v>
      </c>
      <c r="AF114" s="25">
        <v>7.0657617000000006E-2</v>
      </c>
      <c r="AG114" s="25" t="s">
        <v>157</v>
      </c>
      <c r="AH114" s="28" t="s">
        <v>163</v>
      </c>
      <c r="AI114" s="26">
        <v>2196.4672850000002</v>
      </c>
      <c r="AJ114" s="28">
        <v>6.3902720290000001</v>
      </c>
      <c r="AK114" s="28">
        <v>4.1138726710000002</v>
      </c>
      <c r="AL114" s="26">
        <v>3067.9753529999998</v>
      </c>
      <c r="AM114" s="26">
        <v>131.09024690000001</v>
      </c>
      <c r="AN114" s="25">
        <v>2.657099916</v>
      </c>
      <c r="AO114" s="27">
        <v>26.94504976</v>
      </c>
      <c r="AP114" s="25">
        <v>1.450965904</v>
      </c>
      <c r="AQ114" s="28">
        <v>1.41848609</v>
      </c>
      <c r="AR114" s="26">
        <v>91.484804100000005</v>
      </c>
      <c r="AS114" s="27">
        <v>8.8352973329999998</v>
      </c>
      <c r="AT114" s="25" t="s">
        <v>157</v>
      </c>
      <c r="AU114" s="25" t="s">
        <v>158</v>
      </c>
      <c r="AV114" s="28">
        <v>31.222396570000001</v>
      </c>
      <c r="AW114" s="28" t="s">
        <v>157</v>
      </c>
      <c r="AX114" s="26">
        <v>62.649807930000001</v>
      </c>
      <c r="AY114" s="28">
        <v>0.34413533899999998</v>
      </c>
      <c r="AZ114" s="28">
        <v>0.455888397</v>
      </c>
      <c r="BA114" s="28" t="s">
        <v>159</v>
      </c>
      <c r="BB114" s="28">
        <v>0.497375122</v>
      </c>
      <c r="BC114" s="28">
        <v>14.205550240000001</v>
      </c>
      <c r="BD114" s="9" t="s">
        <v>160</v>
      </c>
      <c r="BE114" s="28" t="s">
        <v>161</v>
      </c>
      <c r="BF114" s="28">
        <v>6.2228218100000001</v>
      </c>
      <c r="BG114" s="26">
        <v>1666.391022</v>
      </c>
      <c r="BH114" s="28">
        <v>0.24209784200000001</v>
      </c>
      <c r="BI114" s="25">
        <v>2.2304990189999998</v>
      </c>
      <c r="BJ114" s="26">
        <v>15.80370426</v>
      </c>
      <c r="BK114" s="25">
        <v>5.8815700999999998E-2</v>
      </c>
      <c r="BL114" s="25">
        <v>1.5713333709999999</v>
      </c>
      <c r="BM114" s="28">
        <v>18.556475599999999</v>
      </c>
      <c r="BN114" s="25">
        <v>2.7114977090000001</v>
      </c>
    </row>
    <row r="115" spans="1:66">
      <c r="A115" s="10">
        <v>16269</v>
      </c>
      <c r="B115" s="10">
        <v>338500</v>
      </c>
      <c r="C115" s="10">
        <v>3101</v>
      </c>
      <c r="D115" s="10">
        <v>2013</v>
      </c>
      <c r="E115" s="23">
        <v>65.810519999999997</v>
      </c>
      <c r="F115" s="23">
        <v>14.256133999999999</v>
      </c>
      <c r="G115" s="21">
        <v>7298991.7290000003</v>
      </c>
      <c r="H115" s="21">
        <v>465988.80489999999</v>
      </c>
      <c r="I115" s="10">
        <v>50</v>
      </c>
      <c r="J115" s="18" t="s">
        <v>109</v>
      </c>
      <c r="K115" s="18">
        <v>0</v>
      </c>
      <c r="L115" s="18">
        <v>2</v>
      </c>
      <c r="M115" s="19" t="s">
        <v>155</v>
      </c>
      <c r="N115" s="25">
        <v>1.6143114E-2</v>
      </c>
      <c r="O115" s="26">
        <v>15054.697270000001</v>
      </c>
      <c r="P115" s="27">
        <v>20.589379810000001</v>
      </c>
      <c r="Q115" s="25">
        <v>2.9894650000000002E-3</v>
      </c>
      <c r="R115" s="9" t="s">
        <v>122</v>
      </c>
      <c r="S115" s="28">
        <v>19.99979978</v>
      </c>
      <c r="T115" s="28">
        <v>0.42585698700000002</v>
      </c>
      <c r="U115" s="28">
        <v>8.2397077999999999E-2</v>
      </c>
      <c r="V115" s="26">
        <v>3334.796859</v>
      </c>
      <c r="W115" s="25">
        <v>6.3045345000000003E-2</v>
      </c>
      <c r="X115" s="28">
        <v>24.7136833</v>
      </c>
      <c r="Y115" s="27">
        <v>13.80467672</v>
      </c>
      <c r="Z115" s="28">
        <v>27.41195836</v>
      </c>
      <c r="AA115" s="28">
        <v>0.71260663599999996</v>
      </c>
      <c r="AB115" s="25">
        <v>48.355859780000003</v>
      </c>
      <c r="AC115" s="26">
        <v>27453.620610000002</v>
      </c>
      <c r="AD115" s="28">
        <v>3.9473581210000002</v>
      </c>
      <c r="AE115" s="28" t="s">
        <v>156</v>
      </c>
      <c r="AF115" s="25">
        <v>0.102024007</v>
      </c>
      <c r="AG115" s="25">
        <v>4.2259481000000002E-2</v>
      </c>
      <c r="AH115" s="28" t="s">
        <v>163</v>
      </c>
      <c r="AI115" s="26">
        <v>683.55621340000005</v>
      </c>
      <c r="AJ115" s="28">
        <v>11.03007028</v>
      </c>
      <c r="AK115" s="28">
        <v>13.78640564</v>
      </c>
      <c r="AL115" s="26">
        <v>7845.859375</v>
      </c>
      <c r="AM115" s="26">
        <v>375.45671040000002</v>
      </c>
      <c r="AN115" s="25">
        <v>0.86348815199999995</v>
      </c>
      <c r="AO115" s="27">
        <v>49.42528248</v>
      </c>
      <c r="AP115" s="25">
        <v>0.78010973800000005</v>
      </c>
      <c r="AQ115" s="28">
        <v>27.530894969999999</v>
      </c>
      <c r="AR115" s="26">
        <v>1260.702892</v>
      </c>
      <c r="AS115" s="27">
        <v>7.6798177689999996</v>
      </c>
      <c r="AT115" s="25" t="s">
        <v>157</v>
      </c>
      <c r="AU115" s="25" t="s">
        <v>158</v>
      </c>
      <c r="AV115" s="28">
        <v>6.1948568430000002</v>
      </c>
      <c r="AW115" s="28" t="s">
        <v>157</v>
      </c>
      <c r="AX115" s="26">
        <v>51.159763339999998</v>
      </c>
      <c r="AY115" s="28">
        <v>0.46833826699999997</v>
      </c>
      <c r="AZ115" s="28">
        <v>3.2919039360000002</v>
      </c>
      <c r="BA115" s="28" t="s">
        <v>159</v>
      </c>
      <c r="BB115" s="28">
        <v>0.20852870100000001</v>
      </c>
      <c r="BC115" s="28">
        <v>16.814596779999999</v>
      </c>
      <c r="BD115" s="9" t="s">
        <v>160</v>
      </c>
      <c r="BE115" s="28" t="s">
        <v>161</v>
      </c>
      <c r="BF115" s="28">
        <v>3.5098303949999998</v>
      </c>
      <c r="BG115" s="26">
        <v>760.96523439999999</v>
      </c>
      <c r="BH115" s="28">
        <v>7.5463126000000005E-2</v>
      </c>
      <c r="BI115" s="25">
        <v>0.57474193900000003</v>
      </c>
      <c r="BJ115" s="26">
        <v>32.194018360000001</v>
      </c>
      <c r="BK115" s="25" t="s">
        <v>160</v>
      </c>
      <c r="BL115" s="25">
        <v>6.5377296170000001</v>
      </c>
      <c r="BM115" s="28">
        <v>47.931755119999998</v>
      </c>
      <c r="BN115" s="25">
        <v>3.8777807740000001</v>
      </c>
    </row>
    <row r="116" spans="1:66">
      <c r="A116" s="10">
        <v>16970</v>
      </c>
      <c r="B116" s="10">
        <v>338500</v>
      </c>
      <c r="C116" s="10">
        <v>3102</v>
      </c>
      <c r="D116" s="10">
        <v>2013</v>
      </c>
      <c r="E116" s="23">
        <v>65.810209069999999</v>
      </c>
      <c r="F116" s="23">
        <v>14.23445038</v>
      </c>
      <c r="G116" s="21">
        <v>7298968.9879999999</v>
      </c>
      <c r="H116" s="21">
        <v>464996.99839999998</v>
      </c>
      <c r="I116" s="10">
        <v>50</v>
      </c>
      <c r="J116" s="18" t="s">
        <v>109</v>
      </c>
      <c r="K116" s="18">
        <v>0</v>
      </c>
      <c r="L116" s="18">
        <v>2</v>
      </c>
      <c r="M116" s="19" t="s">
        <v>155</v>
      </c>
      <c r="N116" s="25">
        <v>3.5311024000000003E-2</v>
      </c>
      <c r="O116" s="26">
        <v>11142.066650000001</v>
      </c>
      <c r="P116" s="27">
        <v>16.308676989999999</v>
      </c>
      <c r="Q116" s="25" t="s">
        <v>164</v>
      </c>
      <c r="R116" s="9" t="s">
        <v>122</v>
      </c>
      <c r="S116" s="28">
        <v>15.64973251</v>
      </c>
      <c r="T116" s="28">
        <v>0.49026855200000002</v>
      </c>
      <c r="U116" s="28">
        <v>0.13330254999999999</v>
      </c>
      <c r="V116" s="26">
        <v>3846.5171500000001</v>
      </c>
      <c r="W116" s="25">
        <v>0.73764850599999998</v>
      </c>
      <c r="X116" s="28">
        <v>82.590881870000004</v>
      </c>
      <c r="Y116" s="27">
        <v>24.66214548</v>
      </c>
      <c r="Z116" s="28">
        <v>50.266092440000001</v>
      </c>
      <c r="AA116" s="28">
        <v>0.20849716099999999</v>
      </c>
      <c r="AB116" s="25">
        <v>21.977595269999998</v>
      </c>
      <c r="AC116" s="26">
        <v>56281.694340000002</v>
      </c>
      <c r="AD116" s="28">
        <v>1.4798612900000001</v>
      </c>
      <c r="AE116" s="28" t="s">
        <v>156</v>
      </c>
      <c r="AF116" s="25" t="s">
        <v>162</v>
      </c>
      <c r="AG116" s="25">
        <v>5.1444041000000003E-2</v>
      </c>
      <c r="AH116" s="28">
        <v>0.100013085</v>
      </c>
      <c r="AI116" s="26">
        <v>136.20062830000001</v>
      </c>
      <c r="AJ116" s="28">
        <v>59.295314230000002</v>
      </c>
      <c r="AK116" s="28">
        <v>7.1301483799999996</v>
      </c>
      <c r="AL116" s="26">
        <v>1545.100038</v>
      </c>
      <c r="AM116" s="26">
        <v>1711.2977599999999</v>
      </c>
      <c r="AN116" s="25">
        <v>0.31032675799999998</v>
      </c>
      <c r="AO116" s="27">
        <v>17.23546863</v>
      </c>
      <c r="AP116" s="25">
        <v>0.49602916600000002</v>
      </c>
      <c r="AQ116" s="28">
        <v>67.529738660000007</v>
      </c>
      <c r="AR116" s="26">
        <v>1041.0951439999999</v>
      </c>
      <c r="AS116" s="27">
        <v>47.326641639999998</v>
      </c>
      <c r="AT116" s="25" t="s">
        <v>157</v>
      </c>
      <c r="AU116" s="25" t="s">
        <v>158</v>
      </c>
      <c r="AV116" s="28">
        <v>2.1338530210000002</v>
      </c>
      <c r="AW116" s="28" t="s">
        <v>157</v>
      </c>
      <c r="AX116" s="26">
        <v>382.39551540000002</v>
      </c>
      <c r="AY116" s="28">
        <v>0.25868527299999999</v>
      </c>
      <c r="AZ116" s="28">
        <v>16.386876659999999</v>
      </c>
      <c r="BA116" s="28">
        <v>1.1408856329999999</v>
      </c>
      <c r="BB116" s="28">
        <v>0.26373633200000002</v>
      </c>
      <c r="BC116" s="28">
        <v>5.7167356519999997</v>
      </c>
      <c r="BD116" s="9" t="s">
        <v>160</v>
      </c>
      <c r="BE116" s="28">
        <v>8.4304130000000005E-2</v>
      </c>
      <c r="BF116" s="28">
        <v>10.575671659999999</v>
      </c>
      <c r="BG116" s="26">
        <v>272.6746488</v>
      </c>
      <c r="BH116" s="28">
        <v>3.9878234999999998E-2</v>
      </c>
      <c r="BI116" s="25">
        <v>3.728161418</v>
      </c>
      <c r="BJ116" s="26">
        <v>13.840520379999999</v>
      </c>
      <c r="BK116" s="25" t="s">
        <v>160</v>
      </c>
      <c r="BL116" s="25">
        <v>38.403816489999997</v>
      </c>
      <c r="BM116" s="28">
        <v>115.4302663</v>
      </c>
      <c r="BN116" s="25">
        <v>3.1009327660000001</v>
      </c>
    </row>
    <row r="117" spans="1:66">
      <c r="A117" s="10">
        <v>16757</v>
      </c>
      <c r="B117" s="10">
        <v>338500</v>
      </c>
      <c r="C117" s="10">
        <v>3103</v>
      </c>
      <c r="D117" s="10">
        <v>2013</v>
      </c>
      <c r="E117" s="23">
        <v>65.810337000000004</v>
      </c>
      <c r="F117" s="23">
        <v>14.212586</v>
      </c>
      <c r="G117" s="21">
        <v>7298995.6040000003</v>
      </c>
      <c r="H117" s="21">
        <v>463997.51949999999</v>
      </c>
      <c r="I117" s="10">
        <v>50</v>
      </c>
      <c r="J117" s="18" t="s">
        <v>109</v>
      </c>
      <c r="K117" s="18">
        <v>0</v>
      </c>
      <c r="L117" s="18">
        <v>2</v>
      </c>
      <c r="M117" s="19" t="s">
        <v>155</v>
      </c>
      <c r="N117" s="25">
        <v>1.5606851E-2</v>
      </c>
      <c r="O117" s="26">
        <v>12734.06372</v>
      </c>
      <c r="P117" s="27">
        <v>14.79308247</v>
      </c>
      <c r="Q117" s="25" t="s">
        <v>164</v>
      </c>
      <c r="R117" s="9" t="s">
        <v>122</v>
      </c>
      <c r="S117" s="28">
        <v>13.9279531</v>
      </c>
      <c r="T117" s="28">
        <v>0.103269281</v>
      </c>
      <c r="U117" s="28">
        <v>0.11300848400000001</v>
      </c>
      <c r="V117" s="26">
        <v>2295.3481809999998</v>
      </c>
      <c r="W117" s="25" t="s">
        <v>160</v>
      </c>
      <c r="X117" s="28">
        <v>23.979017890000002</v>
      </c>
      <c r="Y117" s="27">
        <v>8.9140712559999997</v>
      </c>
      <c r="Z117" s="28">
        <v>24.521793580000001</v>
      </c>
      <c r="AA117" s="28">
        <v>0.80148713500000002</v>
      </c>
      <c r="AB117" s="25">
        <v>17.819405440000001</v>
      </c>
      <c r="AC117" s="26">
        <v>28260.3125</v>
      </c>
      <c r="AD117" s="28">
        <v>4.181944498</v>
      </c>
      <c r="AE117" s="28" t="s">
        <v>156</v>
      </c>
      <c r="AF117" s="25">
        <v>9.8509602000000002E-2</v>
      </c>
      <c r="AG117" s="25">
        <v>1.9942066000000001E-2</v>
      </c>
      <c r="AH117" s="28" t="s">
        <v>163</v>
      </c>
      <c r="AI117" s="26">
        <v>268.27796940000002</v>
      </c>
      <c r="AJ117" s="28">
        <v>11.74145777</v>
      </c>
      <c r="AK117" s="28">
        <v>14.89194183</v>
      </c>
      <c r="AL117" s="26">
        <v>6022.3712159999995</v>
      </c>
      <c r="AM117" s="26">
        <v>184.6065074</v>
      </c>
      <c r="AN117" s="25">
        <v>0.78226078300000002</v>
      </c>
      <c r="AO117" s="27">
        <v>21.7745924</v>
      </c>
      <c r="AP117" s="25">
        <v>1.2746495019999999</v>
      </c>
      <c r="AQ117" s="28">
        <v>16.853416249999999</v>
      </c>
      <c r="AR117" s="26">
        <v>437.57224559999997</v>
      </c>
      <c r="AS117" s="27">
        <v>8.8049705869999997</v>
      </c>
      <c r="AT117" s="25" t="s">
        <v>157</v>
      </c>
      <c r="AU117" s="25" t="s">
        <v>158</v>
      </c>
      <c r="AV117" s="28">
        <v>4.3540203760000002</v>
      </c>
      <c r="AW117" s="28" t="s">
        <v>157</v>
      </c>
      <c r="AX117" s="26">
        <v>69.496545789999999</v>
      </c>
      <c r="AY117" s="28">
        <v>9.8039856999999994E-2</v>
      </c>
      <c r="AZ117" s="28">
        <v>2.2687951750000002</v>
      </c>
      <c r="BA117" s="28" t="s">
        <v>159</v>
      </c>
      <c r="BB117" s="28">
        <v>0.27431308599999998</v>
      </c>
      <c r="BC117" s="28">
        <v>12.25510571</v>
      </c>
      <c r="BD117" s="9" t="s">
        <v>160</v>
      </c>
      <c r="BE117" s="28" t="s">
        <v>161</v>
      </c>
      <c r="BF117" s="28">
        <v>3.271093188</v>
      </c>
      <c r="BG117" s="26">
        <v>788.20698370000002</v>
      </c>
      <c r="BH117" s="28">
        <v>4.5923558000000003E-2</v>
      </c>
      <c r="BI117" s="25">
        <v>0.86990918299999997</v>
      </c>
      <c r="BJ117" s="26">
        <v>31.764278409999999</v>
      </c>
      <c r="BK117" s="25" t="s">
        <v>160</v>
      </c>
      <c r="BL117" s="25">
        <v>5.8820262489999999</v>
      </c>
      <c r="BM117" s="28">
        <v>32.220325090000003</v>
      </c>
      <c r="BN117" s="25">
        <v>4.0416113850000004</v>
      </c>
    </row>
    <row r="118" spans="1:66">
      <c r="A118" s="10">
        <v>16125</v>
      </c>
      <c r="B118" s="10">
        <v>338500</v>
      </c>
      <c r="C118" s="10">
        <v>3104</v>
      </c>
      <c r="D118" s="10">
        <v>2013</v>
      </c>
      <c r="E118" s="23">
        <v>65.810162000000005</v>
      </c>
      <c r="F118" s="23">
        <v>14.191293999999999</v>
      </c>
      <c r="G118" s="21">
        <v>7298988.4699999997</v>
      </c>
      <c r="H118" s="21">
        <v>463023.78879999998</v>
      </c>
      <c r="I118" s="10">
        <v>50</v>
      </c>
      <c r="J118" s="18" t="s">
        <v>109</v>
      </c>
      <c r="K118" s="18">
        <v>0</v>
      </c>
      <c r="L118" s="18">
        <v>2</v>
      </c>
      <c r="M118" s="19" t="s">
        <v>155</v>
      </c>
      <c r="N118" s="25">
        <v>1.3897761999999999E-2</v>
      </c>
      <c r="O118" s="26">
        <v>13433.48633</v>
      </c>
      <c r="P118" s="27">
        <v>8.4170637429999999</v>
      </c>
      <c r="Q118" s="25" t="s">
        <v>164</v>
      </c>
      <c r="R118" s="9" t="s">
        <v>122</v>
      </c>
      <c r="S118" s="28">
        <v>10.97803955</v>
      </c>
      <c r="T118" s="28">
        <v>0.22119625700000001</v>
      </c>
      <c r="U118" s="28">
        <v>0.164024433</v>
      </c>
      <c r="V118" s="26">
        <v>421.43644060000003</v>
      </c>
      <c r="W118" s="25" t="s">
        <v>160</v>
      </c>
      <c r="X118" s="28">
        <v>7.5674865450000004</v>
      </c>
      <c r="Y118" s="27">
        <v>6.6821720750000004</v>
      </c>
      <c r="Z118" s="28">
        <v>17.171465860000001</v>
      </c>
      <c r="AA118" s="28">
        <v>0.83070757699999997</v>
      </c>
      <c r="AB118" s="25">
        <v>10.22540609</v>
      </c>
      <c r="AC118" s="26">
        <v>44957.402340000001</v>
      </c>
      <c r="AD118" s="28">
        <v>6.8644669230000002</v>
      </c>
      <c r="AE118" s="28" t="s">
        <v>156</v>
      </c>
      <c r="AF118" s="25">
        <v>4.3733713E-2</v>
      </c>
      <c r="AG118" s="25">
        <v>2.8001130999999999E-2</v>
      </c>
      <c r="AH118" s="28">
        <v>2.5582454000000001E-2</v>
      </c>
      <c r="AI118" s="26">
        <v>228.9378548</v>
      </c>
      <c r="AJ118" s="28">
        <v>3.2222487659999999</v>
      </c>
      <c r="AK118" s="28">
        <v>8.8374597599999998</v>
      </c>
      <c r="AL118" s="26">
        <v>4841.3950199999999</v>
      </c>
      <c r="AM118" s="26">
        <v>229.3201177</v>
      </c>
      <c r="AN118" s="25">
        <v>1.4967817919999999</v>
      </c>
      <c r="AO118" s="27">
        <v>24.592583179999998</v>
      </c>
      <c r="AP118" s="25">
        <v>1.5595847899999999</v>
      </c>
      <c r="AQ118" s="28">
        <v>9.2983050340000002</v>
      </c>
      <c r="AR118" s="26">
        <v>275.71789869999998</v>
      </c>
      <c r="AS118" s="27">
        <v>10.25389872</v>
      </c>
      <c r="AT118" s="25" t="s">
        <v>157</v>
      </c>
      <c r="AU118" s="25" t="s">
        <v>158</v>
      </c>
      <c r="AV118" s="28">
        <v>4.6555534720000002</v>
      </c>
      <c r="AW118" s="28" t="s">
        <v>157</v>
      </c>
      <c r="AX118" s="26">
        <v>156.18790630000001</v>
      </c>
      <c r="AY118" s="28">
        <v>8.6049128000000003E-2</v>
      </c>
      <c r="AZ118" s="28">
        <v>2.3468575189999998</v>
      </c>
      <c r="BA118" s="28" t="s">
        <v>159</v>
      </c>
      <c r="BB118" s="28">
        <v>0.363038782</v>
      </c>
      <c r="BC118" s="28">
        <v>3.2472989750000001</v>
      </c>
      <c r="BD118" s="9" t="s">
        <v>160</v>
      </c>
      <c r="BE118" s="28" t="s">
        <v>161</v>
      </c>
      <c r="BF118" s="28">
        <v>2.0182708229999999</v>
      </c>
      <c r="BG118" s="26">
        <v>1215.244252</v>
      </c>
      <c r="BH118" s="28">
        <v>3.7766002999999999E-2</v>
      </c>
      <c r="BI118" s="25">
        <v>0.28824261600000001</v>
      </c>
      <c r="BJ118" s="26">
        <v>91.627006530000003</v>
      </c>
      <c r="BK118" s="25" t="s">
        <v>160</v>
      </c>
      <c r="BL118" s="25">
        <v>2.1686593599999999</v>
      </c>
      <c r="BM118" s="28">
        <v>36.788945720000001</v>
      </c>
      <c r="BN118" s="25">
        <v>2.5443688409999998</v>
      </c>
    </row>
    <row r="119" spans="1:66">
      <c r="A119" s="10">
        <v>16872</v>
      </c>
      <c r="B119" s="10">
        <v>338500</v>
      </c>
      <c r="C119" s="10">
        <v>3105</v>
      </c>
      <c r="D119" s="10">
        <v>2013</v>
      </c>
      <c r="E119" s="23">
        <v>65.809387000000001</v>
      </c>
      <c r="F119" s="23">
        <v>14.169138</v>
      </c>
      <c r="G119" s="21">
        <v>7298915.3159999996</v>
      </c>
      <c r="H119" s="21">
        <v>462009.66080000001</v>
      </c>
      <c r="I119" s="10">
        <v>50</v>
      </c>
      <c r="J119" s="18" t="s">
        <v>109</v>
      </c>
      <c r="K119" s="18">
        <v>0</v>
      </c>
      <c r="L119" s="18">
        <v>2</v>
      </c>
      <c r="M119" s="19" t="s">
        <v>155</v>
      </c>
      <c r="N119" s="25">
        <v>9.3988631000000003E-2</v>
      </c>
      <c r="O119" s="26">
        <v>9240.2069090000005</v>
      </c>
      <c r="P119" s="27">
        <v>10.401806130000001</v>
      </c>
      <c r="Q119" s="25" t="s">
        <v>164</v>
      </c>
      <c r="R119" s="9" t="s">
        <v>122</v>
      </c>
      <c r="S119" s="28">
        <v>13.364158850000001</v>
      </c>
      <c r="T119" s="28">
        <v>0.180267919</v>
      </c>
      <c r="U119" s="28">
        <v>0.30776405299999998</v>
      </c>
      <c r="V119" s="26">
        <v>148.76741699999999</v>
      </c>
      <c r="W119" s="25">
        <v>6.6739292000000006E-2</v>
      </c>
      <c r="X119" s="28">
        <v>33.193881380000001</v>
      </c>
      <c r="Y119" s="27">
        <v>19.366311920000001</v>
      </c>
      <c r="Z119" s="28">
        <v>10.809751240000001</v>
      </c>
      <c r="AA119" s="28">
        <v>0.58055219700000005</v>
      </c>
      <c r="AB119" s="25">
        <v>15.6622035</v>
      </c>
      <c r="AC119" s="26">
        <v>47504.091800000002</v>
      </c>
      <c r="AD119" s="28">
        <v>2.8338948400000001</v>
      </c>
      <c r="AE119" s="28" t="s">
        <v>156</v>
      </c>
      <c r="AF119" s="25">
        <v>4.5611325000000001E-2</v>
      </c>
      <c r="AG119" s="25">
        <v>2.7858599000000001E-2</v>
      </c>
      <c r="AH119" s="28">
        <v>3.6615735000000003E-2</v>
      </c>
      <c r="AI119" s="26">
        <v>268.0807686</v>
      </c>
      <c r="AJ119" s="28">
        <v>11.280810750000001</v>
      </c>
      <c r="AK119" s="28">
        <v>6.4920762420000004</v>
      </c>
      <c r="AL119" s="26">
        <v>2484.6355250000001</v>
      </c>
      <c r="AM119" s="26">
        <v>1128.6631010000001</v>
      </c>
      <c r="AN119" s="25">
        <v>1.052378118</v>
      </c>
      <c r="AO119" s="27">
        <v>22.387840749999999</v>
      </c>
      <c r="AP119" s="25">
        <v>0.68495488500000001</v>
      </c>
      <c r="AQ119" s="28">
        <v>12.979273409999999</v>
      </c>
      <c r="AR119" s="26">
        <v>415.3913177</v>
      </c>
      <c r="AS119" s="27">
        <v>23.372114020000001</v>
      </c>
      <c r="AT119" s="25" t="s">
        <v>157</v>
      </c>
      <c r="AU119" s="25" t="s">
        <v>158</v>
      </c>
      <c r="AV119" s="28">
        <v>7.0367433029999997</v>
      </c>
      <c r="AW119" s="28" t="s">
        <v>157</v>
      </c>
      <c r="AX119" s="26">
        <v>165.07146839999999</v>
      </c>
      <c r="AY119" s="28">
        <v>0.12567407799999999</v>
      </c>
      <c r="AZ119" s="28">
        <v>1.891576833</v>
      </c>
      <c r="BA119" s="28">
        <v>0.59983492900000002</v>
      </c>
      <c r="BB119" s="28">
        <v>0.15151442400000001</v>
      </c>
      <c r="BC119" s="28">
        <v>1.8249160390000001</v>
      </c>
      <c r="BD119" s="9" t="s">
        <v>160</v>
      </c>
      <c r="BE119" s="28">
        <v>7.3126114000000006E-2</v>
      </c>
      <c r="BF119" s="28">
        <v>5.312664496</v>
      </c>
      <c r="BG119" s="26">
        <v>403.91525389999998</v>
      </c>
      <c r="BH119" s="28">
        <v>4.9682830999999997E-2</v>
      </c>
      <c r="BI119" s="25">
        <v>0.59980785700000006</v>
      </c>
      <c r="BJ119" s="26">
        <v>24.65083838</v>
      </c>
      <c r="BK119" s="25" t="s">
        <v>160</v>
      </c>
      <c r="BL119" s="25">
        <v>2.7119539330000002</v>
      </c>
      <c r="BM119" s="28">
        <v>77.04481122</v>
      </c>
      <c r="BN119" s="25">
        <v>2.5296371789999998</v>
      </c>
    </row>
    <row r="120" spans="1:66">
      <c r="A120" s="10">
        <v>16893</v>
      </c>
      <c r="B120" s="10">
        <v>338500</v>
      </c>
      <c r="C120" s="10">
        <v>3106</v>
      </c>
      <c r="D120" s="10">
        <v>2013</v>
      </c>
      <c r="E120" s="23">
        <v>65.792461000000003</v>
      </c>
      <c r="F120" s="23">
        <v>14.584530000000001</v>
      </c>
      <c r="G120" s="21">
        <v>7296840.3360000001</v>
      </c>
      <c r="H120" s="21">
        <v>480990.23759999999</v>
      </c>
      <c r="I120" s="10">
        <v>50</v>
      </c>
      <c r="J120" s="18" t="s">
        <v>109</v>
      </c>
      <c r="K120" s="18">
        <v>0</v>
      </c>
      <c r="L120" s="18">
        <v>2</v>
      </c>
      <c r="M120" s="19" t="s">
        <v>155</v>
      </c>
      <c r="N120" s="25">
        <v>4.9068550000000002E-2</v>
      </c>
      <c r="O120" s="26">
        <v>18929.652099999999</v>
      </c>
      <c r="P120" s="27">
        <v>24.58994216</v>
      </c>
      <c r="Q120" s="25">
        <v>2.4180479999999999E-3</v>
      </c>
      <c r="R120" s="9" t="s">
        <v>122</v>
      </c>
      <c r="S120" s="28">
        <v>9.3007412620000007</v>
      </c>
      <c r="T120" s="28">
        <v>0.10539596</v>
      </c>
      <c r="U120" s="28">
        <v>0.244598447</v>
      </c>
      <c r="V120" s="26">
        <v>386.4808223</v>
      </c>
      <c r="W120" s="25">
        <v>6.1239776000000003E-2</v>
      </c>
      <c r="X120" s="28">
        <v>20.964370070000001</v>
      </c>
      <c r="Y120" s="27">
        <v>10.991668900000001</v>
      </c>
      <c r="Z120" s="28">
        <v>52.232175789999999</v>
      </c>
      <c r="AA120" s="28">
        <v>0.81540995400000005</v>
      </c>
      <c r="AB120" s="25">
        <v>33.155554649999999</v>
      </c>
      <c r="AC120" s="26">
        <v>74338.549799999993</v>
      </c>
      <c r="AD120" s="28">
        <v>3.9513614879999999</v>
      </c>
      <c r="AE120" s="28">
        <v>0.16100183600000001</v>
      </c>
      <c r="AF120" s="25">
        <v>0.166322568</v>
      </c>
      <c r="AG120" s="25">
        <v>6.7497547000000005E-2</v>
      </c>
      <c r="AH120" s="28">
        <v>3.9512933E-2</v>
      </c>
      <c r="AI120" s="26">
        <v>265.86515429999997</v>
      </c>
      <c r="AJ120" s="28">
        <v>9.7561698870000004</v>
      </c>
      <c r="AK120" s="28">
        <v>11.10141245</v>
      </c>
      <c r="AL120" s="26">
        <v>5369.0527339999999</v>
      </c>
      <c r="AM120" s="26">
        <v>377.08358809999999</v>
      </c>
      <c r="AN120" s="25">
        <v>1.3126578149999999</v>
      </c>
      <c r="AO120" s="27">
        <v>27.600235940000001</v>
      </c>
      <c r="AP120" s="25">
        <v>2.0397982099999998</v>
      </c>
      <c r="AQ120" s="28">
        <v>34.603784099999999</v>
      </c>
      <c r="AR120" s="26">
        <v>334.07198949999997</v>
      </c>
      <c r="AS120" s="27">
        <v>25.50826644</v>
      </c>
      <c r="AT120" s="25" t="s">
        <v>157</v>
      </c>
      <c r="AU120" s="25" t="s">
        <v>158</v>
      </c>
      <c r="AV120" s="28">
        <v>2.8677551459999999</v>
      </c>
      <c r="AW120" s="28" t="s">
        <v>157</v>
      </c>
      <c r="AX120" s="26">
        <v>480.47470090000002</v>
      </c>
      <c r="AY120" s="28">
        <v>0.45488996500000001</v>
      </c>
      <c r="AZ120" s="28">
        <v>2.441686346</v>
      </c>
      <c r="BA120" s="28">
        <v>1.45203664</v>
      </c>
      <c r="BB120" s="28">
        <v>0.24446409499999999</v>
      </c>
      <c r="BC120" s="28">
        <v>2.7482012359999999</v>
      </c>
      <c r="BD120" s="9" t="s">
        <v>160</v>
      </c>
      <c r="BE120" s="28" t="s">
        <v>161</v>
      </c>
      <c r="BF120" s="28">
        <v>3.4868662779999999</v>
      </c>
      <c r="BG120" s="26">
        <v>935.66868280000006</v>
      </c>
      <c r="BH120" s="28">
        <v>6.1076704000000002E-2</v>
      </c>
      <c r="BI120" s="25">
        <v>0.954578284</v>
      </c>
      <c r="BJ120" s="26">
        <v>26.222276690000001</v>
      </c>
      <c r="BK120" s="25" t="s">
        <v>160</v>
      </c>
      <c r="BL120" s="25">
        <v>4.2960744760000003</v>
      </c>
      <c r="BM120" s="28">
        <v>39.602865629999997</v>
      </c>
      <c r="BN120" s="25">
        <v>7.9893268290000004</v>
      </c>
    </row>
    <row r="121" spans="1:66">
      <c r="A121" s="10">
        <v>16819</v>
      </c>
      <c r="B121" s="10">
        <v>338500</v>
      </c>
      <c r="C121" s="10">
        <v>3107</v>
      </c>
      <c r="D121" s="10">
        <v>2013</v>
      </c>
      <c r="E121" s="23">
        <v>65.793239</v>
      </c>
      <c r="F121" s="23">
        <v>14.564085</v>
      </c>
      <c r="G121" s="21">
        <v>7296933.3899999997</v>
      </c>
      <c r="H121" s="21">
        <v>480055.3934</v>
      </c>
      <c r="I121" s="10">
        <v>50</v>
      </c>
      <c r="J121" s="18" t="s">
        <v>109</v>
      </c>
      <c r="K121" s="18">
        <v>0</v>
      </c>
      <c r="L121" s="18">
        <v>2</v>
      </c>
      <c r="M121" s="19" t="s">
        <v>155</v>
      </c>
      <c r="N121" s="25">
        <v>2.2989452E-2</v>
      </c>
      <c r="O121" s="26">
        <v>17047.864989999998</v>
      </c>
      <c r="P121" s="27">
        <v>4.7171384300000003</v>
      </c>
      <c r="Q121" s="25">
        <v>2.4648270000000002E-3</v>
      </c>
      <c r="R121" s="9" t="s">
        <v>122</v>
      </c>
      <c r="S121" s="28">
        <v>12.200570600000001</v>
      </c>
      <c r="T121" s="28">
        <v>0.29829796600000003</v>
      </c>
      <c r="U121" s="28">
        <v>0.14298886899999999</v>
      </c>
      <c r="V121" s="26">
        <v>956.72609439999997</v>
      </c>
      <c r="W121" s="25">
        <v>5.9713072999999998E-2</v>
      </c>
      <c r="X121" s="28">
        <v>5.4258530250000003</v>
      </c>
      <c r="Y121" s="27">
        <v>7.0543908990000004</v>
      </c>
      <c r="Z121" s="28">
        <v>64.527458170000003</v>
      </c>
      <c r="AA121" s="28">
        <v>1.0460405989999999</v>
      </c>
      <c r="AB121" s="25">
        <v>8.4264359290000002</v>
      </c>
      <c r="AC121" s="26">
        <v>31507.517090000001</v>
      </c>
      <c r="AD121" s="28">
        <v>6.3555262069999996</v>
      </c>
      <c r="AE121" s="28" t="s">
        <v>156</v>
      </c>
      <c r="AF121" s="25">
        <v>8.4716682000000001E-2</v>
      </c>
      <c r="AG121" s="25">
        <v>4.1173775000000003E-2</v>
      </c>
      <c r="AH121" s="28">
        <v>2.6043803000000001E-2</v>
      </c>
      <c r="AI121" s="26">
        <v>525.00572199999999</v>
      </c>
      <c r="AJ121" s="28">
        <v>2.560908408</v>
      </c>
      <c r="AK121" s="28">
        <v>16.492774480000001</v>
      </c>
      <c r="AL121" s="26">
        <v>6735.2410890000001</v>
      </c>
      <c r="AM121" s="26">
        <v>76.62801675</v>
      </c>
      <c r="AN121" s="25">
        <v>0.94434242400000001</v>
      </c>
      <c r="AO121" s="27">
        <v>5.2117824549999998</v>
      </c>
      <c r="AP121" s="25">
        <v>1.188935187</v>
      </c>
      <c r="AQ121" s="28">
        <v>16.540342920000001</v>
      </c>
      <c r="AR121" s="26">
        <v>379.41554680000002</v>
      </c>
      <c r="AS121" s="27">
        <v>4.9155828780000004</v>
      </c>
      <c r="AT121" s="25" t="s">
        <v>157</v>
      </c>
      <c r="AU121" s="25" t="s">
        <v>158</v>
      </c>
      <c r="AV121" s="28">
        <v>5.3188008529999999</v>
      </c>
      <c r="AW121" s="28" t="s">
        <v>157</v>
      </c>
      <c r="AX121" s="26">
        <v>269.64584350000001</v>
      </c>
      <c r="AY121" s="28">
        <v>0.198429089</v>
      </c>
      <c r="AZ121" s="28">
        <v>2.4763910120000001</v>
      </c>
      <c r="BA121" s="28" t="s">
        <v>159</v>
      </c>
      <c r="BB121" s="28">
        <v>0.239302506</v>
      </c>
      <c r="BC121" s="28">
        <v>3.5570330989999999</v>
      </c>
      <c r="BD121" s="9" t="s">
        <v>160</v>
      </c>
      <c r="BE121" s="28" t="s">
        <v>161</v>
      </c>
      <c r="BF121" s="28">
        <v>1.677936563</v>
      </c>
      <c r="BG121" s="26">
        <v>1696.1518100000001</v>
      </c>
      <c r="BH121" s="28">
        <v>5.6138737000000001E-2</v>
      </c>
      <c r="BI121" s="25">
        <v>0.36404067200000001</v>
      </c>
      <c r="BJ121" s="26">
        <v>36.566560269999997</v>
      </c>
      <c r="BK121" s="25" t="s">
        <v>160</v>
      </c>
      <c r="BL121" s="25">
        <v>3.2367693310000001</v>
      </c>
      <c r="BM121" s="28">
        <v>45.548146670000001</v>
      </c>
      <c r="BN121" s="25">
        <v>2.8528162909999999</v>
      </c>
    </row>
    <row r="122" spans="1:66">
      <c r="A122" s="10">
        <v>16346</v>
      </c>
      <c r="B122" s="10">
        <v>338500</v>
      </c>
      <c r="C122" s="10">
        <v>3108</v>
      </c>
      <c r="D122" s="10">
        <v>2013</v>
      </c>
      <c r="E122" s="23">
        <v>65.793458000000001</v>
      </c>
      <c r="F122" s="23">
        <v>14.540763999999999</v>
      </c>
      <c r="G122" s="21">
        <v>7296965.4009999996</v>
      </c>
      <c r="H122" s="21">
        <v>478988.57079999999</v>
      </c>
      <c r="I122" s="10">
        <v>50</v>
      </c>
      <c r="J122" s="18" t="s">
        <v>109</v>
      </c>
      <c r="K122" s="18">
        <v>0</v>
      </c>
      <c r="L122" s="18">
        <v>2</v>
      </c>
      <c r="M122" s="19" t="s">
        <v>155</v>
      </c>
      <c r="N122" s="25">
        <v>2.1770759000000001E-2</v>
      </c>
      <c r="O122" s="26">
        <v>18126.602780000001</v>
      </c>
      <c r="P122" s="27">
        <v>24.39311661</v>
      </c>
      <c r="Q122" s="25" t="s">
        <v>164</v>
      </c>
      <c r="R122" s="9" t="s">
        <v>122</v>
      </c>
      <c r="S122" s="28">
        <v>8.0652708369999999</v>
      </c>
      <c r="T122" s="28">
        <v>0.32128739499999998</v>
      </c>
      <c r="U122" s="28">
        <v>0.136744901</v>
      </c>
      <c r="V122" s="26">
        <v>897.5260518</v>
      </c>
      <c r="W122" s="25">
        <v>5.2315071999999997E-2</v>
      </c>
      <c r="X122" s="28">
        <v>10.218666219999999</v>
      </c>
      <c r="Y122" s="27">
        <v>11.3360556</v>
      </c>
      <c r="Z122" s="28">
        <v>48.709181819999998</v>
      </c>
      <c r="AA122" s="28">
        <v>0.67323427800000002</v>
      </c>
      <c r="AB122" s="25">
        <v>25.263086789999999</v>
      </c>
      <c r="AC122" s="26">
        <v>38419.418949999999</v>
      </c>
      <c r="AD122" s="28">
        <v>3.7365248869999999</v>
      </c>
      <c r="AE122" s="28" t="s">
        <v>156</v>
      </c>
      <c r="AF122" s="25">
        <v>4.018091E-2</v>
      </c>
      <c r="AG122" s="25">
        <v>2.4782742E-2</v>
      </c>
      <c r="AH122" s="28" t="s">
        <v>163</v>
      </c>
      <c r="AI122" s="26">
        <v>185.8269501</v>
      </c>
      <c r="AJ122" s="28">
        <v>4.2462627709999996</v>
      </c>
      <c r="AK122" s="28">
        <v>14.52181165</v>
      </c>
      <c r="AL122" s="26">
        <v>5715.8215330000003</v>
      </c>
      <c r="AM122" s="26">
        <v>278.12587139999999</v>
      </c>
      <c r="AN122" s="25">
        <v>4.0182195920000003</v>
      </c>
      <c r="AO122" s="27" t="s">
        <v>126</v>
      </c>
      <c r="AP122" s="25">
        <v>1.753946671</v>
      </c>
      <c r="AQ122" s="28">
        <v>26.422340120000001</v>
      </c>
      <c r="AR122" s="26">
        <v>592.04244500000004</v>
      </c>
      <c r="AS122" s="27">
        <v>9.6523273520000004</v>
      </c>
      <c r="AT122" s="25" t="s">
        <v>157</v>
      </c>
      <c r="AU122" s="25" t="s">
        <v>158</v>
      </c>
      <c r="AV122" s="28">
        <v>2.573725203</v>
      </c>
      <c r="AW122" s="28" t="s">
        <v>157</v>
      </c>
      <c r="AX122" s="26">
        <v>217.356987</v>
      </c>
      <c r="AY122" s="28">
        <v>0.72585456900000001</v>
      </c>
      <c r="AZ122" s="28">
        <v>1.99056923</v>
      </c>
      <c r="BA122" s="28">
        <v>0.65497318100000002</v>
      </c>
      <c r="BB122" s="28">
        <v>0.101592184</v>
      </c>
      <c r="BC122" s="28">
        <v>5.5038785399999997</v>
      </c>
      <c r="BD122" s="9" t="s">
        <v>160</v>
      </c>
      <c r="BE122" s="28" t="s">
        <v>161</v>
      </c>
      <c r="BF122" s="28">
        <v>1.7152453110000001</v>
      </c>
      <c r="BG122" s="26">
        <v>1294.575247</v>
      </c>
      <c r="BH122" s="28">
        <v>4.5395219000000001E-2</v>
      </c>
      <c r="BI122" s="25">
        <v>0.383100948</v>
      </c>
      <c r="BJ122" s="26">
        <v>40.169749260000003</v>
      </c>
      <c r="BK122" s="25" t="s">
        <v>160</v>
      </c>
      <c r="BL122" s="25">
        <v>4.12768918</v>
      </c>
      <c r="BM122" s="28">
        <v>39.39387979</v>
      </c>
      <c r="BN122" s="25">
        <v>2.7143027100000001</v>
      </c>
    </row>
    <row r="123" spans="1:66">
      <c r="A123" s="10">
        <v>17052</v>
      </c>
      <c r="B123" s="10">
        <v>338500</v>
      </c>
      <c r="C123" s="10">
        <v>3109</v>
      </c>
      <c r="D123" s="10">
        <v>2013</v>
      </c>
      <c r="E123" s="23">
        <v>65.793346999999997</v>
      </c>
      <c r="F123" s="23">
        <v>14.519703</v>
      </c>
      <c r="G123" s="21">
        <v>7296960.2350000003</v>
      </c>
      <c r="H123" s="21">
        <v>478024.88679999998</v>
      </c>
      <c r="I123" s="10">
        <v>50</v>
      </c>
      <c r="J123" s="18" t="s">
        <v>109</v>
      </c>
      <c r="K123" s="18">
        <v>0</v>
      </c>
      <c r="L123" s="18">
        <v>2</v>
      </c>
      <c r="M123" s="19" t="s">
        <v>155</v>
      </c>
      <c r="N123" s="25">
        <v>0.26309397699999998</v>
      </c>
      <c r="O123" s="26">
        <v>23167.888180000002</v>
      </c>
      <c r="P123" s="27">
        <v>22.61433929</v>
      </c>
      <c r="Q123" s="25">
        <v>5.1260560000000004E-3</v>
      </c>
      <c r="R123" s="9" t="s">
        <v>122</v>
      </c>
      <c r="S123" s="28">
        <v>11.97207176</v>
      </c>
      <c r="T123" s="28" t="s">
        <v>156</v>
      </c>
      <c r="U123" s="28">
        <v>0.26403848800000002</v>
      </c>
      <c r="V123" s="26">
        <v>886.63702060000003</v>
      </c>
      <c r="W123" s="25">
        <v>0.19126901700000001</v>
      </c>
      <c r="X123" s="28">
        <v>53.093951279999999</v>
      </c>
      <c r="Y123" s="27">
        <v>20.472940739999999</v>
      </c>
      <c r="Z123" s="28">
        <v>53.40842516</v>
      </c>
      <c r="AA123" s="28">
        <v>0.66232706900000005</v>
      </c>
      <c r="AB123" s="25">
        <v>79.997989399999994</v>
      </c>
      <c r="AC123" s="26">
        <v>52421.220699999998</v>
      </c>
      <c r="AD123" s="28">
        <v>3.3255878160000001</v>
      </c>
      <c r="AE123" s="28" t="s">
        <v>156</v>
      </c>
      <c r="AF123" s="25">
        <v>6.2077207000000002E-2</v>
      </c>
      <c r="AG123" s="25">
        <v>0.233188164</v>
      </c>
      <c r="AH123" s="28">
        <v>3.8258392000000002E-2</v>
      </c>
      <c r="AI123" s="26">
        <v>439.46582790000002</v>
      </c>
      <c r="AJ123" s="28">
        <v>17.148369259999999</v>
      </c>
      <c r="AK123" s="28">
        <v>14.612418379999999</v>
      </c>
      <c r="AL123" s="26">
        <v>8466.6638180000009</v>
      </c>
      <c r="AM123" s="26">
        <v>875.29524860000004</v>
      </c>
      <c r="AN123" s="25">
        <v>5.1625420789999996</v>
      </c>
      <c r="AO123" s="27" t="s">
        <v>126</v>
      </c>
      <c r="AP123" s="25">
        <v>0.70094720099999996</v>
      </c>
      <c r="AQ123" s="28">
        <v>74.281122819999993</v>
      </c>
      <c r="AR123" s="26">
        <v>687.02696270000001</v>
      </c>
      <c r="AS123" s="27">
        <v>38.19151531</v>
      </c>
      <c r="AT123" s="25" t="s">
        <v>157</v>
      </c>
      <c r="AU123" s="25" t="s">
        <v>158</v>
      </c>
      <c r="AV123" s="28">
        <v>4.6778234080000001</v>
      </c>
      <c r="AW123" s="28" t="s">
        <v>157</v>
      </c>
      <c r="AX123" s="26">
        <v>284.12027360000002</v>
      </c>
      <c r="AY123" s="28">
        <v>0.86095367</v>
      </c>
      <c r="AZ123" s="28">
        <v>2.562910252</v>
      </c>
      <c r="BA123" s="28">
        <v>1.9590016139999999</v>
      </c>
      <c r="BB123" s="28">
        <v>0.109595259</v>
      </c>
      <c r="BC123" s="28">
        <v>4.609699838</v>
      </c>
      <c r="BD123" s="9" t="s">
        <v>160</v>
      </c>
      <c r="BE123" s="28">
        <v>0.13697793899999999</v>
      </c>
      <c r="BF123" s="28">
        <v>7.4661932200000001</v>
      </c>
      <c r="BG123" s="26">
        <v>395.69072870000002</v>
      </c>
      <c r="BH123" s="28">
        <v>6.8255441E-2</v>
      </c>
      <c r="BI123" s="25">
        <v>2.663872102</v>
      </c>
      <c r="BJ123" s="26">
        <v>30.527312760000001</v>
      </c>
      <c r="BK123" s="25" t="s">
        <v>160</v>
      </c>
      <c r="BL123" s="25">
        <v>6.0593243269999997</v>
      </c>
      <c r="BM123" s="28">
        <v>83.95645648</v>
      </c>
      <c r="BN123" s="25">
        <v>3.7306959179999999</v>
      </c>
    </row>
    <row r="124" spans="1:66">
      <c r="A124" s="10">
        <v>16913</v>
      </c>
      <c r="B124" s="10">
        <v>338500</v>
      </c>
      <c r="C124" s="10">
        <v>3110</v>
      </c>
      <c r="D124" s="10">
        <v>2013</v>
      </c>
      <c r="E124" s="23">
        <v>65.793735999999996</v>
      </c>
      <c r="F124" s="23">
        <v>14.497152</v>
      </c>
      <c r="G124" s="21">
        <v>7297011.6660000002</v>
      </c>
      <c r="H124" s="21">
        <v>476993.47110000002</v>
      </c>
      <c r="I124" s="10">
        <v>50</v>
      </c>
      <c r="J124" s="18" t="s">
        <v>109</v>
      </c>
      <c r="K124" s="18">
        <v>0</v>
      </c>
      <c r="L124" s="18">
        <v>2</v>
      </c>
      <c r="M124" s="19" t="s">
        <v>155</v>
      </c>
      <c r="N124" s="25">
        <v>8.8602168999999995E-2</v>
      </c>
      <c r="O124" s="26">
        <v>18983.402099999999</v>
      </c>
      <c r="P124" s="27">
        <v>33.52163187</v>
      </c>
      <c r="Q124" s="25">
        <v>5.0621360000000001E-3</v>
      </c>
      <c r="R124" s="9" t="s">
        <v>122</v>
      </c>
      <c r="S124" s="28">
        <v>10.821964250000001</v>
      </c>
      <c r="T124" s="28">
        <v>0.136901788</v>
      </c>
      <c r="U124" s="28">
        <v>0.29811898799999997</v>
      </c>
      <c r="V124" s="26">
        <v>968.15721789999998</v>
      </c>
      <c r="W124" s="25">
        <v>0.116266247</v>
      </c>
      <c r="X124" s="28">
        <v>58.778132470000003</v>
      </c>
      <c r="Y124" s="27">
        <v>16.55344706</v>
      </c>
      <c r="Z124" s="28">
        <v>36.811065280000001</v>
      </c>
      <c r="AA124" s="28">
        <v>0.73585834299999997</v>
      </c>
      <c r="AB124" s="25">
        <v>44.067613399999999</v>
      </c>
      <c r="AC124" s="26">
        <v>50571.586909999998</v>
      </c>
      <c r="AD124" s="28">
        <v>3.8286464379999998</v>
      </c>
      <c r="AE124" s="28" t="s">
        <v>156</v>
      </c>
      <c r="AF124" s="25">
        <v>7.1350156999999997E-2</v>
      </c>
      <c r="AG124" s="25">
        <v>3.7541656999999999E-2</v>
      </c>
      <c r="AH124" s="28" t="s">
        <v>163</v>
      </c>
      <c r="AI124" s="26">
        <v>442.54508970000001</v>
      </c>
      <c r="AJ124" s="28">
        <v>10.68894514</v>
      </c>
      <c r="AK124" s="28">
        <v>15.97081854</v>
      </c>
      <c r="AL124" s="26">
        <v>6853.7316890000002</v>
      </c>
      <c r="AM124" s="26">
        <v>486.78087319999997</v>
      </c>
      <c r="AN124" s="25">
        <v>2.4364321809999998</v>
      </c>
      <c r="AO124" s="27">
        <v>29.498186109999999</v>
      </c>
      <c r="AP124" s="25">
        <v>1.0665094020000001</v>
      </c>
      <c r="AQ124" s="28">
        <v>46.406636689999999</v>
      </c>
      <c r="AR124" s="26">
        <v>511.98436329999998</v>
      </c>
      <c r="AS124" s="27">
        <v>26.19883218</v>
      </c>
      <c r="AT124" s="25" t="s">
        <v>157</v>
      </c>
      <c r="AU124" s="25" t="s">
        <v>158</v>
      </c>
      <c r="AV124" s="28">
        <v>4.0200329679999998</v>
      </c>
      <c r="AW124" s="28" t="s">
        <v>157</v>
      </c>
      <c r="AX124" s="26">
        <v>324.40746309999997</v>
      </c>
      <c r="AY124" s="28">
        <v>0.86980391400000001</v>
      </c>
      <c r="AZ124" s="28">
        <v>2.8573776789999998</v>
      </c>
      <c r="BA124" s="28">
        <v>1.383692004</v>
      </c>
      <c r="BB124" s="28">
        <v>0.10078499</v>
      </c>
      <c r="BC124" s="28">
        <v>5.793943026</v>
      </c>
      <c r="BD124" s="9" t="s">
        <v>160</v>
      </c>
      <c r="BE124" s="28">
        <v>0.123010827</v>
      </c>
      <c r="BF124" s="28">
        <v>4.9631714200000001</v>
      </c>
      <c r="BG124" s="26">
        <v>561.67581889999997</v>
      </c>
      <c r="BH124" s="28">
        <v>6.9738048999999996E-2</v>
      </c>
      <c r="BI124" s="25">
        <v>1.069392634</v>
      </c>
      <c r="BJ124" s="26">
        <v>28.315396310000001</v>
      </c>
      <c r="BK124" s="25" t="s">
        <v>160</v>
      </c>
      <c r="BL124" s="25">
        <v>6.5505086170000002</v>
      </c>
      <c r="BM124" s="28">
        <v>56.594130219999997</v>
      </c>
      <c r="BN124" s="25">
        <v>6.3715403110000004</v>
      </c>
    </row>
    <row r="125" spans="1:66">
      <c r="A125" s="10">
        <v>16718</v>
      </c>
      <c r="B125" s="10">
        <v>338500</v>
      </c>
      <c r="C125" s="10">
        <v>3111</v>
      </c>
      <c r="D125" s="10">
        <v>2013</v>
      </c>
      <c r="E125" s="23">
        <v>65.847254000000007</v>
      </c>
      <c r="F125" s="23">
        <v>14.343261</v>
      </c>
      <c r="G125" s="21">
        <v>7303041.5180000002</v>
      </c>
      <c r="H125" s="21">
        <v>470015.13640000002</v>
      </c>
      <c r="I125" s="10">
        <v>50</v>
      </c>
      <c r="J125" s="18" t="s">
        <v>109</v>
      </c>
      <c r="K125" s="18">
        <v>0</v>
      </c>
      <c r="L125" s="18">
        <v>2</v>
      </c>
      <c r="M125" s="19" t="s">
        <v>155</v>
      </c>
      <c r="N125" s="25">
        <v>7.2279289999999996E-2</v>
      </c>
      <c r="O125" s="26">
        <v>16846.502690000001</v>
      </c>
      <c r="P125" s="27">
        <v>18.010063760000001</v>
      </c>
      <c r="Q125" s="25">
        <v>2.0341040000000001E-3</v>
      </c>
      <c r="R125" s="9" t="s">
        <v>122</v>
      </c>
      <c r="S125" s="28">
        <v>27.789429590000001</v>
      </c>
      <c r="T125" s="28">
        <v>0.30755473500000002</v>
      </c>
      <c r="U125" s="28">
        <v>0.229517789</v>
      </c>
      <c r="V125" s="26">
        <v>1633.6512230000001</v>
      </c>
      <c r="W125" s="25" t="s">
        <v>160</v>
      </c>
      <c r="X125" s="28">
        <v>51.762611380000003</v>
      </c>
      <c r="Y125" s="27">
        <v>11.015318219999999</v>
      </c>
      <c r="Z125" s="28">
        <v>34.039111079999998</v>
      </c>
      <c r="AA125" s="28">
        <v>1.355136307</v>
      </c>
      <c r="AB125" s="25">
        <v>51.171250020000002</v>
      </c>
      <c r="AC125" s="26">
        <v>32389.291990000002</v>
      </c>
      <c r="AD125" s="28">
        <v>5.0671859460000004</v>
      </c>
      <c r="AE125" s="28" t="s">
        <v>156</v>
      </c>
      <c r="AF125" s="25">
        <v>8.4088405000000005E-2</v>
      </c>
      <c r="AG125" s="25">
        <v>2.4821349999999999E-2</v>
      </c>
      <c r="AH125" s="28" t="s">
        <v>163</v>
      </c>
      <c r="AI125" s="26">
        <v>834.5348358</v>
      </c>
      <c r="AJ125" s="28">
        <v>24.477915039999999</v>
      </c>
      <c r="AK125" s="28">
        <v>13.19245115</v>
      </c>
      <c r="AL125" s="26">
        <v>8741.9879149999997</v>
      </c>
      <c r="AM125" s="26">
        <v>333.12830869999999</v>
      </c>
      <c r="AN125" s="25">
        <v>0.56815964299999999</v>
      </c>
      <c r="AO125" s="27">
        <v>17.424889799999999</v>
      </c>
      <c r="AP125" s="25">
        <v>0.67402458600000004</v>
      </c>
      <c r="AQ125" s="28">
        <v>27.66496557</v>
      </c>
      <c r="AR125" s="26">
        <v>833.06358079999995</v>
      </c>
      <c r="AS125" s="27">
        <v>13.516096210000001</v>
      </c>
      <c r="AT125" s="25" t="s">
        <v>157</v>
      </c>
      <c r="AU125" s="25" t="s">
        <v>158</v>
      </c>
      <c r="AV125" s="28">
        <v>11.403886809999999</v>
      </c>
      <c r="AW125" s="28" t="s">
        <v>157</v>
      </c>
      <c r="AX125" s="26">
        <v>101.2779713</v>
      </c>
      <c r="AY125" s="28">
        <v>0.134448702</v>
      </c>
      <c r="AZ125" s="28">
        <v>3.5779916300000001</v>
      </c>
      <c r="BA125" s="28" t="s">
        <v>159</v>
      </c>
      <c r="BB125" s="28">
        <v>0.474892906</v>
      </c>
      <c r="BC125" s="28">
        <v>11.283547820000001</v>
      </c>
      <c r="BD125" s="9" t="s">
        <v>160</v>
      </c>
      <c r="BE125" s="28" t="s">
        <v>161</v>
      </c>
      <c r="BF125" s="28">
        <v>7.0874172959999999</v>
      </c>
      <c r="BG125" s="26">
        <v>867.72039570000004</v>
      </c>
      <c r="BH125" s="28">
        <v>0.142257144</v>
      </c>
      <c r="BI125" s="25">
        <v>1.149139358</v>
      </c>
      <c r="BJ125" s="26">
        <v>39.186062810000003</v>
      </c>
      <c r="BK125" s="25">
        <v>5.2244971000000001E-2</v>
      </c>
      <c r="BL125" s="25">
        <v>12.0053362</v>
      </c>
      <c r="BM125" s="28">
        <v>68.158153929999997</v>
      </c>
      <c r="BN125" s="25">
        <v>4.6042118910000003</v>
      </c>
    </row>
    <row r="126" spans="1:66">
      <c r="A126" s="10">
        <v>16483</v>
      </c>
      <c r="B126" s="10">
        <v>338500</v>
      </c>
      <c r="C126" s="10">
        <v>3112</v>
      </c>
      <c r="D126" s="10">
        <v>2013</v>
      </c>
      <c r="E126" s="23">
        <v>65.847059999999999</v>
      </c>
      <c r="F126" s="23">
        <v>14.363357000000001</v>
      </c>
      <c r="G126" s="21">
        <v>7303010.4460000005</v>
      </c>
      <c r="H126" s="21">
        <v>470932.41879999998</v>
      </c>
      <c r="I126" s="10">
        <v>50</v>
      </c>
      <c r="J126" s="18" t="s">
        <v>109</v>
      </c>
      <c r="K126" s="18">
        <v>0</v>
      </c>
      <c r="L126" s="18">
        <v>2</v>
      </c>
      <c r="M126" s="19" t="s">
        <v>155</v>
      </c>
      <c r="N126" s="25">
        <v>4.7479233000000003E-2</v>
      </c>
      <c r="O126" s="26">
        <v>11277.13135</v>
      </c>
      <c r="P126" s="27">
        <v>14.603087889999999</v>
      </c>
      <c r="Q126" s="25" t="s">
        <v>164</v>
      </c>
      <c r="R126" s="9" t="s">
        <v>122</v>
      </c>
      <c r="S126" s="28">
        <v>11.17680223</v>
      </c>
      <c r="T126" s="28">
        <v>0.14349488199999999</v>
      </c>
      <c r="U126" s="28">
        <v>0.17090295899999999</v>
      </c>
      <c r="V126" s="26">
        <v>763.05867639999997</v>
      </c>
      <c r="W126" s="25" t="s">
        <v>160</v>
      </c>
      <c r="X126" s="28">
        <v>30.886242800000002</v>
      </c>
      <c r="Y126" s="27">
        <v>6.1026514120000002</v>
      </c>
      <c r="Z126" s="28">
        <v>26.196697589999999</v>
      </c>
      <c r="AA126" s="28">
        <v>1.398711037</v>
      </c>
      <c r="AB126" s="25">
        <v>10.698985459999999</v>
      </c>
      <c r="AC126" s="26">
        <v>23950.607909999999</v>
      </c>
      <c r="AD126" s="28">
        <v>3.8440243299999999</v>
      </c>
      <c r="AE126" s="28" t="s">
        <v>156</v>
      </c>
      <c r="AF126" s="25">
        <v>5.0910694999999999E-2</v>
      </c>
      <c r="AG126" s="25">
        <v>1.4283628E-2</v>
      </c>
      <c r="AH126" s="28">
        <v>2.1789385000000001E-2</v>
      </c>
      <c r="AI126" s="26">
        <v>304.41665649999999</v>
      </c>
      <c r="AJ126" s="28">
        <v>15.51221318</v>
      </c>
      <c r="AK126" s="28">
        <v>9.5813839349999999</v>
      </c>
      <c r="AL126" s="26">
        <v>4862.1018640000002</v>
      </c>
      <c r="AM126" s="26">
        <v>190.41347970000001</v>
      </c>
      <c r="AN126" s="25">
        <v>1.890001585</v>
      </c>
      <c r="AO126" s="27">
        <v>29.897139070000001</v>
      </c>
      <c r="AP126" s="25">
        <v>1.3730568489999999</v>
      </c>
      <c r="AQ126" s="28">
        <v>15.56591233</v>
      </c>
      <c r="AR126" s="26">
        <v>319.89717189999999</v>
      </c>
      <c r="AS126" s="27">
        <v>18.341594969999999</v>
      </c>
      <c r="AT126" s="25" t="s">
        <v>157</v>
      </c>
      <c r="AU126" s="25" t="s">
        <v>158</v>
      </c>
      <c r="AV126" s="28">
        <v>5.1041892630000003</v>
      </c>
      <c r="AW126" s="28" t="s">
        <v>157</v>
      </c>
      <c r="AX126" s="26">
        <v>199.79959489999999</v>
      </c>
      <c r="AY126" s="28">
        <v>8.2256829000000004E-2</v>
      </c>
      <c r="AZ126" s="28">
        <v>1.5756040309999999</v>
      </c>
      <c r="BA126" s="28" t="s">
        <v>159</v>
      </c>
      <c r="BB126" s="28">
        <v>0.47414177099999999</v>
      </c>
      <c r="BC126" s="28">
        <v>6.1780535260000002</v>
      </c>
      <c r="BD126" s="9" t="s">
        <v>160</v>
      </c>
      <c r="BE126" s="28" t="s">
        <v>161</v>
      </c>
      <c r="BF126" s="28">
        <v>3.8770263069999999</v>
      </c>
      <c r="BG126" s="26">
        <v>1084.467991</v>
      </c>
      <c r="BH126" s="28">
        <v>8.5019709999999998E-2</v>
      </c>
      <c r="BI126" s="25">
        <v>1.202497207</v>
      </c>
      <c r="BJ126" s="26">
        <v>25.226640700000001</v>
      </c>
      <c r="BK126" s="25">
        <v>6.1759845000000001E-2</v>
      </c>
      <c r="BL126" s="25">
        <v>5.6651674600000002</v>
      </c>
      <c r="BM126" s="28">
        <v>33.422346320000003</v>
      </c>
      <c r="BN126" s="25">
        <v>2.2633490549999999</v>
      </c>
    </row>
    <row r="127" spans="1:66">
      <c r="A127" s="10">
        <v>16891</v>
      </c>
      <c r="B127" s="10">
        <v>338500</v>
      </c>
      <c r="C127" s="10">
        <v>3113</v>
      </c>
      <c r="D127" s="10">
        <v>2013</v>
      </c>
      <c r="E127" s="23">
        <v>65.846575000000001</v>
      </c>
      <c r="F127" s="23">
        <v>14.386906</v>
      </c>
      <c r="G127" s="21">
        <v>7302945.6900000004</v>
      </c>
      <c r="H127" s="21">
        <v>472007.05359999998</v>
      </c>
      <c r="I127" s="10">
        <v>50</v>
      </c>
      <c r="J127" s="18" t="s">
        <v>109</v>
      </c>
      <c r="K127" s="18">
        <v>0</v>
      </c>
      <c r="L127" s="18">
        <v>2</v>
      </c>
      <c r="M127" s="19" t="s">
        <v>155</v>
      </c>
      <c r="N127" s="25">
        <v>1.7958074000000001E-2</v>
      </c>
      <c r="O127" s="26">
        <v>13843.17139</v>
      </c>
      <c r="P127" s="27">
        <v>16.596932729999999</v>
      </c>
      <c r="Q127" s="25">
        <v>3.5328859999999998E-3</v>
      </c>
      <c r="R127" s="9" t="s">
        <v>122</v>
      </c>
      <c r="S127" s="28">
        <v>17.739140849999998</v>
      </c>
      <c r="T127" s="28">
        <v>0.244031317</v>
      </c>
      <c r="U127" s="28">
        <v>0.18578029200000001</v>
      </c>
      <c r="V127" s="26">
        <v>1550.056196</v>
      </c>
      <c r="W127" s="25">
        <v>6.5908867999999995E-2</v>
      </c>
      <c r="X127" s="28">
        <v>46.849621540000001</v>
      </c>
      <c r="Y127" s="27">
        <v>10.45344922</v>
      </c>
      <c r="Z127" s="28">
        <v>30.026380020000001</v>
      </c>
      <c r="AA127" s="28">
        <v>0.99572823399999999</v>
      </c>
      <c r="AB127" s="25">
        <v>41.575415219999996</v>
      </c>
      <c r="AC127" s="26">
        <v>30030.122070000001</v>
      </c>
      <c r="AD127" s="28">
        <v>3.4474012740000002</v>
      </c>
      <c r="AE127" s="28" t="s">
        <v>156</v>
      </c>
      <c r="AF127" s="25">
        <v>9.4107423999999995E-2</v>
      </c>
      <c r="AG127" s="25">
        <v>2.1687999999999999E-2</v>
      </c>
      <c r="AH127" s="28" t="s">
        <v>163</v>
      </c>
      <c r="AI127" s="26">
        <v>633.10497280000004</v>
      </c>
      <c r="AJ127" s="28">
        <v>16.507539869999999</v>
      </c>
      <c r="AK127" s="28">
        <v>12.81912035</v>
      </c>
      <c r="AL127" s="26">
        <v>7008.0322269999997</v>
      </c>
      <c r="AM127" s="26">
        <v>352.0432485</v>
      </c>
      <c r="AN127" s="25">
        <v>0.68141548200000002</v>
      </c>
      <c r="AO127" s="27">
        <v>56.211633679999998</v>
      </c>
      <c r="AP127" s="25">
        <v>0.73068716499999997</v>
      </c>
      <c r="AQ127" s="28">
        <v>27.457755809999998</v>
      </c>
      <c r="AR127" s="26">
        <v>591.75749859999996</v>
      </c>
      <c r="AS127" s="27">
        <v>11.71956453</v>
      </c>
      <c r="AT127" s="25" t="s">
        <v>157</v>
      </c>
      <c r="AU127" s="25" t="s">
        <v>158</v>
      </c>
      <c r="AV127" s="28">
        <v>6.7612720810000004</v>
      </c>
      <c r="AW127" s="28" t="s">
        <v>157</v>
      </c>
      <c r="AX127" s="26">
        <v>173.82104870000001</v>
      </c>
      <c r="AY127" s="28">
        <v>0.16087641</v>
      </c>
      <c r="AZ127" s="28">
        <v>2.240181862</v>
      </c>
      <c r="BA127" s="28" t="s">
        <v>159</v>
      </c>
      <c r="BB127" s="28">
        <v>0.22897089000000001</v>
      </c>
      <c r="BC127" s="28">
        <v>9.5937172339999996</v>
      </c>
      <c r="BD127" s="9" t="s">
        <v>160</v>
      </c>
      <c r="BE127" s="28" t="s">
        <v>161</v>
      </c>
      <c r="BF127" s="28">
        <v>4.5830820399999999</v>
      </c>
      <c r="BG127" s="26">
        <v>791.77548479999996</v>
      </c>
      <c r="BH127" s="28">
        <v>0.131731246</v>
      </c>
      <c r="BI127" s="25">
        <v>0.93384098000000004</v>
      </c>
      <c r="BJ127" s="26">
        <v>26.533639430000001</v>
      </c>
      <c r="BK127" s="25">
        <v>9.7777343000000003E-2</v>
      </c>
      <c r="BL127" s="25">
        <v>7.3154790089999997</v>
      </c>
      <c r="BM127" s="28">
        <v>49.320997570000003</v>
      </c>
      <c r="BN127" s="25">
        <v>4.6540335219999998</v>
      </c>
    </row>
    <row r="128" spans="1:66">
      <c r="A128" s="10">
        <v>16235</v>
      </c>
      <c r="B128" s="10">
        <v>338500</v>
      </c>
      <c r="C128" s="10">
        <v>3114</v>
      </c>
      <c r="D128" s="10">
        <v>2013</v>
      </c>
      <c r="E128" s="23">
        <v>65.847099999999998</v>
      </c>
      <c r="F128" s="23">
        <v>14.410178999999999</v>
      </c>
      <c r="G128" s="21">
        <v>7302994.0269999998</v>
      </c>
      <c r="H128" s="21">
        <v>473070.18780000001</v>
      </c>
      <c r="I128" s="10">
        <v>50</v>
      </c>
      <c r="J128" s="18" t="s">
        <v>109</v>
      </c>
      <c r="K128" s="18">
        <v>0</v>
      </c>
      <c r="L128" s="18">
        <v>2</v>
      </c>
      <c r="M128" s="19" t="s">
        <v>155</v>
      </c>
      <c r="N128" s="25">
        <v>3.7641761000000003E-2</v>
      </c>
      <c r="O128" s="26">
        <v>15368.941650000001</v>
      </c>
      <c r="P128" s="27">
        <v>11.54412149</v>
      </c>
      <c r="Q128" s="25" t="s">
        <v>164</v>
      </c>
      <c r="R128" s="9" t="s">
        <v>122</v>
      </c>
      <c r="S128" s="28">
        <v>30.44073435</v>
      </c>
      <c r="T128" s="28">
        <v>0.275549408</v>
      </c>
      <c r="U128" s="28">
        <v>0.123848635</v>
      </c>
      <c r="V128" s="26">
        <v>864.67505300000005</v>
      </c>
      <c r="W128" s="25" t="s">
        <v>160</v>
      </c>
      <c r="X128" s="28">
        <v>39.925768769999998</v>
      </c>
      <c r="Y128" s="27">
        <v>9.0715465549999994</v>
      </c>
      <c r="Z128" s="28">
        <v>37.390704769999999</v>
      </c>
      <c r="AA128" s="28">
        <v>1.3514902630000001</v>
      </c>
      <c r="AB128" s="25">
        <v>32.755206110000003</v>
      </c>
      <c r="AC128" s="26">
        <v>30197.019039999999</v>
      </c>
      <c r="AD128" s="28">
        <v>4.6068974530000002</v>
      </c>
      <c r="AE128" s="28" t="s">
        <v>156</v>
      </c>
      <c r="AF128" s="25">
        <v>6.2594561000000007E-2</v>
      </c>
      <c r="AG128" s="25">
        <v>1.7511427E-2</v>
      </c>
      <c r="AH128" s="28" t="s">
        <v>163</v>
      </c>
      <c r="AI128" s="26">
        <v>1090.9206389999999</v>
      </c>
      <c r="AJ128" s="28">
        <v>16.803513519999999</v>
      </c>
      <c r="AK128" s="28">
        <v>13.399582819999999</v>
      </c>
      <c r="AL128" s="26">
        <v>7805.5828860000001</v>
      </c>
      <c r="AM128" s="26">
        <v>233.6025607</v>
      </c>
      <c r="AN128" s="25">
        <v>0.54172662800000004</v>
      </c>
      <c r="AO128" s="27">
        <v>48.647742270000002</v>
      </c>
      <c r="AP128" s="25">
        <v>0.89793470799999997</v>
      </c>
      <c r="AQ128" s="28">
        <v>29.877593489999999</v>
      </c>
      <c r="AR128" s="26">
        <v>454.39642989999999</v>
      </c>
      <c r="AS128" s="27">
        <v>11.42441676</v>
      </c>
      <c r="AT128" s="25" t="s">
        <v>157</v>
      </c>
      <c r="AU128" s="25" t="s">
        <v>158</v>
      </c>
      <c r="AV128" s="28">
        <v>12.7286222</v>
      </c>
      <c r="AW128" s="28" t="s">
        <v>157</v>
      </c>
      <c r="AX128" s="26">
        <v>173.0040932</v>
      </c>
      <c r="AY128" s="28">
        <v>0.12804539600000001</v>
      </c>
      <c r="AZ128" s="28">
        <v>2.7290216250000001</v>
      </c>
      <c r="BA128" s="28" t="s">
        <v>159</v>
      </c>
      <c r="BB128" s="28">
        <v>0.40813540399999998</v>
      </c>
      <c r="BC128" s="28">
        <v>6.5860614709999998</v>
      </c>
      <c r="BD128" s="9" t="s">
        <v>160</v>
      </c>
      <c r="BE128" s="28" t="s">
        <v>161</v>
      </c>
      <c r="BF128" s="28">
        <v>5.097893912</v>
      </c>
      <c r="BG128" s="26">
        <v>814.9130136</v>
      </c>
      <c r="BH128" s="28">
        <v>0.12230487800000001</v>
      </c>
      <c r="BI128" s="25">
        <v>0.98456170899999995</v>
      </c>
      <c r="BJ128" s="26">
        <v>32.399005889999998</v>
      </c>
      <c r="BK128" s="25" t="s">
        <v>160</v>
      </c>
      <c r="BL128" s="25">
        <v>6.4054475069999999</v>
      </c>
      <c r="BM128" s="28">
        <v>50.157699389999998</v>
      </c>
      <c r="BN128" s="25">
        <v>3.6706246459999998</v>
      </c>
    </row>
    <row r="129" spans="1:66">
      <c r="A129" s="10">
        <v>16514</v>
      </c>
      <c r="B129" s="10">
        <v>338500</v>
      </c>
      <c r="C129" s="10">
        <v>3115</v>
      </c>
      <c r="D129" s="10">
        <v>2013</v>
      </c>
      <c r="E129" s="23">
        <v>65.847386999999998</v>
      </c>
      <c r="F129" s="23">
        <v>14.430071999999999</v>
      </c>
      <c r="G129" s="21">
        <v>7303017.6270000003</v>
      </c>
      <c r="H129" s="21">
        <v>473978.72460000002</v>
      </c>
      <c r="I129" s="10">
        <v>50</v>
      </c>
      <c r="J129" s="18" t="s">
        <v>109</v>
      </c>
      <c r="K129" s="18">
        <v>0</v>
      </c>
      <c r="L129" s="18">
        <v>2</v>
      </c>
      <c r="M129" s="19" t="s">
        <v>155</v>
      </c>
      <c r="N129" s="25">
        <v>5.5560362000000002E-2</v>
      </c>
      <c r="O129" s="26">
        <v>14525.168460000001</v>
      </c>
      <c r="P129" s="27">
        <v>12.1410962</v>
      </c>
      <c r="Q129" s="25" t="s">
        <v>164</v>
      </c>
      <c r="R129" s="9" t="s">
        <v>122</v>
      </c>
      <c r="S129" s="28">
        <v>14.05833996</v>
      </c>
      <c r="T129" s="28">
        <v>0.16792728600000001</v>
      </c>
      <c r="U129" s="28">
        <v>0.130358166</v>
      </c>
      <c r="V129" s="26">
        <v>2370.8291250000002</v>
      </c>
      <c r="W129" s="25">
        <v>0.12752171200000001</v>
      </c>
      <c r="X129" s="28">
        <v>71.249490059999999</v>
      </c>
      <c r="Y129" s="27">
        <v>14.760073800000001</v>
      </c>
      <c r="Z129" s="28">
        <v>28.154987080000001</v>
      </c>
      <c r="AA129" s="28">
        <v>0.59016495000000002</v>
      </c>
      <c r="AB129" s="25">
        <v>36.873100409999999</v>
      </c>
      <c r="AC129" s="26">
        <v>25528.85742</v>
      </c>
      <c r="AD129" s="28">
        <v>3.1650378240000001</v>
      </c>
      <c r="AE129" s="28" t="s">
        <v>156</v>
      </c>
      <c r="AF129" s="25">
        <v>6.2075709E-2</v>
      </c>
      <c r="AG129" s="25" t="s">
        <v>157</v>
      </c>
      <c r="AH129" s="28">
        <v>2.3761319999999999E-2</v>
      </c>
      <c r="AI129" s="26">
        <v>507.80841830000003</v>
      </c>
      <c r="AJ129" s="28">
        <v>16.88856934</v>
      </c>
      <c r="AK129" s="28">
        <v>12.14943435</v>
      </c>
      <c r="AL129" s="26">
        <v>6860.4345700000003</v>
      </c>
      <c r="AM129" s="26">
        <v>518.23728310000001</v>
      </c>
      <c r="AN129" s="25">
        <v>0.34424735899999998</v>
      </c>
      <c r="AO129" s="27">
        <v>56.832280160000003</v>
      </c>
      <c r="AP129" s="25">
        <v>0.48792622299999999</v>
      </c>
      <c r="AQ129" s="28">
        <v>32.163283730000003</v>
      </c>
      <c r="AR129" s="26">
        <v>853.68613860000005</v>
      </c>
      <c r="AS129" s="27">
        <v>10.038167270000001</v>
      </c>
      <c r="AT129" s="25" t="s">
        <v>157</v>
      </c>
      <c r="AU129" s="25" t="s">
        <v>158</v>
      </c>
      <c r="AV129" s="28">
        <v>4.6480971929999999</v>
      </c>
      <c r="AW129" s="28" t="s">
        <v>157</v>
      </c>
      <c r="AX129" s="26">
        <v>70.511345860000006</v>
      </c>
      <c r="AY129" s="28">
        <v>8.9533743999999998E-2</v>
      </c>
      <c r="AZ129" s="28">
        <v>2.9639171129999999</v>
      </c>
      <c r="BA129" s="28">
        <v>0.68451907999999995</v>
      </c>
      <c r="BB129" s="28">
        <v>0.25263991600000002</v>
      </c>
      <c r="BC129" s="28">
        <v>11.4194672</v>
      </c>
      <c r="BD129" s="9" t="s">
        <v>160</v>
      </c>
      <c r="BE129" s="28" t="s">
        <v>161</v>
      </c>
      <c r="BF129" s="28">
        <v>6.0648665419999999</v>
      </c>
      <c r="BG129" s="26">
        <v>460.12322660000001</v>
      </c>
      <c r="BH129" s="28">
        <v>8.2372777999999994E-2</v>
      </c>
      <c r="BI129" s="25">
        <v>0.81343347300000002</v>
      </c>
      <c r="BJ129" s="26">
        <v>22.214338779999999</v>
      </c>
      <c r="BK129" s="25">
        <v>5.4022423E-2</v>
      </c>
      <c r="BL129" s="25">
        <v>7.5989163099999999</v>
      </c>
      <c r="BM129" s="28">
        <v>59.920005279999998</v>
      </c>
      <c r="BN129" s="25">
        <v>3.0134403289999998</v>
      </c>
    </row>
    <row r="130" spans="1:66">
      <c r="A130" s="10">
        <v>16517</v>
      </c>
      <c r="B130" s="10">
        <v>338500</v>
      </c>
      <c r="C130" s="10">
        <v>3116</v>
      </c>
      <c r="D130" s="10">
        <v>2013</v>
      </c>
      <c r="E130" s="23">
        <v>65.846806000000001</v>
      </c>
      <c r="F130" s="23">
        <v>14.453536</v>
      </c>
      <c r="G130" s="21">
        <v>7302943.3470000001</v>
      </c>
      <c r="H130" s="21">
        <v>475049.43780000001</v>
      </c>
      <c r="I130" s="10">
        <v>50</v>
      </c>
      <c r="J130" s="18" t="s">
        <v>109</v>
      </c>
      <c r="K130" s="18">
        <v>0</v>
      </c>
      <c r="L130" s="18">
        <v>2</v>
      </c>
      <c r="M130" s="19" t="s">
        <v>155</v>
      </c>
      <c r="N130" s="25">
        <v>1.4839062E-2</v>
      </c>
      <c r="O130" s="26">
        <v>14009.01489</v>
      </c>
      <c r="P130" s="27">
        <v>17.35470712</v>
      </c>
      <c r="Q130" s="25" t="s">
        <v>164</v>
      </c>
      <c r="R130" s="9" t="s">
        <v>122</v>
      </c>
      <c r="S130" s="28">
        <v>8.1331513579999992</v>
      </c>
      <c r="T130" s="28">
        <v>0.29590219299999998</v>
      </c>
      <c r="U130" s="28">
        <v>0.16469273100000001</v>
      </c>
      <c r="V130" s="26">
        <v>2033.4340239999999</v>
      </c>
      <c r="W130" s="25" t="s">
        <v>160</v>
      </c>
      <c r="X130" s="28">
        <v>77.165396560000005</v>
      </c>
      <c r="Y130" s="27">
        <v>9.6642700389999998</v>
      </c>
      <c r="Z130" s="28">
        <v>25.69102187</v>
      </c>
      <c r="AA130" s="28">
        <v>0.85505958400000004</v>
      </c>
      <c r="AB130" s="25">
        <v>35.159431599999998</v>
      </c>
      <c r="AC130" s="26">
        <v>27994.782709999999</v>
      </c>
      <c r="AD130" s="28">
        <v>3.5918253870000001</v>
      </c>
      <c r="AE130" s="28" t="s">
        <v>156</v>
      </c>
      <c r="AF130" s="25">
        <v>7.8601112000000001E-2</v>
      </c>
      <c r="AG130" s="25">
        <v>1.9732104E-2</v>
      </c>
      <c r="AH130" s="28" t="s">
        <v>163</v>
      </c>
      <c r="AI130" s="26">
        <v>383.46485139999999</v>
      </c>
      <c r="AJ130" s="28">
        <v>48.273946960000004</v>
      </c>
      <c r="AK130" s="28">
        <v>10.48944614</v>
      </c>
      <c r="AL130" s="26">
        <v>6833.6932370000004</v>
      </c>
      <c r="AM130" s="26">
        <v>279.65736609999999</v>
      </c>
      <c r="AN130" s="25">
        <v>1.9602110429999999</v>
      </c>
      <c r="AO130" s="27">
        <v>35.123937130000002</v>
      </c>
      <c r="AP130" s="25">
        <v>0.76990342300000003</v>
      </c>
      <c r="AQ130" s="28">
        <v>19.94864965</v>
      </c>
      <c r="AR130" s="26">
        <v>725.18545010000003</v>
      </c>
      <c r="AS130" s="27">
        <v>11.71643287</v>
      </c>
      <c r="AT130" s="25" t="s">
        <v>157</v>
      </c>
      <c r="AU130" s="25" t="s">
        <v>158</v>
      </c>
      <c r="AV130" s="28">
        <v>4.253904393</v>
      </c>
      <c r="AW130" s="28" t="s">
        <v>157</v>
      </c>
      <c r="AX130" s="26">
        <v>131.51906009999999</v>
      </c>
      <c r="AY130" s="28">
        <v>9.0835052999999999E-2</v>
      </c>
      <c r="AZ130" s="28">
        <v>3.02052041</v>
      </c>
      <c r="BA130" s="28">
        <v>0.51157407499999996</v>
      </c>
      <c r="BB130" s="28">
        <v>0.25819022699999999</v>
      </c>
      <c r="BC130" s="28">
        <v>10.962189690000001</v>
      </c>
      <c r="BD130" s="9" t="s">
        <v>160</v>
      </c>
      <c r="BE130" s="28" t="s">
        <v>161</v>
      </c>
      <c r="BF130" s="28">
        <v>5.6162058010000004</v>
      </c>
      <c r="BG130" s="26">
        <v>791.18821439999999</v>
      </c>
      <c r="BH130" s="28">
        <v>6.0637394999999997E-2</v>
      </c>
      <c r="BI130" s="25">
        <v>2.740984079</v>
      </c>
      <c r="BJ130" s="26">
        <v>29.539177420000001</v>
      </c>
      <c r="BK130" s="25">
        <v>0.104682399</v>
      </c>
      <c r="BL130" s="25">
        <v>32.665926200000001</v>
      </c>
      <c r="BM130" s="28">
        <v>41.76488054</v>
      </c>
      <c r="BN130" s="25">
        <v>3.2967157710000001</v>
      </c>
    </row>
    <row r="131" spans="1:66">
      <c r="A131" s="10">
        <v>16927</v>
      </c>
      <c r="B131" s="10">
        <v>338500</v>
      </c>
      <c r="C131" s="10">
        <v>3117</v>
      </c>
      <c r="D131" s="10">
        <v>2013</v>
      </c>
      <c r="E131" s="23">
        <v>65.811522999999994</v>
      </c>
      <c r="F131" s="23">
        <v>14.43435</v>
      </c>
      <c r="G131" s="21">
        <v>7299018.5769999996</v>
      </c>
      <c r="H131" s="21">
        <v>474138.03700000001</v>
      </c>
      <c r="I131" s="10">
        <v>50</v>
      </c>
      <c r="J131" s="18" t="s">
        <v>109</v>
      </c>
      <c r="K131" s="18">
        <v>0</v>
      </c>
      <c r="L131" s="18">
        <v>2</v>
      </c>
      <c r="M131" s="19" t="s">
        <v>155</v>
      </c>
      <c r="N131" s="25">
        <v>0.18616223400000001</v>
      </c>
      <c r="O131" s="26">
        <v>14383.056640000001</v>
      </c>
      <c r="P131" s="27">
        <v>25.122704550000002</v>
      </c>
      <c r="Q131" s="25">
        <v>2.3411119999999998E-3</v>
      </c>
      <c r="R131" s="9" t="s">
        <v>122</v>
      </c>
      <c r="S131" s="28">
        <v>21.804871179999999</v>
      </c>
      <c r="T131" s="28">
        <v>0.110323398</v>
      </c>
      <c r="U131" s="28">
        <v>0.121923634</v>
      </c>
      <c r="V131" s="26">
        <v>2303.0632129999999</v>
      </c>
      <c r="W131" s="25">
        <v>6.7750775999999999E-2</v>
      </c>
      <c r="X131" s="28">
        <v>49.240377299999999</v>
      </c>
      <c r="Y131" s="27">
        <v>17.238968629999999</v>
      </c>
      <c r="Z131" s="28">
        <v>33.300213769999999</v>
      </c>
      <c r="AA131" s="28">
        <v>0.88251270599999998</v>
      </c>
      <c r="AB131" s="25">
        <v>28.834976609999998</v>
      </c>
      <c r="AC131" s="26">
        <v>34465.278319999998</v>
      </c>
      <c r="AD131" s="28">
        <v>4.2350763919999999</v>
      </c>
      <c r="AE131" s="28" t="s">
        <v>156</v>
      </c>
      <c r="AF131" s="25">
        <v>9.4450550999999994E-2</v>
      </c>
      <c r="AG131" s="25">
        <v>2.6138705000000002E-2</v>
      </c>
      <c r="AH131" s="28">
        <v>2.2553317E-2</v>
      </c>
      <c r="AI131" s="26">
        <v>737.17269899999997</v>
      </c>
      <c r="AJ131" s="28">
        <v>8.5025682820000004</v>
      </c>
      <c r="AK131" s="28">
        <v>12.60010177</v>
      </c>
      <c r="AL131" s="26">
        <v>6193.3898929999996</v>
      </c>
      <c r="AM131" s="26">
        <v>550.74125879999997</v>
      </c>
      <c r="AN131" s="25">
        <v>1.844492397</v>
      </c>
      <c r="AO131" s="27">
        <v>70.175247189999993</v>
      </c>
      <c r="AP131" s="25">
        <v>0.90741375800000001</v>
      </c>
      <c r="AQ131" s="28">
        <v>23.478907190000001</v>
      </c>
      <c r="AR131" s="26">
        <v>552.3624926</v>
      </c>
      <c r="AS131" s="27">
        <v>10.952066029999999</v>
      </c>
      <c r="AT131" s="25" t="s">
        <v>157</v>
      </c>
      <c r="AU131" s="25" t="s">
        <v>158</v>
      </c>
      <c r="AV131" s="28">
        <v>14.57344168</v>
      </c>
      <c r="AW131" s="28" t="s">
        <v>157</v>
      </c>
      <c r="AX131" s="26">
        <v>81.527328490000002</v>
      </c>
      <c r="AY131" s="28">
        <v>0.13159778</v>
      </c>
      <c r="AZ131" s="28">
        <v>2.2349331270000001</v>
      </c>
      <c r="BA131" s="28" t="s">
        <v>159</v>
      </c>
      <c r="BB131" s="28">
        <v>0.25119619900000001</v>
      </c>
      <c r="BC131" s="28">
        <v>15.72868691</v>
      </c>
      <c r="BD131" s="9" t="s">
        <v>160</v>
      </c>
      <c r="BE131" s="28" t="s">
        <v>161</v>
      </c>
      <c r="BF131" s="28">
        <v>3.825945194</v>
      </c>
      <c r="BG131" s="26">
        <v>1124.1640339999999</v>
      </c>
      <c r="BH131" s="28">
        <v>0.115768732</v>
      </c>
      <c r="BI131" s="25">
        <v>0.87386845499999999</v>
      </c>
      <c r="BJ131" s="26">
        <v>39.351952079999997</v>
      </c>
      <c r="BK131" s="25">
        <v>6.1524725000000002E-2</v>
      </c>
      <c r="BL131" s="25">
        <v>4.6055527879999998</v>
      </c>
      <c r="BM131" s="28">
        <v>48.422044620000001</v>
      </c>
      <c r="BN131" s="25">
        <v>3.3471456399999999</v>
      </c>
    </row>
    <row r="132" spans="1:66">
      <c r="A132" s="10">
        <v>16430</v>
      </c>
      <c r="B132" s="10">
        <v>338500</v>
      </c>
      <c r="C132" s="10">
        <v>3118</v>
      </c>
      <c r="D132" s="10">
        <v>2013</v>
      </c>
      <c r="E132" s="23">
        <v>65.812239000000005</v>
      </c>
      <c r="F132" s="23">
        <v>14.406935000000001</v>
      </c>
      <c r="G132" s="21">
        <v>7299109.9409999996</v>
      </c>
      <c r="H132" s="21">
        <v>472885.38419999997</v>
      </c>
      <c r="I132" s="10">
        <v>50</v>
      </c>
      <c r="J132" s="18" t="s">
        <v>109</v>
      </c>
      <c r="K132" s="18">
        <v>0</v>
      </c>
      <c r="L132" s="18">
        <v>2</v>
      </c>
      <c r="M132" s="19" t="s">
        <v>155</v>
      </c>
      <c r="N132" s="25">
        <v>8.4677548000000005E-2</v>
      </c>
      <c r="O132" s="26">
        <v>15726.240229999999</v>
      </c>
      <c r="P132" s="27">
        <v>17.04694353</v>
      </c>
      <c r="Q132" s="25">
        <v>2.9588549999999998E-3</v>
      </c>
      <c r="R132" s="9" t="s">
        <v>122</v>
      </c>
      <c r="S132" s="28">
        <v>34.87581514</v>
      </c>
      <c r="T132" s="28">
        <v>0.35898155999999998</v>
      </c>
      <c r="U132" s="28">
        <v>0.108024233</v>
      </c>
      <c r="V132" s="26">
        <v>1745.9091550000001</v>
      </c>
      <c r="W132" s="25" t="s">
        <v>160</v>
      </c>
      <c r="X132" s="28">
        <v>29.208110009999999</v>
      </c>
      <c r="Y132" s="27">
        <v>11.36952348</v>
      </c>
      <c r="Z132" s="28">
        <v>34.727443950000001</v>
      </c>
      <c r="AA132" s="28">
        <v>0.83705031200000002</v>
      </c>
      <c r="AB132" s="25">
        <v>22.637241209999999</v>
      </c>
      <c r="AC132" s="26">
        <v>33185.297850000003</v>
      </c>
      <c r="AD132" s="28">
        <v>4.9788192819999999</v>
      </c>
      <c r="AE132" s="28" t="s">
        <v>156</v>
      </c>
      <c r="AF132" s="25">
        <v>3.3596229999999998E-2</v>
      </c>
      <c r="AG132" s="25">
        <v>3.3744960999999997E-2</v>
      </c>
      <c r="AH132" s="28" t="s">
        <v>163</v>
      </c>
      <c r="AI132" s="26">
        <v>1118.9369959999999</v>
      </c>
      <c r="AJ132" s="28">
        <v>9.3174836859999992</v>
      </c>
      <c r="AK132" s="28">
        <v>12.605283399999999</v>
      </c>
      <c r="AL132" s="26">
        <v>6391.9604490000002</v>
      </c>
      <c r="AM132" s="26">
        <v>369.87575579999998</v>
      </c>
      <c r="AN132" s="25">
        <v>0.73289347100000002</v>
      </c>
      <c r="AO132" s="27">
        <v>60.137238500000002</v>
      </c>
      <c r="AP132" s="25">
        <v>0.95827666600000005</v>
      </c>
      <c r="AQ132" s="28">
        <v>24.366888379999999</v>
      </c>
      <c r="AR132" s="26">
        <v>848.24517230000004</v>
      </c>
      <c r="AS132" s="27">
        <v>9.8900406190000005</v>
      </c>
      <c r="AT132" s="25" t="s">
        <v>157</v>
      </c>
      <c r="AU132" s="25" t="s">
        <v>158</v>
      </c>
      <c r="AV132" s="28">
        <v>15.878441430000001</v>
      </c>
      <c r="AW132" s="28" t="s">
        <v>157</v>
      </c>
      <c r="AX132" s="26">
        <v>114.8738956</v>
      </c>
      <c r="AY132" s="28">
        <v>0.12381518599999999</v>
      </c>
      <c r="AZ132" s="28">
        <v>2.6131920709999998</v>
      </c>
      <c r="BA132" s="28" t="s">
        <v>159</v>
      </c>
      <c r="BB132" s="28">
        <v>0.29320501900000001</v>
      </c>
      <c r="BC132" s="28">
        <v>14.31924167</v>
      </c>
      <c r="BD132" s="9" t="s">
        <v>160</v>
      </c>
      <c r="BE132" s="28" t="s">
        <v>161</v>
      </c>
      <c r="BF132" s="28">
        <v>3.523986812</v>
      </c>
      <c r="BG132" s="26">
        <v>938.80131119999999</v>
      </c>
      <c r="BH132" s="28">
        <v>9.8873023000000004E-2</v>
      </c>
      <c r="BI132" s="25">
        <v>0.67145195199999996</v>
      </c>
      <c r="BJ132" s="26">
        <v>37.309751509999998</v>
      </c>
      <c r="BK132" s="25" t="s">
        <v>160</v>
      </c>
      <c r="BL132" s="25">
        <v>5.1212531500000003</v>
      </c>
      <c r="BM132" s="28">
        <v>49.06148185</v>
      </c>
      <c r="BN132" s="25">
        <v>1.8684304329999999</v>
      </c>
    </row>
    <row r="133" spans="1:66">
      <c r="A133" s="10">
        <v>16983</v>
      </c>
      <c r="B133" s="10">
        <v>338500</v>
      </c>
      <c r="C133" s="10">
        <v>3119</v>
      </c>
      <c r="D133" s="10">
        <v>2013</v>
      </c>
      <c r="E133" s="23">
        <v>65.812821</v>
      </c>
      <c r="F133" s="23">
        <v>14.385512</v>
      </c>
      <c r="G133" s="21">
        <v>7299184.2230000002</v>
      </c>
      <c r="H133" s="21">
        <v>471906.59519999998</v>
      </c>
      <c r="I133" s="10">
        <v>50</v>
      </c>
      <c r="J133" s="18" t="s">
        <v>109</v>
      </c>
      <c r="K133" s="18">
        <v>0</v>
      </c>
      <c r="L133" s="18">
        <v>2</v>
      </c>
      <c r="M133" s="19" t="s">
        <v>155</v>
      </c>
      <c r="N133" s="25">
        <v>9.6202890999999999E-2</v>
      </c>
      <c r="O133" s="26">
        <v>19662.615969999999</v>
      </c>
      <c r="P133" s="27">
        <v>19.365769790000002</v>
      </c>
      <c r="Q133" s="25" t="s">
        <v>164</v>
      </c>
      <c r="R133" s="9" t="s">
        <v>122</v>
      </c>
      <c r="S133" s="28">
        <v>33.849572010000003</v>
      </c>
      <c r="T133" s="28">
        <v>0.130662688</v>
      </c>
      <c r="U133" s="28">
        <v>0.14253375500000001</v>
      </c>
      <c r="V133" s="26">
        <v>1806.542007</v>
      </c>
      <c r="W133" s="25">
        <v>0.112461908</v>
      </c>
      <c r="X133" s="28">
        <v>65.008350160000006</v>
      </c>
      <c r="Y133" s="27">
        <v>25.553727540000001</v>
      </c>
      <c r="Z133" s="28">
        <v>55.212466249999999</v>
      </c>
      <c r="AA133" s="28">
        <v>0.906333575</v>
      </c>
      <c r="AB133" s="25">
        <v>54.400822660000003</v>
      </c>
      <c r="AC133" s="26">
        <v>35590.207520000004</v>
      </c>
      <c r="AD133" s="28">
        <v>4.4521393700000003</v>
      </c>
      <c r="AE133" s="28" t="s">
        <v>156</v>
      </c>
      <c r="AF133" s="25">
        <v>7.3827627000000007E-2</v>
      </c>
      <c r="AG133" s="25">
        <v>3.5938630999999999E-2</v>
      </c>
      <c r="AH133" s="28">
        <v>2.0676188000000002E-2</v>
      </c>
      <c r="AI133" s="26">
        <v>1533.0874630000001</v>
      </c>
      <c r="AJ133" s="28">
        <v>17.440618310000001</v>
      </c>
      <c r="AK133" s="28">
        <v>15.79924963</v>
      </c>
      <c r="AL133" s="26">
        <v>9591.3458250000003</v>
      </c>
      <c r="AM133" s="26">
        <v>597.00139850000005</v>
      </c>
      <c r="AN133" s="25">
        <v>1.1373060880000001</v>
      </c>
      <c r="AO133" s="27">
        <v>74.560089110000007</v>
      </c>
      <c r="AP133" s="25">
        <v>0.78618989800000005</v>
      </c>
      <c r="AQ133" s="28">
        <v>68.747622010000001</v>
      </c>
      <c r="AR133" s="26">
        <v>634.98079270000005</v>
      </c>
      <c r="AS133" s="27">
        <v>14.262193890000001</v>
      </c>
      <c r="AT133" s="25" t="s">
        <v>157</v>
      </c>
      <c r="AU133" s="25" t="s">
        <v>158</v>
      </c>
      <c r="AV133" s="28">
        <v>12.145271109999999</v>
      </c>
      <c r="AW133" s="28" t="s">
        <v>157</v>
      </c>
      <c r="AX133" s="26">
        <v>124.1986084</v>
      </c>
      <c r="AY133" s="28">
        <v>0.23261214799999999</v>
      </c>
      <c r="AZ133" s="28">
        <v>2.650169971</v>
      </c>
      <c r="BA133" s="28">
        <v>0.74492439600000004</v>
      </c>
      <c r="BB133" s="28">
        <v>0.330244757</v>
      </c>
      <c r="BC133" s="28">
        <v>10.48081942</v>
      </c>
      <c r="BD133" s="9" t="s">
        <v>160</v>
      </c>
      <c r="BE133" s="28" t="s">
        <v>161</v>
      </c>
      <c r="BF133" s="28">
        <v>5.3223935210000004</v>
      </c>
      <c r="BG133" s="26">
        <v>1096.8466679999999</v>
      </c>
      <c r="BH133" s="28">
        <v>0.11451913900000001</v>
      </c>
      <c r="BI133" s="25">
        <v>1.1294808780000001</v>
      </c>
      <c r="BJ133" s="26">
        <v>38.730416300000002</v>
      </c>
      <c r="BK133" s="25" t="s">
        <v>160</v>
      </c>
      <c r="BL133" s="25">
        <v>7.0100561810000004</v>
      </c>
      <c r="BM133" s="28">
        <v>73.567895539999995</v>
      </c>
      <c r="BN133" s="25">
        <v>3.6964328059999998</v>
      </c>
    </row>
    <row r="134" spans="1:66">
      <c r="A134" s="10">
        <v>16137</v>
      </c>
      <c r="B134" s="10">
        <v>338500</v>
      </c>
      <c r="C134" s="10">
        <v>3120</v>
      </c>
      <c r="D134" s="10">
        <v>2013</v>
      </c>
      <c r="E134" s="23">
        <v>65.814876999999996</v>
      </c>
      <c r="F134" s="23">
        <v>14.365511</v>
      </c>
      <c r="G134" s="21">
        <v>7299422.4680000003</v>
      </c>
      <c r="H134" s="21">
        <v>470994.52100000001</v>
      </c>
      <c r="I134" s="10">
        <v>50</v>
      </c>
      <c r="J134" s="18" t="s">
        <v>109</v>
      </c>
      <c r="K134" s="18">
        <v>0</v>
      </c>
      <c r="L134" s="18">
        <v>2</v>
      </c>
      <c r="M134" s="19" t="s">
        <v>155</v>
      </c>
      <c r="N134" s="25">
        <v>0.24704267799999999</v>
      </c>
      <c r="O134" s="26">
        <v>15839.589840000001</v>
      </c>
      <c r="P134" s="27">
        <v>31.421766430000002</v>
      </c>
      <c r="Q134" s="25" t="s">
        <v>164</v>
      </c>
      <c r="R134" s="9" t="s">
        <v>122</v>
      </c>
      <c r="S134" s="28">
        <v>18.112221139999999</v>
      </c>
      <c r="T134" s="28">
        <v>0.22132471200000001</v>
      </c>
      <c r="U134" s="28">
        <v>0.118016394</v>
      </c>
      <c r="V134" s="26">
        <v>739.27388450000001</v>
      </c>
      <c r="W134" s="25" t="s">
        <v>160</v>
      </c>
      <c r="X134" s="28">
        <v>13.842407809999999</v>
      </c>
      <c r="Y134" s="27">
        <v>10.05523485</v>
      </c>
      <c r="Z134" s="28">
        <v>47.666181649999999</v>
      </c>
      <c r="AA134" s="28">
        <v>0.74012675500000003</v>
      </c>
      <c r="AB134" s="25">
        <v>17.51116386</v>
      </c>
      <c r="AC134" s="26">
        <v>43935.810550000002</v>
      </c>
      <c r="AD134" s="28">
        <v>4.6155420960000004</v>
      </c>
      <c r="AE134" s="28" t="s">
        <v>156</v>
      </c>
      <c r="AF134" s="25">
        <v>8.4118787E-2</v>
      </c>
      <c r="AG134" s="25">
        <v>3.7377615000000003E-2</v>
      </c>
      <c r="AH134" s="28" t="s">
        <v>163</v>
      </c>
      <c r="AI134" s="26">
        <v>398.8055038</v>
      </c>
      <c r="AJ134" s="28">
        <v>4.0242417159999997</v>
      </c>
      <c r="AK134" s="28">
        <v>9.0474584829999998</v>
      </c>
      <c r="AL134" s="26">
        <v>4909.1807870000002</v>
      </c>
      <c r="AM134" s="26">
        <v>431.3739018</v>
      </c>
      <c r="AN134" s="25">
        <v>0.98774032599999995</v>
      </c>
      <c r="AO134" s="27">
        <v>36.796209810000001</v>
      </c>
      <c r="AP134" s="25">
        <v>2.1695108680000001</v>
      </c>
      <c r="AQ134" s="28">
        <v>17.650941240000002</v>
      </c>
      <c r="AR134" s="26">
        <v>474.66268530000002</v>
      </c>
      <c r="AS134" s="27">
        <v>9.5012117150000002</v>
      </c>
      <c r="AT134" s="25" t="s">
        <v>157</v>
      </c>
      <c r="AU134" s="25" t="s">
        <v>158</v>
      </c>
      <c r="AV134" s="28">
        <v>8.8357152560000003</v>
      </c>
      <c r="AW134" s="28" t="s">
        <v>157</v>
      </c>
      <c r="AX134" s="26">
        <v>174.95471950000001</v>
      </c>
      <c r="AY134" s="28">
        <v>0.121848676</v>
      </c>
      <c r="AZ134" s="28">
        <v>1.9387935890000001</v>
      </c>
      <c r="BA134" s="28">
        <v>0.55066765500000003</v>
      </c>
      <c r="BB134" s="28">
        <v>0.27141777099999997</v>
      </c>
      <c r="BC134" s="28">
        <v>4.466042099</v>
      </c>
      <c r="BD134" s="9" t="s">
        <v>160</v>
      </c>
      <c r="BE134" s="28" t="s">
        <v>161</v>
      </c>
      <c r="BF134" s="28">
        <v>2.3779639170000002</v>
      </c>
      <c r="BG134" s="26">
        <v>1987.6174249999999</v>
      </c>
      <c r="BH134" s="28">
        <v>5.4868583999999998E-2</v>
      </c>
      <c r="BI134" s="25">
        <v>0.415538201</v>
      </c>
      <c r="BJ134" s="26">
        <v>42.608928679999998</v>
      </c>
      <c r="BK134" s="25">
        <v>7.4890672000000005E-2</v>
      </c>
      <c r="BL134" s="25">
        <v>2.7077890679999999</v>
      </c>
      <c r="BM134" s="28">
        <v>34.819624509999997</v>
      </c>
      <c r="BN134" s="25">
        <v>3.2424078679999999</v>
      </c>
    </row>
    <row r="135" spans="1:66">
      <c r="A135" s="10">
        <v>16688</v>
      </c>
      <c r="B135" s="10">
        <v>338500</v>
      </c>
      <c r="C135" s="10">
        <v>3121</v>
      </c>
      <c r="D135" s="10">
        <v>2013</v>
      </c>
      <c r="E135" s="23">
        <v>65.810792000000006</v>
      </c>
      <c r="F135" s="23">
        <v>14.299714</v>
      </c>
      <c r="G135" s="21">
        <v>7298999.1370000001</v>
      </c>
      <c r="H135" s="21">
        <v>467981.64880000002</v>
      </c>
      <c r="I135" s="10">
        <v>50</v>
      </c>
      <c r="J135" s="18" t="s">
        <v>109</v>
      </c>
      <c r="K135" s="18">
        <v>0</v>
      </c>
      <c r="L135" s="18">
        <v>2</v>
      </c>
      <c r="M135" s="19" t="s">
        <v>155</v>
      </c>
      <c r="N135" s="25">
        <v>4.4422341999999997E-2</v>
      </c>
      <c r="O135" s="26">
        <v>22722.385249999999</v>
      </c>
      <c r="P135" s="27">
        <v>14.55551634</v>
      </c>
      <c r="Q135" s="25" t="s">
        <v>164</v>
      </c>
      <c r="R135" s="9" t="s">
        <v>122</v>
      </c>
      <c r="S135" s="28">
        <v>17.01543547</v>
      </c>
      <c r="T135" s="28">
        <v>0.29499890899999998</v>
      </c>
      <c r="U135" s="28">
        <v>0.28776858799999999</v>
      </c>
      <c r="V135" s="26">
        <v>1181.280205</v>
      </c>
      <c r="W135" s="25">
        <v>6.4261085999999995E-2</v>
      </c>
      <c r="X135" s="28">
        <v>77.678266269999995</v>
      </c>
      <c r="Y135" s="27">
        <v>10.52381825</v>
      </c>
      <c r="Z135" s="28">
        <v>52.520695250000003</v>
      </c>
      <c r="AA135" s="28">
        <v>3.1469508980000001</v>
      </c>
      <c r="AB135" s="25">
        <v>12.48947525</v>
      </c>
      <c r="AC135" s="26">
        <v>47228.58887</v>
      </c>
      <c r="AD135" s="28">
        <v>6.5397798890000001</v>
      </c>
      <c r="AE135" s="28" t="s">
        <v>156</v>
      </c>
      <c r="AF135" s="25" t="s">
        <v>162</v>
      </c>
      <c r="AG135" s="25">
        <v>2.2079429000000001E-2</v>
      </c>
      <c r="AH135" s="28">
        <v>2.5743578E-2</v>
      </c>
      <c r="AI135" s="26">
        <v>312.19743729999999</v>
      </c>
      <c r="AJ135" s="28">
        <v>15.43990378</v>
      </c>
      <c r="AK135" s="28">
        <v>27.28393947</v>
      </c>
      <c r="AL135" s="26">
        <v>10879.90112</v>
      </c>
      <c r="AM135" s="26">
        <v>244.94822439999999</v>
      </c>
      <c r="AN135" s="25">
        <v>0.83404179700000003</v>
      </c>
      <c r="AO135" s="27" t="s">
        <v>126</v>
      </c>
      <c r="AP135" s="25">
        <v>1.3233777179999999</v>
      </c>
      <c r="AQ135" s="28">
        <v>31.325444640000001</v>
      </c>
      <c r="AR135" s="26">
        <v>311.84685300000001</v>
      </c>
      <c r="AS135" s="27">
        <v>24.464925579999999</v>
      </c>
      <c r="AT135" s="25" t="s">
        <v>157</v>
      </c>
      <c r="AU135" s="25" t="s">
        <v>158</v>
      </c>
      <c r="AV135" s="28">
        <v>8.3624978339999991</v>
      </c>
      <c r="AW135" s="28" t="s">
        <v>157</v>
      </c>
      <c r="AX135" s="26">
        <v>200.35663600000001</v>
      </c>
      <c r="AY135" s="28">
        <v>0.20038782499999999</v>
      </c>
      <c r="AZ135" s="28">
        <v>2.5133495199999998</v>
      </c>
      <c r="BA135" s="28" t="s">
        <v>159</v>
      </c>
      <c r="BB135" s="28">
        <v>0.346919792</v>
      </c>
      <c r="BC135" s="28">
        <v>6.9537795439999996</v>
      </c>
      <c r="BD135" s="9" t="s">
        <v>160</v>
      </c>
      <c r="BE135" s="28" t="s">
        <v>161</v>
      </c>
      <c r="BF135" s="28">
        <v>5.594629426</v>
      </c>
      <c r="BG135" s="26">
        <v>882.07542090000004</v>
      </c>
      <c r="BH135" s="28">
        <v>0.10761016399999999</v>
      </c>
      <c r="BI135" s="25">
        <v>1.0465384639999999</v>
      </c>
      <c r="BJ135" s="26">
        <v>44.788370129999997</v>
      </c>
      <c r="BK135" s="25" t="s">
        <v>160</v>
      </c>
      <c r="BL135" s="25">
        <v>9.3002235409999994</v>
      </c>
      <c r="BM135" s="28">
        <v>52.984830479999999</v>
      </c>
      <c r="BN135" s="25">
        <v>1.3717730159999999</v>
      </c>
    </row>
    <row r="136" spans="1:66">
      <c r="A136" s="10">
        <v>16959</v>
      </c>
      <c r="B136" s="10">
        <v>338500</v>
      </c>
      <c r="C136" s="10">
        <v>3122</v>
      </c>
      <c r="D136" s="10">
        <v>2013</v>
      </c>
      <c r="E136" s="23">
        <v>65.810773999999995</v>
      </c>
      <c r="F136" s="23">
        <v>14.278662000000001</v>
      </c>
      <c r="G136" s="21">
        <v>7299008.0240000002</v>
      </c>
      <c r="H136" s="21">
        <v>467019.12319999997</v>
      </c>
      <c r="I136" s="10">
        <v>50</v>
      </c>
      <c r="J136" s="18" t="s">
        <v>109</v>
      </c>
      <c r="K136" s="18">
        <v>0</v>
      </c>
      <c r="L136" s="18">
        <v>2</v>
      </c>
      <c r="M136" s="19" t="s">
        <v>155</v>
      </c>
      <c r="N136" s="25">
        <v>0.335372328</v>
      </c>
      <c r="O136" s="26">
        <v>19548.377690000001</v>
      </c>
      <c r="P136" s="27">
        <v>57.45205361</v>
      </c>
      <c r="Q136" s="25" t="s">
        <v>164</v>
      </c>
      <c r="R136" s="9" t="s">
        <v>122</v>
      </c>
      <c r="S136" s="28">
        <v>9.9151851759999996</v>
      </c>
      <c r="T136" s="28" t="s">
        <v>156</v>
      </c>
      <c r="U136" s="28" t="s">
        <v>163</v>
      </c>
      <c r="V136" s="26">
        <v>1290.7234129999999</v>
      </c>
      <c r="W136" s="25">
        <v>0.14300810799999999</v>
      </c>
      <c r="X136" s="28">
        <v>1.42952722</v>
      </c>
      <c r="Y136" s="27">
        <v>19.410400899999999</v>
      </c>
      <c r="Z136" s="28">
        <v>132.00977</v>
      </c>
      <c r="AA136" s="28">
        <v>0.38216494600000001</v>
      </c>
      <c r="AB136" s="25">
        <v>27.103140109999998</v>
      </c>
      <c r="AC136" s="26">
        <v>49067.924800000001</v>
      </c>
      <c r="AD136" s="28">
        <v>3.9211420800000001</v>
      </c>
      <c r="AE136" s="28" t="s">
        <v>156</v>
      </c>
      <c r="AF136" s="25">
        <v>4.9009539999999997E-2</v>
      </c>
      <c r="AG136" s="25">
        <v>4.3836356E-2</v>
      </c>
      <c r="AH136" s="28">
        <v>2.2878297999999998E-2</v>
      </c>
      <c r="AI136" s="26">
        <v>280.53058620000002</v>
      </c>
      <c r="AJ136" s="28">
        <v>0.54886627399999999</v>
      </c>
      <c r="AK136" s="28">
        <v>10.81827798</v>
      </c>
      <c r="AL136" s="26">
        <v>10841.788329999999</v>
      </c>
      <c r="AM136" s="26">
        <v>367.62637699999999</v>
      </c>
      <c r="AN136" s="25">
        <v>0.40859200499999998</v>
      </c>
      <c r="AO136" s="27">
        <v>30.308573249999998</v>
      </c>
      <c r="AP136" s="25">
        <v>0.93315652800000004</v>
      </c>
      <c r="AQ136" s="28">
        <v>69.681494389999997</v>
      </c>
      <c r="AR136" s="26">
        <v>318.44753960000003</v>
      </c>
      <c r="AS136" s="27">
        <v>2.6388850860000002</v>
      </c>
      <c r="AT136" s="25" t="s">
        <v>157</v>
      </c>
      <c r="AU136" s="25" t="s">
        <v>158</v>
      </c>
      <c r="AV136" s="28">
        <v>5.2839436839999996</v>
      </c>
      <c r="AW136" s="28" t="s">
        <v>157</v>
      </c>
      <c r="AX136" s="26">
        <v>251.3930321</v>
      </c>
      <c r="AY136" s="28">
        <v>0.441004536</v>
      </c>
      <c r="AZ136" s="28">
        <v>1.5997680910000001</v>
      </c>
      <c r="BA136" s="28" t="s">
        <v>159</v>
      </c>
      <c r="BB136" s="28">
        <v>0.21407596800000001</v>
      </c>
      <c r="BC136" s="28">
        <v>6.8318745420000004</v>
      </c>
      <c r="BD136" s="9" t="s">
        <v>160</v>
      </c>
      <c r="BE136" s="28" t="s">
        <v>161</v>
      </c>
      <c r="BF136" s="28">
        <v>0.131112645</v>
      </c>
      <c r="BG136" s="26">
        <v>3839.8614969999999</v>
      </c>
      <c r="BH136" s="28">
        <v>2.1490894999999999E-2</v>
      </c>
      <c r="BI136" s="25">
        <v>0.18260968399999999</v>
      </c>
      <c r="BJ136" s="26">
        <v>40.893526080000001</v>
      </c>
      <c r="BK136" s="25" t="s">
        <v>160</v>
      </c>
      <c r="BL136" s="25">
        <v>1.2827799360000001</v>
      </c>
      <c r="BM136" s="28">
        <v>38.827006920000002</v>
      </c>
      <c r="BN136" s="25">
        <v>0.56468551300000003</v>
      </c>
    </row>
    <row r="137" spans="1:66">
      <c r="A137" s="10">
        <v>16463</v>
      </c>
      <c r="B137" s="10">
        <v>338500</v>
      </c>
      <c r="C137" s="10">
        <v>3123</v>
      </c>
      <c r="D137" s="10">
        <v>2013</v>
      </c>
      <c r="E137" s="23">
        <v>65.773690000000002</v>
      </c>
      <c r="F137" s="23">
        <v>14.150387</v>
      </c>
      <c r="G137" s="21">
        <v>7294948.2960000001</v>
      </c>
      <c r="H137" s="21">
        <v>461098.52010000002</v>
      </c>
      <c r="I137" s="10">
        <v>50</v>
      </c>
      <c r="J137" s="18" t="s">
        <v>109</v>
      </c>
      <c r="K137" s="18">
        <v>0</v>
      </c>
      <c r="L137" s="18">
        <v>2</v>
      </c>
      <c r="M137" s="19" t="s">
        <v>155</v>
      </c>
      <c r="N137" s="25">
        <v>3.8605717999999997E-2</v>
      </c>
      <c r="O137" s="26">
        <v>8883.3331300000009</v>
      </c>
      <c r="P137" s="27">
        <v>3.8322146099999999</v>
      </c>
      <c r="Q137" s="25" t="s">
        <v>164</v>
      </c>
      <c r="R137" s="9" t="s">
        <v>122</v>
      </c>
      <c r="S137" s="28">
        <v>17.559532619999999</v>
      </c>
      <c r="T137" s="28">
        <v>0.21197539900000001</v>
      </c>
      <c r="U137" s="28">
        <v>0.126159045</v>
      </c>
      <c r="V137" s="26">
        <v>1451.1790840000001</v>
      </c>
      <c r="W137" s="25" t="s">
        <v>160</v>
      </c>
      <c r="X137" s="28">
        <v>10.33913061</v>
      </c>
      <c r="Y137" s="27">
        <v>5.3618433120000004</v>
      </c>
      <c r="Z137" s="28">
        <v>20.92565819</v>
      </c>
      <c r="AA137" s="28">
        <v>1.612139912</v>
      </c>
      <c r="AB137" s="25">
        <v>7.7149934440000001</v>
      </c>
      <c r="AC137" s="26">
        <v>14788.704830000001</v>
      </c>
      <c r="AD137" s="28">
        <v>5.8678750099999997</v>
      </c>
      <c r="AE137" s="28" t="s">
        <v>156</v>
      </c>
      <c r="AF137" s="25">
        <v>4.7721904000000002E-2</v>
      </c>
      <c r="AG137" s="25">
        <v>1.6460578999999999E-2</v>
      </c>
      <c r="AH137" s="28" t="s">
        <v>163</v>
      </c>
      <c r="AI137" s="26">
        <v>450.73123930000003</v>
      </c>
      <c r="AJ137" s="28">
        <v>4.9672044570000002</v>
      </c>
      <c r="AK137" s="28">
        <v>10.512736070000001</v>
      </c>
      <c r="AL137" s="26">
        <v>4384.1687000000002</v>
      </c>
      <c r="AM137" s="26">
        <v>100.5293399</v>
      </c>
      <c r="AN137" s="25">
        <v>1.0211334510000001</v>
      </c>
      <c r="AO137" s="27">
        <v>188.2058907</v>
      </c>
      <c r="AP137" s="25">
        <v>0.78356274199999998</v>
      </c>
      <c r="AQ137" s="28">
        <v>12.620758609999999</v>
      </c>
      <c r="AR137" s="26">
        <v>148.15799039999999</v>
      </c>
      <c r="AS137" s="27">
        <v>8.0576590760000002</v>
      </c>
      <c r="AT137" s="25" t="s">
        <v>157</v>
      </c>
      <c r="AU137" s="25" t="s">
        <v>158</v>
      </c>
      <c r="AV137" s="28">
        <v>9.3518964419999993</v>
      </c>
      <c r="AW137" s="28" t="s">
        <v>157</v>
      </c>
      <c r="AX137" s="26">
        <v>65.835328099999998</v>
      </c>
      <c r="AY137" s="28">
        <v>2.5084830999999998E-2</v>
      </c>
      <c r="AZ137" s="28">
        <v>1.192841198</v>
      </c>
      <c r="BA137" s="28" t="s">
        <v>159</v>
      </c>
      <c r="BB137" s="28">
        <v>0.37964159200000003</v>
      </c>
      <c r="BC137" s="28">
        <v>6.4396046870000001</v>
      </c>
      <c r="BD137" s="9" t="s">
        <v>160</v>
      </c>
      <c r="BE137" s="28" t="s">
        <v>161</v>
      </c>
      <c r="BF137" s="28">
        <v>1.9196974570000001</v>
      </c>
      <c r="BG137" s="26">
        <v>851.53190930000005</v>
      </c>
      <c r="BH137" s="28">
        <v>6.6807457000000001E-2</v>
      </c>
      <c r="BI137" s="25">
        <v>0.42499856499999999</v>
      </c>
      <c r="BJ137" s="26">
        <v>33.115925789999999</v>
      </c>
      <c r="BK137" s="25" t="s">
        <v>160</v>
      </c>
      <c r="BL137" s="25">
        <v>2.1717299560000001</v>
      </c>
      <c r="BM137" s="28">
        <v>22.529829670000002</v>
      </c>
      <c r="BN137" s="25">
        <v>2.9319813629999998</v>
      </c>
    </row>
    <row r="138" spans="1:66">
      <c r="A138" s="10">
        <v>16616</v>
      </c>
      <c r="B138" s="10">
        <v>338500</v>
      </c>
      <c r="C138" s="10">
        <v>3124</v>
      </c>
      <c r="D138" s="10">
        <v>2013</v>
      </c>
      <c r="E138" s="23">
        <v>65.757344000000003</v>
      </c>
      <c r="F138" s="23">
        <v>14.105687</v>
      </c>
      <c r="G138" s="21">
        <v>7293154.9330000002</v>
      </c>
      <c r="H138" s="21">
        <v>459026.00400000002</v>
      </c>
      <c r="I138" s="10">
        <v>50</v>
      </c>
      <c r="J138" s="18" t="s">
        <v>109</v>
      </c>
      <c r="K138" s="18">
        <v>0</v>
      </c>
      <c r="L138" s="18">
        <v>2</v>
      </c>
      <c r="M138" s="19" t="s">
        <v>155</v>
      </c>
      <c r="N138" s="25">
        <v>6.0350819999999998E-3</v>
      </c>
      <c r="O138" s="26">
        <v>15014.703369999999</v>
      </c>
      <c r="P138" s="27">
        <v>7.7319829770000004</v>
      </c>
      <c r="Q138" s="25" t="s">
        <v>164</v>
      </c>
      <c r="R138" s="9" t="s">
        <v>122</v>
      </c>
      <c r="S138" s="28">
        <v>42.136508759999998</v>
      </c>
      <c r="T138" s="28">
        <v>0.41844177100000002</v>
      </c>
      <c r="U138" s="28">
        <v>7.1189033999999998E-2</v>
      </c>
      <c r="V138" s="26">
        <v>2259.8677550000002</v>
      </c>
      <c r="W138" s="25" t="s">
        <v>160</v>
      </c>
      <c r="X138" s="28">
        <v>64.743437470000003</v>
      </c>
      <c r="Y138" s="27">
        <v>13.45567672</v>
      </c>
      <c r="Z138" s="28">
        <v>36.320858450000003</v>
      </c>
      <c r="AA138" s="28">
        <v>3.3690644989999998</v>
      </c>
      <c r="AB138" s="25">
        <v>46.877513489999998</v>
      </c>
      <c r="AC138" s="26">
        <v>25864.8999</v>
      </c>
      <c r="AD138" s="28">
        <v>4.0084439219999997</v>
      </c>
      <c r="AE138" s="28">
        <v>0.115715306</v>
      </c>
      <c r="AF138" s="25">
        <v>0.21854216600000001</v>
      </c>
      <c r="AG138" s="25">
        <v>1.6454304999999999E-2</v>
      </c>
      <c r="AH138" s="28" t="s">
        <v>163</v>
      </c>
      <c r="AI138" s="26">
        <v>4216.5890499999996</v>
      </c>
      <c r="AJ138" s="28">
        <v>31.42022188</v>
      </c>
      <c r="AK138" s="28">
        <v>20.62916358</v>
      </c>
      <c r="AL138" s="26">
        <v>8953.1341549999997</v>
      </c>
      <c r="AM138" s="26">
        <v>147.69507229999999</v>
      </c>
      <c r="AN138" s="25">
        <v>2.1780647599999998</v>
      </c>
      <c r="AO138" s="27">
        <v>62.510690689999997</v>
      </c>
      <c r="AP138" s="25">
        <v>0.57755536799999996</v>
      </c>
      <c r="AQ138" s="28">
        <v>29.154287010000001</v>
      </c>
      <c r="AR138" s="26">
        <v>862.08377189999999</v>
      </c>
      <c r="AS138" s="27">
        <v>3.9302688809999999</v>
      </c>
      <c r="AT138" s="25" t="s">
        <v>157</v>
      </c>
      <c r="AU138" s="25" t="s">
        <v>158</v>
      </c>
      <c r="AV138" s="28">
        <v>31.687421749999999</v>
      </c>
      <c r="AW138" s="28" t="s">
        <v>157</v>
      </c>
      <c r="AX138" s="26">
        <v>26.252775190000001</v>
      </c>
      <c r="AY138" s="28">
        <v>3.6958528999999997E-2</v>
      </c>
      <c r="AZ138" s="28">
        <v>2.7372275250000002</v>
      </c>
      <c r="BA138" s="28" t="s">
        <v>159</v>
      </c>
      <c r="BB138" s="28">
        <v>0.321045513</v>
      </c>
      <c r="BC138" s="28">
        <v>5.4546931340000002</v>
      </c>
      <c r="BD138" s="9" t="s">
        <v>160</v>
      </c>
      <c r="BE138" s="28" t="s">
        <v>161</v>
      </c>
      <c r="BF138" s="28">
        <v>7.5548585810000004</v>
      </c>
      <c r="BG138" s="26">
        <v>1010.472657</v>
      </c>
      <c r="BH138" s="28">
        <v>0.27586386800000001</v>
      </c>
      <c r="BI138" s="25">
        <v>1.0699856999999999</v>
      </c>
      <c r="BJ138" s="26">
        <v>40.319685939999999</v>
      </c>
      <c r="BK138" s="25">
        <v>7.6467740000000006E-2</v>
      </c>
      <c r="BL138" s="25">
        <v>9.5261092129999998</v>
      </c>
      <c r="BM138" s="28">
        <v>46.75517164</v>
      </c>
      <c r="BN138" s="25">
        <v>9.9843208170000004</v>
      </c>
    </row>
    <row r="139" spans="1:66">
      <c r="A139" s="10">
        <v>16216</v>
      </c>
      <c r="B139" s="10">
        <v>338500</v>
      </c>
      <c r="C139" s="10">
        <v>3125</v>
      </c>
      <c r="D139" s="10">
        <v>2013</v>
      </c>
      <c r="E139" s="23">
        <v>65.685536999999997</v>
      </c>
      <c r="F139" s="23">
        <v>14.303944</v>
      </c>
      <c r="G139" s="21">
        <v>7285036.8550000004</v>
      </c>
      <c r="H139" s="21">
        <v>468020.41080000001</v>
      </c>
      <c r="I139" s="10">
        <v>50</v>
      </c>
      <c r="J139" s="18" t="s">
        <v>109</v>
      </c>
      <c r="K139" s="18">
        <v>0</v>
      </c>
      <c r="L139" s="18">
        <v>2</v>
      </c>
      <c r="M139" s="19" t="s">
        <v>155</v>
      </c>
      <c r="N139" s="25">
        <v>2.8316159E-2</v>
      </c>
      <c r="O139" s="26">
        <v>16346.87012</v>
      </c>
      <c r="P139" s="27">
        <v>4.8784510699999997</v>
      </c>
      <c r="Q139" s="25" t="s">
        <v>164</v>
      </c>
      <c r="R139" s="9" t="s">
        <v>122</v>
      </c>
      <c r="S139" s="28">
        <v>24.787957970000001</v>
      </c>
      <c r="T139" s="28">
        <v>0.31122332200000002</v>
      </c>
      <c r="U139" s="28">
        <v>8.9670316999999999E-2</v>
      </c>
      <c r="V139" s="26">
        <v>920.54232649999994</v>
      </c>
      <c r="W139" s="25" t="s">
        <v>160</v>
      </c>
      <c r="X139" s="28">
        <v>22.064536499999999</v>
      </c>
      <c r="Y139" s="27">
        <v>12.78532204</v>
      </c>
      <c r="Z139" s="28">
        <v>59.187946089999997</v>
      </c>
      <c r="AA139" s="28">
        <v>2.02557118</v>
      </c>
      <c r="AB139" s="25">
        <v>28.943635109999999</v>
      </c>
      <c r="AC139" s="26">
        <v>30329.401860000002</v>
      </c>
      <c r="AD139" s="28">
        <v>4.3727823990000001</v>
      </c>
      <c r="AE139" s="28" t="s">
        <v>156</v>
      </c>
      <c r="AF139" s="25" t="s">
        <v>162</v>
      </c>
      <c r="AG139" s="25">
        <v>2.8577366E-2</v>
      </c>
      <c r="AH139" s="28">
        <v>2.2584152E-2</v>
      </c>
      <c r="AI139" s="26">
        <v>282.62582780000002</v>
      </c>
      <c r="AJ139" s="28">
        <v>15.53168065</v>
      </c>
      <c r="AK139" s="28">
        <v>19.963891180000001</v>
      </c>
      <c r="AL139" s="26">
        <v>8292.96875</v>
      </c>
      <c r="AM139" s="26">
        <v>75.087524680000001</v>
      </c>
      <c r="AN139" s="25">
        <v>1.4533260640000001</v>
      </c>
      <c r="AO139" s="27">
        <v>46.080722809999997</v>
      </c>
      <c r="AP139" s="25">
        <v>1.20882914</v>
      </c>
      <c r="AQ139" s="28">
        <v>152.45114330000001</v>
      </c>
      <c r="AR139" s="26">
        <v>593.68692020000003</v>
      </c>
      <c r="AS139" s="27">
        <v>8.0023052710000009</v>
      </c>
      <c r="AT139" s="25" t="s">
        <v>157</v>
      </c>
      <c r="AU139" s="25" t="s">
        <v>158</v>
      </c>
      <c r="AV139" s="28">
        <v>5.3587526429999999</v>
      </c>
      <c r="AW139" s="28" t="s">
        <v>157</v>
      </c>
      <c r="AX139" s="26">
        <v>344.41707609999997</v>
      </c>
      <c r="AY139" s="28">
        <v>2.7385831999999999E-2</v>
      </c>
      <c r="AZ139" s="28">
        <v>3.8574149919999998</v>
      </c>
      <c r="BA139" s="28" t="s">
        <v>159</v>
      </c>
      <c r="BB139" s="28">
        <v>0.39894473800000002</v>
      </c>
      <c r="BC139" s="28">
        <v>3.7179975930000002</v>
      </c>
      <c r="BD139" s="9" t="s">
        <v>160</v>
      </c>
      <c r="BE139" s="28" t="s">
        <v>161</v>
      </c>
      <c r="BF139" s="28">
        <v>3.8735882209999999</v>
      </c>
      <c r="BG139" s="26">
        <v>880.79209890000004</v>
      </c>
      <c r="BH139" s="28">
        <v>0.12712712600000001</v>
      </c>
      <c r="BI139" s="25">
        <v>1.6571564889999999</v>
      </c>
      <c r="BJ139" s="26">
        <v>43.5465765</v>
      </c>
      <c r="BK139" s="25" t="s">
        <v>160</v>
      </c>
      <c r="BL139" s="25">
        <v>6.3064769060000003</v>
      </c>
      <c r="BM139" s="28">
        <v>42.629182249999999</v>
      </c>
      <c r="BN139" s="25">
        <v>1.2143320479999999</v>
      </c>
    </row>
    <row r="140" spans="1:66">
      <c r="A140" s="10">
        <v>16186</v>
      </c>
      <c r="B140" s="10">
        <v>338500</v>
      </c>
      <c r="C140" s="10">
        <v>3126</v>
      </c>
      <c r="D140" s="10">
        <v>2013</v>
      </c>
      <c r="E140" s="23">
        <v>65.685130000000001</v>
      </c>
      <c r="F140" s="23">
        <v>14.325881000000001</v>
      </c>
      <c r="G140" s="21">
        <v>7284980.5109999999</v>
      </c>
      <c r="H140" s="21">
        <v>469027.76650000003</v>
      </c>
      <c r="I140" s="10">
        <v>50</v>
      </c>
      <c r="J140" s="18" t="s">
        <v>109</v>
      </c>
      <c r="K140" s="18">
        <v>0</v>
      </c>
      <c r="L140" s="18">
        <v>2</v>
      </c>
      <c r="M140" s="19" t="s">
        <v>155</v>
      </c>
      <c r="N140" s="25">
        <v>2.5229387999999998E-2</v>
      </c>
      <c r="O140" s="26">
        <v>13466.52954</v>
      </c>
      <c r="P140" s="27">
        <v>6.9921108460000001</v>
      </c>
      <c r="Q140" s="25" t="s">
        <v>164</v>
      </c>
      <c r="R140" s="9" t="s">
        <v>122</v>
      </c>
      <c r="S140" s="28">
        <v>25.45177108</v>
      </c>
      <c r="T140" s="28">
        <v>0.163148399</v>
      </c>
      <c r="U140" s="28">
        <v>0.101413799</v>
      </c>
      <c r="V140" s="26">
        <v>746.46269429999995</v>
      </c>
      <c r="W140" s="25" t="s">
        <v>160</v>
      </c>
      <c r="X140" s="28">
        <v>12.553829500000001</v>
      </c>
      <c r="Y140" s="27">
        <v>10.640305250000001</v>
      </c>
      <c r="Z140" s="28">
        <v>45.792461019999998</v>
      </c>
      <c r="AA140" s="28">
        <v>1.6000637550000001</v>
      </c>
      <c r="AB140" s="25">
        <v>15.14742079</v>
      </c>
      <c r="AC140" s="26">
        <v>28147.587889999999</v>
      </c>
      <c r="AD140" s="28">
        <v>5.5376238730000003</v>
      </c>
      <c r="AE140" s="28">
        <v>0.14328654199999999</v>
      </c>
      <c r="AF140" s="25">
        <v>8.2373792000000001E-2</v>
      </c>
      <c r="AG140" s="25" t="s">
        <v>157</v>
      </c>
      <c r="AH140" s="28" t="s">
        <v>163</v>
      </c>
      <c r="AI140" s="26">
        <v>2541.3926700000002</v>
      </c>
      <c r="AJ140" s="28">
        <v>6.1264387190000003</v>
      </c>
      <c r="AK140" s="28">
        <v>12.213010430000001</v>
      </c>
      <c r="AL140" s="26">
        <v>8376.6162110000005</v>
      </c>
      <c r="AM140" s="26">
        <v>208.5710752</v>
      </c>
      <c r="AN140" s="25">
        <v>0.75844513999999996</v>
      </c>
      <c r="AO140" s="27">
        <v>73.584551809999994</v>
      </c>
      <c r="AP140" s="25">
        <v>1.5291136190000001</v>
      </c>
      <c r="AQ140" s="28">
        <v>21.120511950000001</v>
      </c>
      <c r="AR140" s="26">
        <v>241.18437280000001</v>
      </c>
      <c r="AS140" s="27">
        <v>6.8474788240000004</v>
      </c>
      <c r="AT140" s="25" t="s">
        <v>157</v>
      </c>
      <c r="AU140" s="25" t="s">
        <v>158</v>
      </c>
      <c r="AV140" s="28">
        <v>15.74443419</v>
      </c>
      <c r="AW140" s="28" t="s">
        <v>157</v>
      </c>
      <c r="AX140" s="26">
        <v>100.4912758</v>
      </c>
      <c r="AY140" s="28">
        <v>4.6505074E-2</v>
      </c>
      <c r="AZ140" s="28">
        <v>1.638422767</v>
      </c>
      <c r="BA140" s="28" t="s">
        <v>159</v>
      </c>
      <c r="BB140" s="28">
        <v>0.206649784</v>
      </c>
      <c r="BC140" s="28">
        <v>3.3921295809999998</v>
      </c>
      <c r="BD140" s="9" t="s">
        <v>160</v>
      </c>
      <c r="BE140" s="28" t="s">
        <v>161</v>
      </c>
      <c r="BF140" s="28">
        <v>2.9433280079999999</v>
      </c>
      <c r="BG140" s="26">
        <v>1382.106648</v>
      </c>
      <c r="BH140" s="28">
        <v>0.11330303899999999</v>
      </c>
      <c r="BI140" s="25">
        <v>0.611455321</v>
      </c>
      <c r="BJ140" s="26">
        <v>58.701772689999999</v>
      </c>
      <c r="BK140" s="25" t="s">
        <v>160</v>
      </c>
      <c r="BL140" s="25">
        <v>2.682126153</v>
      </c>
      <c r="BM140" s="28">
        <v>37.272864579999997</v>
      </c>
      <c r="BN140" s="25">
        <v>3.6960350630000001</v>
      </c>
    </row>
    <row r="141" spans="1:66">
      <c r="A141" s="10">
        <v>17018</v>
      </c>
      <c r="B141" s="10">
        <v>338500</v>
      </c>
      <c r="C141" s="10">
        <v>3127</v>
      </c>
      <c r="D141" s="10">
        <v>2013</v>
      </c>
      <c r="E141" s="23">
        <v>65.684976000000006</v>
      </c>
      <c r="F141" s="23">
        <v>14.345533</v>
      </c>
      <c r="G141" s="21">
        <v>7284953.807</v>
      </c>
      <c r="H141" s="21">
        <v>469930.46779999998</v>
      </c>
      <c r="I141" s="10">
        <v>50</v>
      </c>
      <c r="J141" s="18" t="s">
        <v>109</v>
      </c>
      <c r="K141" s="18">
        <v>0</v>
      </c>
      <c r="L141" s="18">
        <v>2</v>
      </c>
      <c r="M141" s="19" t="s">
        <v>155</v>
      </c>
      <c r="N141" s="25">
        <v>1.1302454E-2</v>
      </c>
      <c r="O141" s="26">
        <v>15077.677</v>
      </c>
      <c r="P141" s="27">
        <v>13.20696193</v>
      </c>
      <c r="Q141" s="25" t="s">
        <v>164</v>
      </c>
      <c r="R141" s="9" t="s">
        <v>122</v>
      </c>
      <c r="S141" s="28">
        <v>22.67101383</v>
      </c>
      <c r="T141" s="28">
        <v>0.25964120899999998</v>
      </c>
      <c r="U141" s="28">
        <v>0.12729505699999999</v>
      </c>
      <c r="V141" s="26">
        <v>1195.783326</v>
      </c>
      <c r="W141" s="25" t="s">
        <v>160</v>
      </c>
      <c r="X141" s="28">
        <v>57.252197330000001</v>
      </c>
      <c r="Y141" s="27">
        <v>15.242380199999999</v>
      </c>
      <c r="Z141" s="28">
        <v>43.320818639999999</v>
      </c>
      <c r="AA141" s="28">
        <v>1.516854666</v>
      </c>
      <c r="AB141" s="25">
        <v>57.41695902</v>
      </c>
      <c r="AC141" s="26">
        <v>27459.726559999999</v>
      </c>
      <c r="AD141" s="28">
        <v>3.2770302080000002</v>
      </c>
      <c r="AE141" s="28" t="s">
        <v>156</v>
      </c>
      <c r="AF141" s="25">
        <v>5.3083428000000002E-2</v>
      </c>
      <c r="AG141" s="25">
        <v>2.3951350999999999E-2</v>
      </c>
      <c r="AH141" s="28" t="s">
        <v>163</v>
      </c>
      <c r="AI141" s="26">
        <v>1144.6398160000001</v>
      </c>
      <c r="AJ141" s="28">
        <v>26.837853419999998</v>
      </c>
      <c r="AK141" s="28">
        <v>14.708854199999999</v>
      </c>
      <c r="AL141" s="26">
        <v>8298.0786129999997</v>
      </c>
      <c r="AM141" s="26">
        <v>306.40037330000001</v>
      </c>
      <c r="AN141" s="25">
        <v>1.226513739</v>
      </c>
      <c r="AO141" s="27">
        <v>26.026680469999999</v>
      </c>
      <c r="AP141" s="25">
        <v>0.59937964799999999</v>
      </c>
      <c r="AQ141" s="28">
        <v>44.055768309999998</v>
      </c>
      <c r="AR141" s="26">
        <v>489.44364919999998</v>
      </c>
      <c r="AS141" s="27">
        <v>10.01380485</v>
      </c>
      <c r="AT141" s="25" t="s">
        <v>157</v>
      </c>
      <c r="AU141" s="25" t="s">
        <v>158</v>
      </c>
      <c r="AV141" s="28">
        <v>12.64233362</v>
      </c>
      <c r="AW141" s="28" t="s">
        <v>157</v>
      </c>
      <c r="AX141" s="26">
        <v>74.041829109999995</v>
      </c>
      <c r="AY141" s="28">
        <v>5.4260317000000002E-2</v>
      </c>
      <c r="AZ141" s="28">
        <v>2.8072603250000001</v>
      </c>
      <c r="BA141" s="28">
        <v>0.66760007899999996</v>
      </c>
      <c r="BB141" s="28">
        <v>0.16702315600000001</v>
      </c>
      <c r="BC141" s="28">
        <v>5.5231280759999999</v>
      </c>
      <c r="BD141" s="9" t="s">
        <v>160</v>
      </c>
      <c r="BE141" s="28" t="s">
        <v>161</v>
      </c>
      <c r="BF141" s="28">
        <v>6.9595819099999998</v>
      </c>
      <c r="BG141" s="26">
        <v>707.41904539999996</v>
      </c>
      <c r="BH141" s="28">
        <v>0.17499060399999999</v>
      </c>
      <c r="BI141" s="25">
        <v>1.2046679060000001</v>
      </c>
      <c r="BJ141" s="26">
        <v>31.059005259999999</v>
      </c>
      <c r="BK141" s="25" t="s">
        <v>160</v>
      </c>
      <c r="BL141" s="25">
        <v>11.215524909999999</v>
      </c>
      <c r="BM141" s="28">
        <v>49.40369871</v>
      </c>
      <c r="BN141" s="25">
        <v>3.6673265389999998</v>
      </c>
    </row>
    <row r="142" spans="1:66">
      <c r="A142" s="10">
        <v>17076</v>
      </c>
      <c r="B142" s="10">
        <v>338500</v>
      </c>
      <c r="C142" s="10">
        <v>3128</v>
      </c>
      <c r="D142" s="10">
        <v>2013</v>
      </c>
      <c r="E142" s="23">
        <v>65.685075999999995</v>
      </c>
      <c r="F142" s="23">
        <v>14.389669</v>
      </c>
      <c r="G142" s="21">
        <v>7284944.5549999997</v>
      </c>
      <c r="H142" s="21">
        <v>471958.35509999999</v>
      </c>
      <c r="I142" s="10">
        <v>50</v>
      </c>
      <c r="J142" s="18" t="s">
        <v>109</v>
      </c>
      <c r="K142" s="18">
        <v>0</v>
      </c>
      <c r="L142" s="18">
        <v>2</v>
      </c>
      <c r="M142" s="19" t="s">
        <v>155</v>
      </c>
      <c r="N142" s="25">
        <v>4.8241087000000002E-2</v>
      </c>
      <c r="O142" s="26">
        <v>3307.6718259999998</v>
      </c>
      <c r="P142" s="27">
        <v>57.858787810000003</v>
      </c>
      <c r="Q142" s="25">
        <v>3.2736610000000002E-3</v>
      </c>
      <c r="R142" s="9" t="s">
        <v>122</v>
      </c>
      <c r="S142" s="28">
        <v>4.2821827380000004</v>
      </c>
      <c r="T142" s="28">
        <v>0.15329920999999999</v>
      </c>
      <c r="U142" s="28">
        <v>0.59793617399999999</v>
      </c>
      <c r="V142" s="26">
        <v>53.60729233</v>
      </c>
      <c r="W142" s="25" t="s">
        <v>160</v>
      </c>
      <c r="X142" s="28">
        <v>22.42451556</v>
      </c>
      <c r="Y142" s="27">
        <v>4.8022697179999998</v>
      </c>
      <c r="Z142" s="28">
        <v>10.00007081</v>
      </c>
      <c r="AA142" s="28">
        <v>0.90590219900000002</v>
      </c>
      <c r="AB142" s="25">
        <v>51.362876319999998</v>
      </c>
      <c r="AC142" s="26">
        <v>58187.109380000002</v>
      </c>
      <c r="AD142" s="28">
        <v>5.9395217899999997</v>
      </c>
      <c r="AE142" s="28" t="s">
        <v>156</v>
      </c>
      <c r="AF142" s="25">
        <v>0.15378404600000001</v>
      </c>
      <c r="AG142" s="25">
        <v>3.0849863000000002E-2</v>
      </c>
      <c r="AH142" s="28" t="s">
        <v>163</v>
      </c>
      <c r="AI142" s="26">
        <v>341.5617752</v>
      </c>
      <c r="AJ142" s="28">
        <v>11.592488400000001</v>
      </c>
      <c r="AK142" s="28">
        <v>1.1866168539999999</v>
      </c>
      <c r="AL142" s="26">
        <v>440.65086730000002</v>
      </c>
      <c r="AM142" s="26">
        <v>127.38537959999999</v>
      </c>
      <c r="AN142" s="25">
        <v>9.2724082390000007</v>
      </c>
      <c r="AO142" s="27" t="s">
        <v>126</v>
      </c>
      <c r="AP142" s="25">
        <v>1.0632684560000001</v>
      </c>
      <c r="AQ142" s="28">
        <v>17.491997229999999</v>
      </c>
      <c r="AR142" s="26">
        <v>461.2207593</v>
      </c>
      <c r="AS142" s="27">
        <v>5.4711165570000002</v>
      </c>
      <c r="AT142" s="25" t="s">
        <v>157</v>
      </c>
      <c r="AU142" s="25" t="s">
        <v>158</v>
      </c>
      <c r="AV142" s="28">
        <v>4.4608152710000004</v>
      </c>
      <c r="AW142" s="28" t="s">
        <v>157</v>
      </c>
      <c r="AX142" s="26">
        <v>224.00751109999999</v>
      </c>
      <c r="AY142" s="28">
        <v>0.68495081300000005</v>
      </c>
      <c r="AZ142" s="28">
        <v>0.41892323300000001</v>
      </c>
      <c r="BA142" s="28">
        <v>1.624144158</v>
      </c>
      <c r="BB142" s="28">
        <v>0.240893413</v>
      </c>
      <c r="BC142" s="28">
        <v>0.781606935</v>
      </c>
      <c r="BD142" s="9" t="s">
        <v>160</v>
      </c>
      <c r="BE142" s="28">
        <v>0.212483434</v>
      </c>
      <c r="BF142" s="28">
        <v>4.4014870210000003</v>
      </c>
      <c r="BG142" s="26">
        <v>371.78649309999997</v>
      </c>
      <c r="BH142" s="28">
        <v>3.6235278000000003E-2</v>
      </c>
      <c r="BI142" s="25">
        <v>1.0459641120000001</v>
      </c>
      <c r="BJ142" s="26">
        <v>33.075177670000002</v>
      </c>
      <c r="BK142" s="25">
        <v>5.1439644E-2</v>
      </c>
      <c r="BL142" s="25">
        <v>1.291299556</v>
      </c>
      <c r="BM142" s="28">
        <v>41.32806901</v>
      </c>
      <c r="BN142" s="25">
        <v>8.2023272830000007</v>
      </c>
    </row>
    <row r="143" spans="1:66">
      <c r="A143" s="10">
        <v>16795</v>
      </c>
      <c r="B143" s="10">
        <v>338500</v>
      </c>
      <c r="C143" s="10">
        <v>3129</v>
      </c>
      <c r="D143" s="10">
        <v>2013</v>
      </c>
      <c r="E143" s="23">
        <v>65.685602000000003</v>
      </c>
      <c r="F143" s="23">
        <v>14.412228000000001</v>
      </c>
      <c r="G143" s="21">
        <v>7284993.3049999997</v>
      </c>
      <c r="H143" s="21">
        <v>472995.35149999999</v>
      </c>
      <c r="I143" s="10">
        <v>50</v>
      </c>
      <c r="J143" s="18" t="s">
        <v>109</v>
      </c>
      <c r="K143" s="18">
        <v>0</v>
      </c>
      <c r="L143" s="18">
        <v>2</v>
      </c>
      <c r="M143" s="19" t="s">
        <v>155</v>
      </c>
      <c r="N143" s="25">
        <v>2.7599847E-2</v>
      </c>
      <c r="O143" s="26">
        <v>15037.05811</v>
      </c>
      <c r="P143" s="27">
        <v>13.96796385</v>
      </c>
      <c r="Q143" s="25" t="s">
        <v>164</v>
      </c>
      <c r="R143" s="9" t="s">
        <v>122</v>
      </c>
      <c r="S143" s="28">
        <v>14.32308214</v>
      </c>
      <c r="T143" s="28">
        <v>0.300521596</v>
      </c>
      <c r="U143" s="28">
        <v>0.21333270800000001</v>
      </c>
      <c r="V143" s="26">
        <v>1289.4760100000001</v>
      </c>
      <c r="W143" s="25">
        <v>7.3493158000000003E-2</v>
      </c>
      <c r="X143" s="28">
        <v>51.42533907</v>
      </c>
      <c r="Y143" s="27">
        <v>9.7783503080000003</v>
      </c>
      <c r="Z143" s="28">
        <v>29.134022609999999</v>
      </c>
      <c r="AA143" s="28">
        <v>1.0042592690000001</v>
      </c>
      <c r="AB143" s="25">
        <v>27.862632919999999</v>
      </c>
      <c r="AC143" s="26">
        <v>35373.393550000001</v>
      </c>
      <c r="AD143" s="28">
        <v>2.9107452149999999</v>
      </c>
      <c r="AE143" s="28">
        <v>0.121868672</v>
      </c>
      <c r="AF143" s="25">
        <v>7.5986092000000005E-2</v>
      </c>
      <c r="AG143" s="25">
        <v>2.1160627000000001E-2</v>
      </c>
      <c r="AH143" s="28">
        <v>2.8946949999999999E-2</v>
      </c>
      <c r="AI143" s="26">
        <v>647.97348020000004</v>
      </c>
      <c r="AJ143" s="28">
        <v>23.17424192</v>
      </c>
      <c r="AK143" s="28">
        <v>10.96393299</v>
      </c>
      <c r="AL143" s="26">
        <v>4689.6886279999999</v>
      </c>
      <c r="AM143" s="26">
        <v>303.11710449999998</v>
      </c>
      <c r="AN143" s="25">
        <v>0.72742274399999995</v>
      </c>
      <c r="AO143" s="27">
        <v>35.057628149999999</v>
      </c>
      <c r="AP143" s="25">
        <v>1.3297200929999999</v>
      </c>
      <c r="AQ143" s="28">
        <v>17.244471229999998</v>
      </c>
      <c r="AR143" s="26">
        <v>658.05684040000006</v>
      </c>
      <c r="AS143" s="27">
        <v>54.366739289999998</v>
      </c>
      <c r="AT143" s="25" t="s">
        <v>157</v>
      </c>
      <c r="AU143" s="25" t="s">
        <v>158</v>
      </c>
      <c r="AV143" s="28">
        <v>5.4307556510000001</v>
      </c>
      <c r="AW143" s="28" t="s">
        <v>157</v>
      </c>
      <c r="AX143" s="26">
        <v>193.8477135</v>
      </c>
      <c r="AY143" s="28">
        <v>5.4622088999999999E-2</v>
      </c>
      <c r="AZ143" s="28">
        <v>2.242714812</v>
      </c>
      <c r="BA143" s="28">
        <v>0.632961204</v>
      </c>
      <c r="BB143" s="28">
        <v>0.140530089</v>
      </c>
      <c r="BC143" s="28">
        <v>8.4423696360000005</v>
      </c>
      <c r="BD143" s="9" t="s">
        <v>160</v>
      </c>
      <c r="BE143" s="28">
        <v>9.6262136999999998E-2</v>
      </c>
      <c r="BF143" s="28">
        <v>6.4752093860000004</v>
      </c>
      <c r="BG143" s="26">
        <v>499.14879109999998</v>
      </c>
      <c r="BH143" s="28">
        <v>9.7420546999999996E-2</v>
      </c>
      <c r="BI143" s="25">
        <v>0.894297389</v>
      </c>
      <c r="BJ143" s="26">
        <v>22.908852100000001</v>
      </c>
      <c r="BK143" s="25" t="s">
        <v>160</v>
      </c>
      <c r="BL143" s="25">
        <v>6.9275818960000004</v>
      </c>
      <c r="BM143" s="28">
        <v>48.53644895</v>
      </c>
      <c r="BN143" s="25">
        <v>4.2512033259999997</v>
      </c>
    </row>
    <row r="144" spans="1:66">
      <c r="A144" s="10">
        <v>16402</v>
      </c>
      <c r="B144" s="10">
        <v>338500</v>
      </c>
      <c r="C144" s="10">
        <v>3130</v>
      </c>
      <c r="D144" s="10">
        <v>2013</v>
      </c>
      <c r="E144" s="23">
        <v>65.685997999999998</v>
      </c>
      <c r="F144" s="23">
        <v>14.433814999999999</v>
      </c>
      <c r="G144" s="21">
        <v>7285028.3389999997</v>
      </c>
      <c r="H144" s="21">
        <v>473987.52230000001</v>
      </c>
      <c r="I144" s="10">
        <v>50</v>
      </c>
      <c r="J144" s="18" t="s">
        <v>109</v>
      </c>
      <c r="K144" s="18">
        <v>0</v>
      </c>
      <c r="L144" s="18">
        <v>2</v>
      </c>
      <c r="M144" s="19" t="s">
        <v>155</v>
      </c>
      <c r="N144" s="25">
        <v>3.2674425999999999E-2</v>
      </c>
      <c r="O144" s="26">
        <v>9953.6175540000004</v>
      </c>
      <c r="P144" s="27">
        <v>16.14890213</v>
      </c>
      <c r="Q144" s="25" t="s">
        <v>164</v>
      </c>
      <c r="R144" s="9" t="s">
        <v>122</v>
      </c>
      <c r="S144" s="28">
        <v>8.1126477109999993</v>
      </c>
      <c r="T144" s="28">
        <v>0.12516674899999999</v>
      </c>
      <c r="U144" s="28">
        <v>0.26351475299999999</v>
      </c>
      <c r="V144" s="26">
        <v>460.16793189999999</v>
      </c>
      <c r="W144" s="25">
        <v>6.8935412000000001E-2</v>
      </c>
      <c r="X144" s="28">
        <v>26.94820228</v>
      </c>
      <c r="Y144" s="27">
        <v>9.218011293</v>
      </c>
      <c r="Z144" s="28">
        <v>26.52773105</v>
      </c>
      <c r="AA144" s="28">
        <v>0.99647099500000003</v>
      </c>
      <c r="AB144" s="25">
        <v>23.34078092</v>
      </c>
      <c r="AC144" s="26">
        <v>47458.344729999997</v>
      </c>
      <c r="AD144" s="28">
        <v>3.7664568950000001</v>
      </c>
      <c r="AE144" s="28" t="s">
        <v>156</v>
      </c>
      <c r="AF144" s="25">
        <v>3.6311212000000002E-2</v>
      </c>
      <c r="AG144" s="25" t="s">
        <v>157</v>
      </c>
      <c r="AH144" s="28">
        <v>2.4486781999999999E-2</v>
      </c>
      <c r="AI144" s="26">
        <v>300.73644639999998</v>
      </c>
      <c r="AJ144" s="28">
        <v>8.6573104099999991</v>
      </c>
      <c r="AK144" s="28">
        <v>5.5940619419999997</v>
      </c>
      <c r="AL144" s="26">
        <v>3266.6016</v>
      </c>
      <c r="AM144" s="26">
        <v>349.93435449999998</v>
      </c>
      <c r="AN144" s="25">
        <v>1.5777945630000001</v>
      </c>
      <c r="AO144" s="27">
        <v>24.086823460000002</v>
      </c>
      <c r="AP144" s="25">
        <v>1.553848959</v>
      </c>
      <c r="AQ144" s="28">
        <v>14.95836167</v>
      </c>
      <c r="AR144" s="26">
        <v>485.27781850000002</v>
      </c>
      <c r="AS144" s="27">
        <v>17.085252059999998</v>
      </c>
      <c r="AT144" s="25" t="s">
        <v>157</v>
      </c>
      <c r="AU144" s="25" t="s">
        <v>158</v>
      </c>
      <c r="AV144" s="28">
        <v>5.6687638219999998</v>
      </c>
      <c r="AW144" s="28" t="s">
        <v>157</v>
      </c>
      <c r="AX144" s="26">
        <v>199.80783460000001</v>
      </c>
      <c r="AY144" s="28">
        <v>5.2447814000000002E-2</v>
      </c>
      <c r="AZ144" s="28">
        <v>1.684918337</v>
      </c>
      <c r="BA144" s="28">
        <v>0.67194496500000001</v>
      </c>
      <c r="BB144" s="28">
        <v>0.25843204199999997</v>
      </c>
      <c r="BC144" s="28">
        <v>4.5283288150000001</v>
      </c>
      <c r="BD144" s="9" t="s">
        <v>160</v>
      </c>
      <c r="BE144" s="28">
        <v>0.10363850400000001</v>
      </c>
      <c r="BF144" s="28">
        <v>5.4333560649999999</v>
      </c>
      <c r="BG144" s="26">
        <v>625.448667</v>
      </c>
      <c r="BH144" s="28">
        <v>6.9324605999999997E-2</v>
      </c>
      <c r="BI144" s="25">
        <v>0.89871788399999997</v>
      </c>
      <c r="BJ144" s="26">
        <v>32.575716970000002</v>
      </c>
      <c r="BK144" s="25">
        <v>5.1226397E-2</v>
      </c>
      <c r="BL144" s="25">
        <v>3.1317111039999999</v>
      </c>
      <c r="BM144" s="28">
        <v>32.327915779999998</v>
      </c>
      <c r="BN144" s="25">
        <v>2.7068266670000001</v>
      </c>
    </row>
    <row r="145" spans="1:66">
      <c r="A145" s="10">
        <v>17045</v>
      </c>
      <c r="B145" s="10">
        <v>338500</v>
      </c>
      <c r="C145" s="10">
        <v>3131</v>
      </c>
      <c r="D145" s="10">
        <v>2013</v>
      </c>
      <c r="E145" s="23">
        <v>65.686786999999995</v>
      </c>
      <c r="F145" s="23">
        <v>14.454281999999999</v>
      </c>
      <c r="G145" s="21">
        <v>7285107.9620000003</v>
      </c>
      <c r="H145" s="21">
        <v>474928.59049999999</v>
      </c>
      <c r="I145" s="10">
        <v>50</v>
      </c>
      <c r="J145" s="18" t="s">
        <v>109</v>
      </c>
      <c r="K145" s="18">
        <v>0</v>
      </c>
      <c r="L145" s="18">
        <v>2</v>
      </c>
      <c r="M145" s="19" t="s">
        <v>155</v>
      </c>
      <c r="N145" s="25">
        <v>9.1588517999999994E-2</v>
      </c>
      <c r="O145" s="26">
        <v>10755.93628</v>
      </c>
      <c r="P145" s="27">
        <v>16.023342580000001</v>
      </c>
      <c r="Q145" s="25" t="s">
        <v>164</v>
      </c>
      <c r="R145" s="9" t="s">
        <v>122</v>
      </c>
      <c r="S145" s="28">
        <v>19.892392780000002</v>
      </c>
      <c r="T145" s="28">
        <v>0.33014268000000002</v>
      </c>
      <c r="U145" s="28">
        <v>0.199857703</v>
      </c>
      <c r="V145" s="26">
        <v>1537.1935229999999</v>
      </c>
      <c r="W145" s="25">
        <v>0.20731813499999999</v>
      </c>
      <c r="X145" s="28">
        <v>67.7147717</v>
      </c>
      <c r="Y145" s="27">
        <v>25.897745279999999</v>
      </c>
      <c r="Z145" s="28">
        <v>22.46139835</v>
      </c>
      <c r="AA145" s="28">
        <v>1.161095963</v>
      </c>
      <c r="AB145" s="25">
        <v>56.939395879999999</v>
      </c>
      <c r="AC145" s="26">
        <v>36199.985350000003</v>
      </c>
      <c r="AD145" s="28">
        <v>2.9760292559999999</v>
      </c>
      <c r="AE145" s="28">
        <v>0.13871766099999999</v>
      </c>
      <c r="AF145" s="25">
        <v>0.117006051</v>
      </c>
      <c r="AG145" s="25">
        <v>3.3803728999999998E-2</v>
      </c>
      <c r="AH145" s="28">
        <v>2.2463049999999998E-2</v>
      </c>
      <c r="AI145" s="26">
        <v>779.48272710000003</v>
      </c>
      <c r="AJ145" s="28">
        <v>40.820888539999999</v>
      </c>
      <c r="AK145" s="28">
        <v>11.78477591</v>
      </c>
      <c r="AL145" s="26">
        <v>5970.5627439999998</v>
      </c>
      <c r="AM145" s="26">
        <v>766.09755189999998</v>
      </c>
      <c r="AN145" s="25">
        <v>1.8631237190000001</v>
      </c>
      <c r="AO145" s="27">
        <v>22.742233280000001</v>
      </c>
      <c r="AP145" s="25">
        <v>0.42909437299999997</v>
      </c>
      <c r="AQ145" s="28">
        <v>40.855188149999996</v>
      </c>
      <c r="AR145" s="26">
        <v>796.54339879999998</v>
      </c>
      <c r="AS145" s="27">
        <v>17.02881636</v>
      </c>
      <c r="AT145" s="25" t="s">
        <v>157</v>
      </c>
      <c r="AU145" s="25" t="s">
        <v>158</v>
      </c>
      <c r="AV145" s="28">
        <v>6.9839883389999997</v>
      </c>
      <c r="AW145" s="28" t="s">
        <v>157</v>
      </c>
      <c r="AX145" s="26">
        <v>131.89044000000001</v>
      </c>
      <c r="AY145" s="28">
        <v>0.16920418100000001</v>
      </c>
      <c r="AZ145" s="28">
        <v>6.2065276819999999</v>
      </c>
      <c r="BA145" s="28">
        <v>0.62461386200000002</v>
      </c>
      <c r="BB145" s="28">
        <v>0.15432752399999999</v>
      </c>
      <c r="BC145" s="28">
        <v>7.5243676859999997</v>
      </c>
      <c r="BD145" s="9" t="s">
        <v>160</v>
      </c>
      <c r="BE145" s="28" t="s">
        <v>161</v>
      </c>
      <c r="BF145" s="28">
        <v>8.9403981750000003</v>
      </c>
      <c r="BG145" s="26">
        <v>564.04185199999995</v>
      </c>
      <c r="BH145" s="28">
        <v>0.192260547</v>
      </c>
      <c r="BI145" s="25">
        <v>3.2118172270000001</v>
      </c>
      <c r="BJ145" s="26">
        <v>26.03573561</v>
      </c>
      <c r="BK145" s="25" t="s">
        <v>160</v>
      </c>
      <c r="BL145" s="25">
        <v>36.607565090000001</v>
      </c>
      <c r="BM145" s="28">
        <v>68.891712769999998</v>
      </c>
      <c r="BN145" s="25">
        <v>5.9873801909999997</v>
      </c>
    </row>
    <row r="146" spans="1:66">
      <c r="A146" s="10">
        <v>16615</v>
      </c>
      <c r="B146" s="10">
        <v>338500</v>
      </c>
      <c r="C146" s="10">
        <v>3132</v>
      </c>
      <c r="D146" s="10">
        <v>2013</v>
      </c>
      <c r="E146" s="23">
        <v>65.685126999999994</v>
      </c>
      <c r="F146" s="23">
        <v>14.479578999999999</v>
      </c>
      <c r="G146" s="21">
        <v>7284913.0920000002</v>
      </c>
      <c r="H146" s="21">
        <v>476089.23369999998</v>
      </c>
      <c r="I146" s="10">
        <v>50</v>
      </c>
      <c r="J146" s="18" t="s">
        <v>109</v>
      </c>
      <c r="K146" s="18">
        <v>0</v>
      </c>
      <c r="L146" s="18">
        <v>2</v>
      </c>
      <c r="M146" s="19" t="s">
        <v>155</v>
      </c>
      <c r="N146" s="25">
        <v>2.5957118000000001E-2</v>
      </c>
      <c r="O146" s="26">
        <v>11935.90698</v>
      </c>
      <c r="P146" s="27">
        <v>9.2425538629999995</v>
      </c>
      <c r="Q146" s="25" t="s">
        <v>164</v>
      </c>
      <c r="R146" s="9" t="s">
        <v>122</v>
      </c>
      <c r="S146" s="28">
        <v>11.59517187</v>
      </c>
      <c r="T146" s="28">
        <v>0.27813666999999997</v>
      </c>
      <c r="U146" s="28">
        <v>9.3973490000000007E-2</v>
      </c>
      <c r="V146" s="26">
        <v>770.14224349999995</v>
      </c>
      <c r="W146" s="25" t="s">
        <v>160</v>
      </c>
      <c r="X146" s="28">
        <v>17.32260587</v>
      </c>
      <c r="Y146" s="27">
        <v>10.73778564</v>
      </c>
      <c r="Z146" s="28">
        <v>26.11174948</v>
      </c>
      <c r="AA146" s="28">
        <v>1.108044925</v>
      </c>
      <c r="AB146" s="25">
        <v>8.6228411450000007</v>
      </c>
      <c r="AC146" s="26">
        <v>31555.073240000002</v>
      </c>
      <c r="AD146" s="28">
        <v>3.3973188200000002</v>
      </c>
      <c r="AE146" s="28" t="s">
        <v>156</v>
      </c>
      <c r="AF146" s="25">
        <v>4.6093593000000002E-2</v>
      </c>
      <c r="AG146" s="25">
        <v>1.3636097999999999E-2</v>
      </c>
      <c r="AH146" s="28" t="s">
        <v>163</v>
      </c>
      <c r="AI146" s="26">
        <v>368.43070979999999</v>
      </c>
      <c r="AJ146" s="28">
        <v>6.7368489069999997</v>
      </c>
      <c r="AK146" s="28">
        <v>15.512928649999999</v>
      </c>
      <c r="AL146" s="26">
        <v>5285.7226559999999</v>
      </c>
      <c r="AM146" s="26">
        <v>744.08726750000005</v>
      </c>
      <c r="AN146" s="25">
        <v>0.57718943</v>
      </c>
      <c r="AO146" s="27">
        <v>8.4717416760000006</v>
      </c>
      <c r="AP146" s="25">
        <v>0.78698565300000001</v>
      </c>
      <c r="AQ146" s="28">
        <v>17.484477649999999</v>
      </c>
      <c r="AR146" s="26">
        <v>427.19845420000001</v>
      </c>
      <c r="AS146" s="27">
        <v>8.8297475389999995</v>
      </c>
      <c r="AT146" s="25" t="s">
        <v>157</v>
      </c>
      <c r="AU146" s="25" t="s">
        <v>158</v>
      </c>
      <c r="AV146" s="28">
        <v>6.911774855</v>
      </c>
      <c r="AW146" s="28" t="s">
        <v>157</v>
      </c>
      <c r="AX146" s="26">
        <v>95.835351939999995</v>
      </c>
      <c r="AY146" s="28">
        <v>6.8621713000000001E-2</v>
      </c>
      <c r="AZ146" s="28">
        <v>1.789243967</v>
      </c>
      <c r="BA146" s="28">
        <v>0.61611747500000003</v>
      </c>
      <c r="BB146" s="28">
        <v>0.204849104</v>
      </c>
      <c r="BC146" s="28">
        <v>4.3387740319999999</v>
      </c>
      <c r="BD146" s="9" t="s">
        <v>160</v>
      </c>
      <c r="BE146" s="28" t="s">
        <v>161</v>
      </c>
      <c r="BF146" s="28">
        <v>2.7410804290000002</v>
      </c>
      <c r="BG146" s="26">
        <v>557.7591079</v>
      </c>
      <c r="BH146" s="28">
        <v>6.7801732000000003E-2</v>
      </c>
      <c r="BI146" s="25">
        <v>0.53649265999999995</v>
      </c>
      <c r="BJ146" s="26">
        <v>28.732938770000001</v>
      </c>
      <c r="BK146" s="25" t="s">
        <v>160</v>
      </c>
      <c r="BL146" s="25">
        <v>3.1087392970000001</v>
      </c>
      <c r="BM146" s="28">
        <v>48.150035950000003</v>
      </c>
      <c r="BN146" s="25">
        <v>2.7626332659999999</v>
      </c>
    </row>
    <row r="147" spans="1:66">
      <c r="A147" s="10">
        <v>16329</v>
      </c>
      <c r="B147" s="10">
        <v>338500</v>
      </c>
      <c r="C147" s="10">
        <v>3133</v>
      </c>
      <c r="D147" s="10">
        <v>2013</v>
      </c>
      <c r="E147" s="23">
        <v>65.579877999999994</v>
      </c>
      <c r="F147" s="23">
        <v>14.500638</v>
      </c>
      <c r="G147" s="21">
        <v>7273174.7549999999</v>
      </c>
      <c r="H147" s="21">
        <v>476963.64179999998</v>
      </c>
      <c r="I147" s="10">
        <v>50</v>
      </c>
      <c r="J147" s="18" t="s">
        <v>109</v>
      </c>
      <c r="K147" s="18">
        <v>0</v>
      </c>
      <c r="L147" s="18">
        <v>2</v>
      </c>
      <c r="M147" s="19" t="s">
        <v>155</v>
      </c>
      <c r="N147" s="25">
        <v>1.8964680000000001E-2</v>
      </c>
      <c r="O147" s="26">
        <v>18015.926510000001</v>
      </c>
      <c r="P147" s="27">
        <v>7.9456366479999998</v>
      </c>
      <c r="Q147" s="25" t="s">
        <v>164</v>
      </c>
      <c r="R147" s="9" t="s">
        <v>122</v>
      </c>
      <c r="S147" s="28">
        <v>15.78322007</v>
      </c>
      <c r="T147" s="28">
        <v>0.21551506000000001</v>
      </c>
      <c r="U147" s="28">
        <v>0.117009948</v>
      </c>
      <c r="V147" s="26">
        <v>521.33546590000003</v>
      </c>
      <c r="W147" s="25" t="s">
        <v>160</v>
      </c>
      <c r="X147" s="28">
        <v>33.203087519999997</v>
      </c>
      <c r="Y147" s="27">
        <v>8.3375680929999998</v>
      </c>
      <c r="Z147" s="28">
        <v>41.248487830000002</v>
      </c>
      <c r="AA147" s="28">
        <v>1.7762617540000001</v>
      </c>
      <c r="AB147" s="25">
        <v>35.168862539999999</v>
      </c>
      <c r="AC147" s="26">
        <v>31681.66504</v>
      </c>
      <c r="AD147" s="28">
        <v>4.6666216169999997</v>
      </c>
      <c r="AE147" s="28" t="s">
        <v>156</v>
      </c>
      <c r="AF147" s="25">
        <v>4.8971749000000002E-2</v>
      </c>
      <c r="AG147" s="25">
        <v>4.2121029999999997E-2</v>
      </c>
      <c r="AH147" s="28" t="s">
        <v>163</v>
      </c>
      <c r="AI147" s="26">
        <v>608.37394710000001</v>
      </c>
      <c r="AJ147" s="28">
        <v>22.266764599999998</v>
      </c>
      <c r="AK147" s="28">
        <v>18.81673507</v>
      </c>
      <c r="AL147" s="26">
        <v>10658.326419999999</v>
      </c>
      <c r="AM147" s="26">
        <v>399.81263680000001</v>
      </c>
      <c r="AN147" s="25">
        <v>0.82466437400000003</v>
      </c>
      <c r="AO147" s="27">
        <v>12.5103426</v>
      </c>
      <c r="AP147" s="25">
        <v>0.61317449099999999</v>
      </c>
      <c r="AQ147" s="28">
        <v>27.891635910000002</v>
      </c>
      <c r="AR147" s="26">
        <v>349.12209789999997</v>
      </c>
      <c r="AS147" s="27">
        <v>9.1056172760000003</v>
      </c>
      <c r="AT147" s="25" t="s">
        <v>157</v>
      </c>
      <c r="AU147" s="25" t="s">
        <v>158</v>
      </c>
      <c r="AV147" s="28">
        <v>8.268602928</v>
      </c>
      <c r="AW147" s="28" t="s">
        <v>157</v>
      </c>
      <c r="AX147" s="26">
        <v>284.54753879999998</v>
      </c>
      <c r="AY147" s="28">
        <v>0.119816937</v>
      </c>
      <c r="AZ147" s="28">
        <v>2.5367237760000001</v>
      </c>
      <c r="BA147" s="28" t="s">
        <v>159</v>
      </c>
      <c r="BB147" s="28">
        <v>0.188504335</v>
      </c>
      <c r="BC147" s="28">
        <v>4.1193034940000004</v>
      </c>
      <c r="BD147" s="9" t="s">
        <v>160</v>
      </c>
      <c r="BE147" s="28" t="s">
        <v>161</v>
      </c>
      <c r="BF147" s="28">
        <v>5.4566553500000001</v>
      </c>
      <c r="BG147" s="26">
        <v>651.93618059999994</v>
      </c>
      <c r="BH147" s="28">
        <v>0.119726129</v>
      </c>
      <c r="BI147" s="25">
        <v>1.6998431409999999</v>
      </c>
      <c r="BJ147" s="26">
        <v>34.101035590000002</v>
      </c>
      <c r="BK147" s="25" t="s">
        <v>160</v>
      </c>
      <c r="BL147" s="25">
        <v>6.338416294</v>
      </c>
      <c r="BM147" s="28">
        <v>59.808670309999997</v>
      </c>
      <c r="BN147" s="25">
        <v>3.9301959320000002</v>
      </c>
    </row>
    <row r="148" spans="1:66">
      <c r="A148" s="10">
        <v>16754</v>
      </c>
      <c r="B148" s="10">
        <v>338500</v>
      </c>
      <c r="C148" s="10">
        <v>3134</v>
      </c>
      <c r="D148" s="10">
        <v>2013</v>
      </c>
      <c r="E148" s="23">
        <v>65.577788999999996</v>
      </c>
      <c r="F148" s="23">
        <v>14.479647</v>
      </c>
      <c r="G148" s="21">
        <v>7272949.7750000004</v>
      </c>
      <c r="H148" s="21">
        <v>475993.38559999998</v>
      </c>
      <c r="I148" s="10">
        <v>50</v>
      </c>
      <c r="J148" s="18" t="s">
        <v>109</v>
      </c>
      <c r="K148" s="18">
        <v>0</v>
      </c>
      <c r="L148" s="18">
        <v>2</v>
      </c>
      <c r="M148" s="19" t="s">
        <v>155</v>
      </c>
      <c r="N148" s="25">
        <v>1.2279658000000001E-2</v>
      </c>
      <c r="O148" s="26">
        <v>13868.80493</v>
      </c>
      <c r="P148" s="27">
        <v>12.288923949999999</v>
      </c>
      <c r="Q148" s="25" t="s">
        <v>164</v>
      </c>
      <c r="R148" s="9" t="s">
        <v>122</v>
      </c>
      <c r="S148" s="28">
        <v>10.68060876</v>
      </c>
      <c r="T148" s="28">
        <v>0.18622137</v>
      </c>
      <c r="U148" s="28">
        <v>0.19698370600000001</v>
      </c>
      <c r="V148" s="26">
        <v>807.56890399999997</v>
      </c>
      <c r="W148" s="25" t="s">
        <v>160</v>
      </c>
      <c r="X148" s="28">
        <v>20.047092419999998</v>
      </c>
      <c r="Y148" s="27">
        <v>8.9576669310000003</v>
      </c>
      <c r="Z148" s="28">
        <v>37.764971099999997</v>
      </c>
      <c r="AA148" s="28">
        <v>1.5517090389999999</v>
      </c>
      <c r="AB148" s="25">
        <v>21.618678160000002</v>
      </c>
      <c r="AC148" s="26">
        <v>33088.923340000001</v>
      </c>
      <c r="AD148" s="28">
        <v>4.5518260750000001</v>
      </c>
      <c r="AE148" s="28" t="s">
        <v>156</v>
      </c>
      <c r="AF148" s="25">
        <v>0.138681952</v>
      </c>
      <c r="AG148" s="25">
        <v>2.3546658000000002E-2</v>
      </c>
      <c r="AH148" s="28" t="s">
        <v>163</v>
      </c>
      <c r="AI148" s="26">
        <v>577.15526580000005</v>
      </c>
      <c r="AJ148" s="28">
        <v>11.12323585</v>
      </c>
      <c r="AK148" s="28">
        <v>14.340607950000001</v>
      </c>
      <c r="AL148" s="26">
        <v>8354.5867920000001</v>
      </c>
      <c r="AM148" s="26">
        <v>173.6393463</v>
      </c>
      <c r="AN148" s="25">
        <v>1.04132175</v>
      </c>
      <c r="AO148" s="27">
        <v>17.183034419999998</v>
      </c>
      <c r="AP148" s="25">
        <v>1.0190247210000001</v>
      </c>
      <c r="AQ148" s="28">
        <v>30.139029489999999</v>
      </c>
      <c r="AR148" s="26">
        <v>386.3098286</v>
      </c>
      <c r="AS148" s="27">
        <v>11.65964784</v>
      </c>
      <c r="AT148" s="25" t="s">
        <v>157</v>
      </c>
      <c r="AU148" s="25" t="s">
        <v>158</v>
      </c>
      <c r="AV148" s="28">
        <v>5.674839188</v>
      </c>
      <c r="AW148" s="28" t="s">
        <v>157</v>
      </c>
      <c r="AX148" s="26">
        <v>237.00101849999999</v>
      </c>
      <c r="AY148" s="28">
        <v>0.120088244</v>
      </c>
      <c r="AZ148" s="28">
        <v>1.845851168</v>
      </c>
      <c r="BA148" s="28">
        <v>0.95886103499999997</v>
      </c>
      <c r="BB148" s="28">
        <v>0.307786911</v>
      </c>
      <c r="BC148" s="28">
        <v>4.7459423960000002</v>
      </c>
      <c r="BD148" s="9" t="s">
        <v>160</v>
      </c>
      <c r="BE148" s="28" t="s">
        <v>161</v>
      </c>
      <c r="BF148" s="28">
        <v>4.1403713590000004</v>
      </c>
      <c r="BG148" s="26">
        <v>906.44510049999997</v>
      </c>
      <c r="BH148" s="28">
        <v>7.6793232000000003E-2</v>
      </c>
      <c r="BI148" s="25">
        <v>0.79816500800000001</v>
      </c>
      <c r="BJ148" s="26">
        <v>31.636404989999999</v>
      </c>
      <c r="BK148" s="25" t="s">
        <v>160</v>
      </c>
      <c r="BL148" s="25">
        <v>4.2339280270000001</v>
      </c>
      <c r="BM148" s="28">
        <v>50.465774000000003</v>
      </c>
      <c r="BN148" s="25">
        <v>6.3986884220000002</v>
      </c>
    </row>
    <row r="149" spans="1:66">
      <c r="A149" s="10">
        <v>16422</v>
      </c>
      <c r="B149" s="10">
        <v>338500</v>
      </c>
      <c r="C149" s="10">
        <v>3135</v>
      </c>
      <c r="D149" s="10">
        <v>2013</v>
      </c>
      <c r="E149" s="23">
        <v>65.578277999999997</v>
      </c>
      <c r="F149" s="23">
        <v>14.458774999999999</v>
      </c>
      <c r="G149" s="21">
        <v>7273012.398</v>
      </c>
      <c r="H149" s="21">
        <v>475030.93800000002</v>
      </c>
      <c r="I149" s="10">
        <v>50</v>
      </c>
      <c r="J149" s="18" t="s">
        <v>109</v>
      </c>
      <c r="K149" s="18">
        <v>0</v>
      </c>
      <c r="L149" s="18">
        <v>2</v>
      </c>
      <c r="M149" s="19" t="s">
        <v>155</v>
      </c>
      <c r="N149" s="25">
        <v>3.3214965999999999E-2</v>
      </c>
      <c r="O149" s="26">
        <v>15447.666020000001</v>
      </c>
      <c r="P149" s="27">
        <v>36.489485100000003</v>
      </c>
      <c r="Q149" s="25">
        <v>5.7838000000000004E-3</v>
      </c>
      <c r="R149" s="9" t="s">
        <v>122</v>
      </c>
      <c r="S149" s="28">
        <v>12.77175656</v>
      </c>
      <c r="T149" s="28">
        <v>0.389034353</v>
      </c>
      <c r="U149" s="28">
        <v>0.18390583799999999</v>
      </c>
      <c r="V149" s="26">
        <v>1472.9176829999999</v>
      </c>
      <c r="W149" s="25">
        <v>8.0333597000000007E-2</v>
      </c>
      <c r="X149" s="28">
        <v>55.869377999999998</v>
      </c>
      <c r="Y149" s="27">
        <v>20.843363320000002</v>
      </c>
      <c r="Z149" s="28">
        <v>48.551014680000002</v>
      </c>
      <c r="AA149" s="28">
        <v>1.9695653799999999</v>
      </c>
      <c r="AB149" s="25">
        <v>67.389519390000004</v>
      </c>
      <c r="AC149" s="26">
        <v>31391.699219999999</v>
      </c>
      <c r="AD149" s="28">
        <v>2.809054014</v>
      </c>
      <c r="AE149" s="28" t="s">
        <v>156</v>
      </c>
      <c r="AF149" s="25">
        <v>6.2235374000000003E-2</v>
      </c>
      <c r="AG149" s="25">
        <v>3.7199239000000002E-2</v>
      </c>
      <c r="AH149" s="28">
        <v>2.5325127999999999E-2</v>
      </c>
      <c r="AI149" s="26">
        <v>447.35504150000003</v>
      </c>
      <c r="AJ149" s="28">
        <v>10.765517470000001</v>
      </c>
      <c r="AK149" s="28">
        <v>17.00204973</v>
      </c>
      <c r="AL149" s="26">
        <v>6861.5386959999996</v>
      </c>
      <c r="AM149" s="26">
        <v>544.50348129999998</v>
      </c>
      <c r="AN149" s="25">
        <v>1.6137109620000001</v>
      </c>
      <c r="AO149" s="27">
        <v>36.697456840000001</v>
      </c>
      <c r="AP149" s="25">
        <v>0.49721726300000002</v>
      </c>
      <c r="AQ149" s="28">
        <v>40.565817010000004</v>
      </c>
      <c r="AR149" s="26">
        <v>494.21203439999999</v>
      </c>
      <c r="AS149" s="27">
        <v>12.140707770000001</v>
      </c>
      <c r="AT149" s="25" t="s">
        <v>157</v>
      </c>
      <c r="AU149" s="25" t="s">
        <v>158</v>
      </c>
      <c r="AV149" s="28">
        <v>5.661193022</v>
      </c>
      <c r="AW149" s="28" t="s">
        <v>157</v>
      </c>
      <c r="AX149" s="26">
        <v>50.362534519999997</v>
      </c>
      <c r="AY149" s="28">
        <v>0.42239787400000001</v>
      </c>
      <c r="AZ149" s="28">
        <v>2.2421454440000002</v>
      </c>
      <c r="BA149" s="28">
        <v>0.53628789200000004</v>
      </c>
      <c r="BB149" s="28">
        <v>0.1775718</v>
      </c>
      <c r="BC149" s="28">
        <v>5.206073065</v>
      </c>
      <c r="BD149" s="9" t="s">
        <v>160</v>
      </c>
      <c r="BE149" s="28" t="s">
        <v>161</v>
      </c>
      <c r="BF149" s="28">
        <v>3.4542848930000001</v>
      </c>
      <c r="BG149" s="26">
        <v>468.00539700000002</v>
      </c>
      <c r="BH149" s="28">
        <v>0.117337596</v>
      </c>
      <c r="BI149" s="25">
        <v>0.91508172099999996</v>
      </c>
      <c r="BJ149" s="26">
        <v>23.938949109999999</v>
      </c>
      <c r="BK149" s="25">
        <v>5.7597806000000001E-2</v>
      </c>
      <c r="BL149" s="25">
        <v>8.7087628010000007</v>
      </c>
      <c r="BM149" s="28">
        <v>44.209216310000002</v>
      </c>
      <c r="BN149" s="25">
        <v>1.9391670089999999</v>
      </c>
    </row>
    <row r="150" spans="1:66">
      <c r="A150" s="10">
        <v>16104</v>
      </c>
      <c r="B150" s="10">
        <v>338500</v>
      </c>
      <c r="C150" s="10">
        <v>3136</v>
      </c>
      <c r="D150" s="10">
        <v>2013</v>
      </c>
      <c r="E150" s="23">
        <v>65.578123000000005</v>
      </c>
      <c r="F150" s="23">
        <v>14.436206</v>
      </c>
      <c r="G150" s="21">
        <v>7273004.2649999997</v>
      </c>
      <c r="H150" s="21">
        <v>473989.59879999998</v>
      </c>
      <c r="I150" s="10">
        <v>50</v>
      </c>
      <c r="J150" s="18" t="s">
        <v>109</v>
      </c>
      <c r="K150" s="18">
        <v>0</v>
      </c>
      <c r="L150" s="18">
        <v>2</v>
      </c>
      <c r="M150" s="19" t="s">
        <v>155</v>
      </c>
      <c r="N150" s="25">
        <v>0.13161619599999999</v>
      </c>
      <c r="O150" s="26">
        <v>14258.446040000001</v>
      </c>
      <c r="P150" s="27">
        <v>74.187729590000004</v>
      </c>
      <c r="Q150" s="25" t="s">
        <v>164</v>
      </c>
      <c r="R150" s="9" t="s">
        <v>122</v>
      </c>
      <c r="S150" s="28">
        <v>16.565684789999999</v>
      </c>
      <c r="T150" s="28">
        <v>0.16258086199999999</v>
      </c>
      <c r="U150" s="28">
        <v>9.7213261999999995E-2</v>
      </c>
      <c r="V150" s="26">
        <v>3312.7139739999998</v>
      </c>
      <c r="W150" s="25">
        <v>8.2062281000000001E-2</v>
      </c>
      <c r="X150" s="28">
        <v>23.46314125</v>
      </c>
      <c r="Y150" s="27">
        <v>34.589551399999998</v>
      </c>
      <c r="Z150" s="28">
        <v>43.447698959999997</v>
      </c>
      <c r="AA150" s="28">
        <v>2.912985929</v>
      </c>
      <c r="AB150" s="25">
        <v>210.2764986</v>
      </c>
      <c r="AC150" s="26">
        <v>32419.694820000001</v>
      </c>
      <c r="AD150" s="28">
        <v>2.986707285</v>
      </c>
      <c r="AE150" s="28" t="s">
        <v>156</v>
      </c>
      <c r="AF150" s="25" t="s">
        <v>162</v>
      </c>
      <c r="AG150" s="25">
        <v>5.6315011999999998E-2</v>
      </c>
      <c r="AH150" s="28" t="s">
        <v>163</v>
      </c>
      <c r="AI150" s="26">
        <v>319.0791893</v>
      </c>
      <c r="AJ150" s="28">
        <v>14.62621236</v>
      </c>
      <c r="AK150" s="28">
        <v>13.549080549999999</v>
      </c>
      <c r="AL150" s="26">
        <v>7697.5982670000003</v>
      </c>
      <c r="AM150" s="26">
        <v>1074.6931460000001</v>
      </c>
      <c r="AN150" s="25">
        <v>3.5499805339999999</v>
      </c>
      <c r="AO150" s="27">
        <v>13.788424729999999</v>
      </c>
      <c r="AP150" s="25">
        <v>0.32532718599999999</v>
      </c>
      <c r="AQ150" s="28">
        <v>50.203931959999998</v>
      </c>
      <c r="AR150" s="26">
        <v>832.16173130000004</v>
      </c>
      <c r="AS150" s="27">
        <v>8.1061143510000004</v>
      </c>
      <c r="AT150" s="25" t="s">
        <v>157</v>
      </c>
      <c r="AU150" s="25" t="s">
        <v>158</v>
      </c>
      <c r="AV150" s="28">
        <v>2.7230944610000001</v>
      </c>
      <c r="AW150" s="28" t="s">
        <v>157</v>
      </c>
      <c r="AX150" s="26">
        <v>367.04311369999999</v>
      </c>
      <c r="AY150" s="28">
        <v>0.58199718199999995</v>
      </c>
      <c r="AZ150" s="28">
        <v>3.079911735</v>
      </c>
      <c r="BA150" s="28">
        <v>0.792372509</v>
      </c>
      <c r="BB150" s="28">
        <v>0.20162364099999999</v>
      </c>
      <c r="BC150" s="28">
        <v>8.8388226969999995</v>
      </c>
      <c r="BD150" s="9" t="s">
        <v>160</v>
      </c>
      <c r="BE150" s="28" t="s">
        <v>161</v>
      </c>
      <c r="BF150" s="28">
        <v>1.8323363349999999</v>
      </c>
      <c r="BG150" s="26">
        <v>544.19382599999994</v>
      </c>
      <c r="BH150" s="28">
        <v>7.6331840999999997E-2</v>
      </c>
      <c r="BI150" s="25">
        <v>1.088673387</v>
      </c>
      <c r="BJ150" s="26">
        <v>26.4196372</v>
      </c>
      <c r="BK150" s="25" t="s">
        <v>160</v>
      </c>
      <c r="BL150" s="25">
        <v>16.32389908</v>
      </c>
      <c r="BM150" s="28">
        <v>57.134026290000001</v>
      </c>
      <c r="BN150" s="25">
        <v>1.081325246</v>
      </c>
    </row>
    <row r="151" spans="1:66">
      <c r="A151" s="10">
        <v>16944</v>
      </c>
      <c r="B151" s="10">
        <v>338500</v>
      </c>
      <c r="C151" s="10">
        <v>3137</v>
      </c>
      <c r="D151" s="10">
        <v>2013</v>
      </c>
      <c r="E151" s="23">
        <v>65.577815000000001</v>
      </c>
      <c r="F151" s="23">
        <v>14.415053</v>
      </c>
      <c r="G151" s="21">
        <v>7272978.8449999997</v>
      </c>
      <c r="H151" s="21">
        <v>473013.4167</v>
      </c>
      <c r="I151" s="10">
        <v>50</v>
      </c>
      <c r="J151" s="18" t="s">
        <v>109</v>
      </c>
      <c r="K151" s="18">
        <v>0</v>
      </c>
      <c r="L151" s="18">
        <v>2</v>
      </c>
      <c r="M151" s="19" t="s">
        <v>155</v>
      </c>
      <c r="N151" s="25">
        <v>2.3637531E-2</v>
      </c>
      <c r="O151" s="26">
        <v>12152.465819999999</v>
      </c>
      <c r="P151" s="27">
        <v>14.78616283</v>
      </c>
      <c r="Q151" s="25" t="s">
        <v>164</v>
      </c>
      <c r="R151" s="9" t="s">
        <v>122</v>
      </c>
      <c r="S151" s="28">
        <v>11.745251639999999</v>
      </c>
      <c r="T151" s="28">
        <v>0.15817550599999999</v>
      </c>
      <c r="U151" s="28">
        <v>8.6312746999999995E-2</v>
      </c>
      <c r="V151" s="26">
        <v>1566.1676560000001</v>
      </c>
      <c r="W151" s="25">
        <v>5.2502541999999999E-2</v>
      </c>
      <c r="X151" s="28">
        <v>35.118063249999999</v>
      </c>
      <c r="Y151" s="27">
        <v>10.512208859999999</v>
      </c>
      <c r="Z151" s="28">
        <v>32.699605400000003</v>
      </c>
      <c r="AA151" s="28">
        <v>0.62534408600000002</v>
      </c>
      <c r="AB151" s="25">
        <v>43.378962610000002</v>
      </c>
      <c r="AC151" s="26">
        <v>24723.095700000002</v>
      </c>
      <c r="AD151" s="28">
        <v>3.153144121</v>
      </c>
      <c r="AE151" s="28">
        <v>0.13846356800000001</v>
      </c>
      <c r="AF151" s="25">
        <v>0.115599281</v>
      </c>
      <c r="AG151" s="25">
        <v>2.2857579999999999E-2</v>
      </c>
      <c r="AH151" s="28" t="s">
        <v>163</v>
      </c>
      <c r="AI151" s="26">
        <v>392.04597469999999</v>
      </c>
      <c r="AJ151" s="28">
        <v>20.71256228</v>
      </c>
      <c r="AK151" s="28">
        <v>13.0995446</v>
      </c>
      <c r="AL151" s="26">
        <v>7026.4300540000004</v>
      </c>
      <c r="AM151" s="26">
        <v>274.41058579999998</v>
      </c>
      <c r="AN151" s="25">
        <v>0.630590066</v>
      </c>
      <c r="AO151" s="27">
        <v>45.509662630000001</v>
      </c>
      <c r="AP151" s="25">
        <v>0.50285246400000005</v>
      </c>
      <c r="AQ151" s="28">
        <v>38.326790680000002</v>
      </c>
      <c r="AR151" s="26">
        <v>601.29873610000004</v>
      </c>
      <c r="AS151" s="27">
        <v>9.9572823049999997</v>
      </c>
      <c r="AT151" s="25" t="s">
        <v>157</v>
      </c>
      <c r="AU151" s="25" t="s">
        <v>158</v>
      </c>
      <c r="AV151" s="28">
        <v>4.1652344619999999</v>
      </c>
      <c r="AW151" s="28" t="s">
        <v>157</v>
      </c>
      <c r="AX151" s="26">
        <v>98.410873409999994</v>
      </c>
      <c r="AY151" s="28">
        <v>0.15670173600000001</v>
      </c>
      <c r="AZ151" s="28">
        <v>1.8501188529999999</v>
      </c>
      <c r="BA151" s="28" t="s">
        <v>159</v>
      </c>
      <c r="BB151" s="28">
        <v>0.11822658799999999</v>
      </c>
      <c r="BC151" s="28">
        <v>7.7158673889999996</v>
      </c>
      <c r="BD151" s="9" t="s">
        <v>160</v>
      </c>
      <c r="BE151" s="28" t="s">
        <v>161</v>
      </c>
      <c r="BF151" s="28">
        <v>4.3697916540000001</v>
      </c>
      <c r="BG151" s="26">
        <v>624.24401379999995</v>
      </c>
      <c r="BH151" s="28">
        <v>7.4922393000000004E-2</v>
      </c>
      <c r="BI151" s="25">
        <v>1.0473292999999999</v>
      </c>
      <c r="BJ151" s="26">
        <v>22.720289229999999</v>
      </c>
      <c r="BK151" s="25" t="s">
        <v>160</v>
      </c>
      <c r="BL151" s="25">
        <v>6.7987833310000001</v>
      </c>
      <c r="BM151" s="28">
        <v>44.228065379999997</v>
      </c>
      <c r="BN151" s="25">
        <v>5.0531273539999999</v>
      </c>
    </row>
    <row r="152" spans="1:66">
      <c r="A152" s="10">
        <v>16817</v>
      </c>
      <c r="B152" s="10">
        <v>338500</v>
      </c>
      <c r="C152" s="10">
        <v>3138</v>
      </c>
      <c r="D152" s="10">
        <v>2013</v>
      </c>
      <c r="E152" s="23">
        <v>65.577965000000006</v>
      </c>
      <c r="F152" s="23">
        <v>14.392227</v>
      </c>
      <c r="G152" s="21">
        <v>7273005.5429999996</v>
      </c>
      <c r="H152" s="21">
        <v>471960.52409999998</v>
      </c>
      <c r="I152" s="10">
        <v>50</v>
      </c>
      <c r="J152" s="18" t="s">
        <v>109</v>
      </c>
      <c r="K152" s="18">
        <v>0</v>
      </c>
      <c r="L152" s="18">
        <v>2</v>
      </c>
      <c r="M152" s="19" t="s">
        <v>155</v>
      </c>
      <c r="N152" s="25">
        <v>6.1710070999999998E-2</v>
      </c>
      <c r="O152" s="26">
        <v>8281.0736080000006</v>
      </c>
      <c r="P152" s="27">
        <v>6.3665275079999999</v>
      </c>
      <c r="Q152" s="25">
        <v>3.2479660000000001E-3</v>
      </c>
      <c r="R152" s="9" t="s">
        <v>122</v>
      </c>
      <c r="S152" s="28">
        <v>16.804260320000001</v>
      </c>
      <c r="T152" s="28">
        <v>0.10168250400000001</v>
      </c>
      <c r="U152" s="28">
        <v>0.12373402999999999</v>
      </c>
      <c r="V152" s="26">
        <v>674.24130979999995</v>
      </c>
      <c r="W152" s="25" t="s">
        <v>160</v>
      </c>
      <c r="X152" s="28">
        <v>13.25905618</v>
      </c>
      <c r="Y152" s="27">
        <v>4.0721730919999999</v>
      </c>
      <c r="Z152" s="28">
        <v>22.49596657</v>
      </c>
      <c r="AA152" s="28">
        <v>1.417727062</v>
      </c>
      <c r="AB152" s="25">
        <v>9.5311253550000004</v>
      </c>
      <c r="AC152" s="26">
        <v>19747.509770000001</v>
      </c>
      <c r="AD152" s="28">
        <v>4.9194885079999997</v>
      </c>
      <c r="AE152" s="28" t="s">
        <v>156</v>
      </c>
      <c r="AF152" s="25" t="s">
        <v>162</v>
      </c>
      <c r="AG152" s="25">
        <v>2.8980720000000001E-2</v>
      </c>
      <c r="AH152" s="28" t="s">
        <v>163</v>
      </c>
      <c r="AI152" s="26">
        <v>554.01134490000004</v>
      </c>
      <c r="AJ152" s="28">
        <v>5.7882590880000002</v>
      </c>
      <c r="AK152" s="28">
        <v>5.7731355669999997</v>
      </c>
      <c r="AL152" s="26">
        <v>2696.9575690000001</v>
      </c>
      <c r="AM152" s="26">
        <v>229.27460350000001</v>
      </c>
      <c r="AN152" s="25">
        <v>0.49155283799999999</v>
      </c>
      <c r="AO152" s="27">
        <v>35.372374059999999</v>
      </c>
      <c r="AP152" s="25">
        <v>1.384081355</v>
      </c>
      <c r="AQ152" s="28">
        <v>9.2333415639999998</v>
      </c>
      <c r="AR152" s="26">
        <v>417.66228050000001</v>
      </c>
      <c r="AS152" s="27">
        <v>9.4861946140000004</v>
      </c>
      <c r="AT152" s="25" t="s">
        <v>157</v>
      </c>
      <c r="AU152" s="25" t="s">
        <v>158</v>
      </c>
      <c r="AV152" s="28">
        <v>8.4721088919999996</v>
      </c>
      <c r="AW152" s="28" t="s">
        <v>157</v>
      </c>
      <c r="AX152" s="26">
        <v>186.75092699999999</v>
      </c>
      <c r="AY152" s="28">
        <v>4.7195956999999997E-2</v>
      </c>
      <c r="AZ152" s="28">
        <v>1.1062730380000001</v>
      </c>
      <c r="BA152" s="28" t="s">
        <v>159</v>
      </c>
      <c r="BB152" s="28">
        <v>0.53406109499999999</v>
      </c>
      <c r="BC152" s="28">
        <v>6.095787294</v>
      </c>
      <c r="BD152" s="9" t="s">
        <v>160</v>
      </c>
      <c r="BE152" s="28" t="s">
        <v>161</v>
      </c>
      <c r="BF152" s="28">
        <v>0.84451838199999996</v>
      </c>
      <c r="BG152" s="26">
        <v>827.06990919999998</v>
      </c>
      <c r="BH152" s="28">
        <v>5.4111328E-2</v>
      </c>
      <c r="BI152" s="25">
        <v>0.39731184000000003</v>
      </c>
      <c r="BJ152" s="26">
        <v>30.286445619999999</v>
      </c>
      <c r="BK152" s="25" t="s">
        <v>160</v>
      </c>
      <c r="BL152" s="25">
        <v>2.3220786109999998</v>
      </c>
      <c r="BM152" s="28">
        <v>20.053225520000002</v>
      </c>
      <c r="BN152" s="25">
        <v>1.9842543340000001</v>
      </c>
    </row>
    <row r="153" spans="1:66">
      <c r="A153" s="10">
        <v>16363</v>
      </c>
      <c r="B153" s="10">
        <v>338500</v>
      </c>
      <c r="C153" s="10">
        <v>3139</v>
      </c>
      <c r="D153" s="10">
        <v>2013</v>
      </c>
      <c r="E153" s="23">
        <v>65.577528999999998</v>
      </c>
      <c r="F153" s="23">
        <v>14.371684999999999</v>
      </c>
      <c r="G153" s="21">
        <v>7272966.2580000004</v>
      </c>
      <c r="H153" s="21">
        <v>471012.3627</v>
      </c>
      <c r="I153" s="10">
        <v>50</v>
      </c>
      <c r="J153" s="18" t="s">
        <v>109</v>
      </c>
      <c r="K153" s="18">
        <v>0</v>
      </c>
      <c r="L153" s="18">
        <v>2</v>
      </c>
      <c r="M153" s="19" t="s">
        <v>155</v>
      </c>
      <c r="N153" s="25">
        <v>1.926077E-2</v>
      </c>
      <c r="O153" s="26">
        <v>25886.682130000001</v>
      </c>
      <c r="P153" s="27">
        <v>3.6652471360000001</v>
      </c>
      <c r="Q153" s="25" t="s">
        <v>164</v>
      </c>
      <c r="R153" s="9" t="s">
        <v>122</v>
      </c>
      <c r="S153" s="28">
        <v>191.13492669999999</v>
      </c>
      <c r="T153" s="28">
        <v>0.91722052899999995</v>
      </c>
      <c r="U153" s="28">
        <v>2.3688035E-2</v>
      </c>
      <c r="V153" s="26">
        <v>9558.4112550000009</v>
      </c>
      <c r="W153" s="25">
        <v>6.1618968000000003E-2</v>
      </c>
      <c r="X153" s="28">
        <v>22.307934490000001</v>
      </c>
      <c r="Y153" s="27">
        <v>26.28973826</v>
      </c>
      <c r="Z153" s="28">
        <v>6.9370963789999998</v>
      </c>
      <c r="AA153" s="28">
        <v>0.71187010500000003</v>
      </c>
      <c r="AB153" s="25">
        <v>11.8402485</v>
      </c>
      <c r="AC153" s="26">
        <v>75274.775389999995</v>
      </c>
      <c r="AD153" s="28">
        <v>12.2608672</v>
      </c>
      <c r="AE153" s="28">
        <v>0.15538028700000001</v>
      </c>
      <c r="AF153" s="25" t="s">
        <v>162</v>
      </c>
      <c r="AG153" s="25">
        <v>2.0879832000000001E-2</v>
      </c>
      <c r="AH153" s="28" t="s">
        <v>163</v>
      </c>
      <c r="AI153" s="26">
        <v>3995.5102539999998</v>
      </c>
      <c r="AJ153" s="28">
        <v>7.5465855790000003</v>
      </c>
      <c r="AK153" s="28">
        <v>13.43589206</v>
      </c>
      <c r="AL153" s="26">
        <v>17486.970209999999</v>
      </c>
      <c r="AM153" s="26">
        <v>1590.4229740000001</v>
      </c>
      <c r="AN153" s="25">
        <v>1.3348364829999999</v>
      </c>
      <c r="AO153" s="27">
        <v>39.4012928</v>
      </c>
      <c r="AP153" s="25">
        <v>0.40790159799999998</v>
      </c>
      <c r="AQ153" s="28">
        <v>6.6945235030000001</v>
      </c>
      <c r="AR153" s="26">
        <v>5187.3829470000001</v>
      </c>
      <c r="AS153" s="27">
        <v>2.5533827570000001</v>
      </c>
      <c r="AT153" s="25" t="s">
        <v>157</v>
      </c>
      <c r="AU153" s="25" t="s">
        <v>158</v>
      </c>
      <c r="AV153" s="28">
        <v>21.732093670000001</v>
      </c>
      <c r="AW153" s="28" t="s">
        <v>157</v>
      </c>
      <c r="AX153" s="26">
        <v>139.65837479999999</v>
      </c>
      <c r="AY153" s="28">
        <v>5.2263047E-2</v>
      </c>
      <c r="AZ153" s="28">
        <v>3.0116276850000001</v>
      </c>
      <c r="BA153" s="28" t="s">
        <v>159</v>
      </c>
      <c r="BB153" s="28">
        <v>0.24083529300000001</v>
      </c>
      <c r="BC153" s="28">
        <v>28.54439781</v>
      </c>
      <c r="BD153" s="9" t="s">
        <v>160</v>
      </c>
      <c r="BE153" s="28" t="s">
        <v>161</v>
      </c>
      <c r="BF153" s="28">
        <v>0.96325047600000002</v>
      </c>
      <c r="BG153" s="26">
        <v>1031.84518</v>
      </c>
      <c r="BH153" s="28">
        <v>6.2726001000000003E-2</v>
      </c>
      <c r="BI153" s="25">
        <v>0.243653921</v>
      </c>
      <c r="BJ153" s="26">
        <v>61.203155520000003</v>
      </c>
      <c r="BK153" s="25" t="s">
        <v>160</v>
      </c>
      <c r="BL153" s="25">
        <v>4.3180023360000002</v>
      </c>
      <c r="BM153" s="28">
        <v>121.16918339999999</v>
      </c>
      <c r="BN153" s="25">
        <v>2.3441643939999999</v>
      </c>
    </row>
    <row r="154" spans="1:66">
      <c r="A154" s="10">
        <v>16156</v>
      </c>
      <c r="B154" s="10">
        <v>338500</v>
      </c>
      <c r="C154" s="10">
        <v>3140</v>
      </c>
      <c r="D154" s="10">
        <v>2013</v>
      </c>
      <c r="E154" s="23">
        <v>65.576221000000004</v>
      </c>
      <c r="F154" s="23">
        <v>14.351796999999999</v>
      </c>
      <c r="G154" s="21">
        <v>7272829.7860000003</v>
      </c>
      <c r="H154" s="21">
        <v>470093.3432</v>
      </c>
      <c r="I154" s="10">
        <v>50</v>
      </c>
      <c r="J154" s="18" t="s">
        <v>109</v>
      </c>
      <c r="K154" s="18">
        <v>0</v>
      </c>
      <c r="L154" s="18">
        <v>2</v>
      </c>
      <c r="M154" s="19" t="s">
        <v>155</v>
      </c>
      <c r="N154" s="25">
        <v>1.8761443999999999E-2</v>
      </c>
      <c r="O154" s="26">
        <v>29473.90137</v>
      </c>
      <c r="P154" s="27">
        <v>1.4217289989999999</v>
      </c>
      <c r="Q154" s="25" t="s">
        <v>164</v>
      </c>
      <c r="R154" s="9" t="s">
        <v>122</v>
      </c>
      <c r="S154" s="28">
        <v>261.5437498</v>
      </c>
      <c r="T154" s="28">
        <v>0.643806604</v>
      </c>
      <c r="U154" s="28" t="s">
        <v>163</v>
      </c>
      <c r="V154" s="26">
        <v>6339.872437</v>
      </c>
      <c r="W154" s="25" t="s">
        <v>160</v>
      </c>
      <c r="X154" s="28">
        <v>13.700768549999999</v>
      </c>
      <c r="Y154" s="27">
        <v>30.953461269999998</v>
      </c>
      <c r="Z154" s="28">
        <v>16.763295899999999</v>
      </c>
      <c r="AA154" s="28">
        <v>0.65640588899999996</v>
      </c>
      <c r="AB154" s="25">
        <v>15.09330763</v>
      </c>
      <c r="AC154" s="26">
        <v>73925.36133</v>
      </c>
      <c r="AD154" s="28">
        <v>15.17976166</v>
      </c>
      <c r="AE154" s="28">
        <v>0.190970997</v>
      </c>
      <c r="AF154" s="25">
        <v>5.3874904000000001E-2</v>
      </c>
      <c r="AG154" s="25">
        <v>2.1767893999999999E-2</v>
      </c>
      <c r="AH154" s="28" t="s">
        <v>163</v>
      </c>
      <c r="AI154" s="26">
        <v>10870.770259999999</v>
      </c>
      <c r="AJ154" s="28">
        <v>5.9202281870000002</v>
      </c>
      <c r="AK154" s="28">
        <v>19.658706169999999</v>
      </c>
      <c r="AL154" s="26">
        <v>20016.12183</v>
      </c>
      <c r="AM154" s="26">
        <v>1280.297546</v>
      </c>
      <c r="AN154" s="25">
        <v>1.9875422089999999</v>
      </c>
      <c r="AO154" s="27">
        <v>53.569030759999997</v>
      </c>
      <c r="AP154" s="25">
        <v>0.75699285299999997</v>
      </c>
      <c r="AQ154" s="28">
        <v>15.35712949</v>
      </c>
      <c r="AR154" s="26">
        <v>1921.5314149999999</v>
      </c>
      <c r="AS154" s="27">
        <v>1.6721773550000001</v>
      </c>
      <c r="AT154" s="25" t="s">
        <v>157</v>
      </c>
      <c r="AU154" s="25" t="s">
        <v>158</v>
      </c>
      <c r="AV154" s="28">
        <v>33.813039670000002</v>
      </c>
      <c r="AW154" s="28" t="s">
        <v>157</v>
      </c>
      <c r="AX154" s="26">
        <v>179.81752399999999</v>
      </c>
      <c r="AY154" s="28">
        <v>2.4328888E-2</v>
      </c>
      <c r="AZ154" s="28">
        <v>2.87939137</v>
      </c>
      <c r="BA154" s="28" t="s">
        <v>159</v>
      </c>
      <c r="BB154" s="28">
        <v>0.37025212299999999</v>
      </c>
      <c r="BC154" s="28">
        <v>26.9229658</v>
      </c>
      <c r="BD154" s="9" t="s">
        <v>160</v>
      </c>
      <c r="BE154" s="28" t="s">
        <v>161</v>
      </c>
      <c r="BF154" s="28">
        <v>0.98738131799999995</v>
      </c>
      <c r="BG154" s="26">
        <v>2775.4684080000002</v>
      </c>
      <c r="BH154" s="28">
        <v>4.9829839000000001E-2</v>
      </c>
      <c r="BI154" s="25">
        <v>0.182766281</v>
      </c>
      <c r="BJ154" s="26">
        <v>138.44540599999999</v>
      </c>
      <c r="BK154" s="25" t="s">
        <v>160</v>
      </c>
      <c r="BL154" s="25">
        <v>3.177483139</v>
      </c>
      <c r="BM154" s="28">
        <v>122.2313932</v>
      </c>
      <c r="BN154" s="25">
        <v>0.27016880399999998</v>
      </c>
    </row>
    <row r="155" spans="1:66">
      <c r="A155" s="10">
        <v>16960</v>
      </c>
      <c r="B155" s="10">
        <v>338500</v>
      </c>
      <c r="C155" s="10">
        <v>3141</v>
      </c>
      <c r="D155" s="10">
        <v>2013</v>
      </c>
      <c r="E155" s="23">
        <v>65.576387999999994</v>
      </c>
      <c r="F155" s="23">
        <v>14.327249999999999</v>
      </c>
      <c r="G155" s="21">
        <v>7272860.2860000003</v>
      </c>
      <c r="H155" s="21">
        <v>468961.03139999998</v>
      </c>
      <c r="I155" s="10">
        <v>50</v>
      </c>
      <c r="J155" s="18" t="s">
        <v>109</v>
      </c>
      <c r="K155" s="18">
        <v>0</v>
      </c>
      <c r="L155" s="18">
        <v>2</v>
      </c>
      <c r="M155" s="19" t="s">
        <v>155</v>
      </c>
      <c r="N155" s="25" t="s">
        <v>166</v>
      </c>
      <c r="O155" s="26">
        <v>36179.763180000002</v>
      </c>
      <c r="P155" s="27">
        <v>1.9999598569999999</v>
      </c>
      <c r="Q155" s="25" t="s">
        <v>164</v>
      </c>
      <c r="R155" s="9" t="s">
        <v>122</v>
      </c>
      <c r="S155" s="28">
        <v>251.81968259999999</v>
      </c>
      <c r="T155" s="28">
        <v>0.51743688300000001</v>
      </c>
      <c r="U155" s="28" t="s">
        <v>163</v>
      </c>
      <c r="V155" s="26">
        <v>9415.2349849999991</v>
      </c>
      <c r="W155" s="25" t="s">
        <v>160</v>
      </c>
      <c r="X155" s="28">
        <v>4.0633482440000002</v>
      </c>
      <c r="Y155" s="27">
        <v>30.166517670000001</v>
      </c>
      <c r="Z155" s="28">
        <v>1.712702484</v>
      </c>
      <c r="AA155" s="28">
        <v>0.52346081600000005</v>
      </c>
      <c r="AB155" s="25">
        <v>6.8466379350000004</v>
      </c>
      <c r="AC155" s="26">
        <v>86635.908200000005</v>
      </c>
      <c r="AD155" s="28">
        <v>14.24489101</v>
      </c>
      <c r="AE155" s="28">
        <v>0.16956923500000001</v>
      </c>
      <c r="AF155" s="25" t="s">
        <v>162</v>
      </c>
      <c r="AG155" s="25">
        <v>1.7026131999999999E-2</v>
      </c>
      <c r="AH155" s="28" t="s">
        <v>163</v>
      </c>
      <c r="AI155" s="26">
        <v>8202.5598140000002</v>
      </c>
      <c r="AJ155" s="28">
        <v>2.6011191290000002</v>
      </c>
      <c r="AK155" s="28">
        <v>19.448028520000001</v>
      </c>
      <c r="AL155" s="26">
        <v>23297.150880000001</v>
      </c>
      <c r="AM155" s="26">
        <v>1121.928177</v>
      </c>
      <c r="AN155" s="25">
        <v>0.52805830899999995</v>
      </c>
      <c r="AO155" s="27">
        <v>57.589278219999997</v>
      </c>
      <c r="AP155" s="25">
        <v>0.15285618300000001</v>
      </c>
      <c r="AQ155" s="28">
        <v>5.3945250600000003</v>
      </c>
      <c r="AR155" s="26">
        <v>4356.7253289999999</v>
      </c>
      <c r="AS155" s="27" t="s">
        <v>165</v>
      </c>
      <c r="AT155" s="25" t="s">
        <v>157</v>
      </c>
      <c r="AU155" s="25" t="s">
        <v>158</v>
      </c>
      <c r="AV155" s="28">
        <v>30.79312625</v>
      </c>
      <c r="AW155" s="28" t="s">
        <v>157</v>
      </c>
      <c r="AX155" s="26">
        <v>66.476125719999999</v>
      </c>
      <c r="AY155" s="28" t="s">
        <v>163</v>
      </c>
      <c r="AZ155" s="28">
        <v>3.2036218569999999</v>
      </c>
      <c r="BA155" s="28" t="s">
        <v>159</v>
      </c>
      <c r="BB155" s="28">
        <v>0.13589621599999999</v>
      </c>
      <c r="BC155" s="28">
        <v>34.172000609999998</v>
      </c>
      <c r="BD155" s="9" t="s">
        <v>160</v>
      </c>
      <c r="BE155" s="28" t="s">
        <v>161</v>
      </c>
      <c r="BF155" s="28">
        <v>0.306527298</v>
      </c>
      <c r="BG155" s="26">
        <v>1851.2213790000001</v>
      </c>
      <c r="BH155" s="28">
        <v>7.5238179000000002E-2</v>
      </c>
      <c r="BI155" s="25">
        <v>7.9103614000000003E-2</v>
      </c>
      <c r="BJ155" s="26">
        <v>119.5826721</v>
      </c>
      <c r="BK155" s="25" t="s">
        <v>160</v>
      </c>
      <c r="BL155" s="25">
        <v>2.613339936</v>
      </c>
      <c r="BM155" s="28">
        <v>96.331676770000001</v>
      </c>
      <c r="BN155" s="25" t="s">
        <v>160</v>
      </c>
    </row>
    <row r="156" spans="1:66">
      <c r="A156" s="10">
        <v>16881</v>
      </c>
      <c r="B156" s="10">
        <v>338500</v>
      </c>
      <c r="C156" s="10">
        <v>3142</v>
      </c>
      <c r="D156" s="10">
        <v>2013</v>
      </c>
      <c r="E156" s="23">
        <v>65.576685999999995</v>
      </c>
      <c r="F156" s="23">
        <v>14.132847999999999</v>
      </c>
      <c r="G156" s="21">
        <v>7273003.2429999998</v>
      </c>
      <c r="H156" s="21">
        <v>459992.67680000002</v>
      </c>
      <c r="I156" s="10">
        <v>50</v>
      </c>
      <c r="J156" s="18" t="s">
        <v>109</v>
      </c>
      <c r="K156" s="18">
        <v>0</v>
      </c>
      <c r="L156" s="18">
        <v>2</v>
      </c>
      <c r="M156" s="19" t="s">
        <v>155</v>
      </c>
      <c r="N156" s="25">
        <v>0.100437613</v>
      </c>
      <c r="O156" s="26">
        <v>1811.1190160000001</v>
      </c>
      <c r="P156" s="27" t="s">
        <v>124</v>
      </c>
      <c r="Q156" s="25" t="s">
        <v>164</v>
      </c>
      <c r="R156" s="9" t="s">
        <v>122</v>
      </c>
      <c r="S156" s="28">
        <v>4.4165945559999997</v>
      </c>
      <c r="T156" s="28" t="s">
        <v>156</v>
      </c>
      <c r="U156" s="28">
        <v>0.14526441100000001</v>
      </c>
      <c r="V156" s="26">
        <v>776.8134824</v>
      </c>
      <c r="W156" s="25">
        <v>0.18927939999999999</v>
      </c>
      <c r="X156" s="28">
        <v>4.1126437149999999</v>
      </c>
      <c r="Y156" s="27" t="s">
        <v>165</v>
      </c>
      <c r="Z156" s="28">
        <v>6.5561526099999998</v>
      </c>
      <c r="AA156" s="28">
        <v>0.44400022099999997</v>
      </c>
      <c r="AB156" s="25">
        <v>1.2935950970000001</v>
      </c>
      <c r="AC156" s="26">
        <v>1100.327759</v>
      </c>
      <c r="AD156" s="28">
        <v>1.844756351</v>
      </c>
      <c r="AE156" s="28" t="s">
        <v>156</v>
      </c>
      <c r="AF156" s="25">
        <v>4.1226196E-2</v>
      </c>
      <c r="AG156" s="25">
        <v>4.7513329E-2</v>
      </c>
      <c r="AH156" s="28" t="s">
        <v>163</v>
      </c>
      <c r="AI156" s="26">
        <v>243.8960648</v>
      </c>
      <c r="AJ156" s="28">
        <v>2.303757923</v>
      </c>
      <c r="AK156" s="28">
        <v>0.40178747500000001</v>
      </c>
      <c r="AL156" s="26">
        <v>264.50837309999997</v>
      </c>
      <c r="AM156" s="26" t="s">
        <v>125</v>
      </c>
      <c r="AN156" s="25">
        <v>0.210766752</v>
      </c>
      <c r="AO156" s="27">
        <v>13.30809474</v>
      </c>
      <c r="AP156" s="25">
        <v>1.5397687879999999</v>
      </c>
      <c r="AQ156" s="28">
        <v>0.92055078300000004</v>
      </c>
      <c r="AR156" s="26">
        <v>208.04122899999999</v>
      </c>
      <c r="AS156" s="27">
        <v>9.101176079</v>
      </c>
      <c r="AT156" s="25" t="s">
        <v>157</v>
      </c>
      <c r="AU156" s="25" t="s">
        <v>158</v>
      </c>
      <c r="AV156" s="28">
        <v>2.0116973100000002</v>
      </c>
      <c r="AW156" s="28" t="s">
        <v>157</v>
      </c>
      <c r="AX156" s="26">
        <v>487.01099399999998</v>
      </c>
      <c r="AY156" s="28">
        <v>3.5664007999999997E-2</v>
      </c>
      <c r="AZ156" s="28">
        <v>1.408647502</v>
      </c>
      <c r="BA156" s="28" t="s">
        <v>159</v>
      </c>
      <c r="BB156" s="28">
        <v>0.42249209500000001</v>
      </c>
      <c r="BC156" s="28">
        <v>4.6944230569999998</v>
      </c>
      <c r="BD156" s="9" t="s">
        <v>160</v>
      </c>
      <c r="BE156" s="28" t="s">
        <v>161</v>
      </c>
      <c r="BF156" s="28">
        <v>0.80434326099999998</v>
      </c>
      <c r="BG156" s="26">
        <v>666.75514999999996</v>
      </c>
      <c r="BH156" s="28" t="s">
        <v>163</v>
      </c>
      <c r="BI156" s="25">
        <v>0.28813617600000002</v>
      </c>
      <c r="BJ156" s="26">
        <v>19.694172139999999</v>
      </c>
      <c r="BK156" s="25" t="s">
        <v>160</v>
      </c>
      <c r="BL156" s="25">
        <v>0.94042703299999997</v>
      </c>
      <c r="BM156" s="28">
        <v>3.9356596800000001</v>
      </c>
      <c r="BN156" s="25">
        <v>2.081102053</v>
      </c>
    </row>
    <row r="157" spans="1:66">
      <c r="A157" s="10">
        <v>16624</v>
      </c>
      <c r="B157" s="10">
        <v>338500</v>
      </c>
      <c r="C157" s="10">
        <v>3143</v>
      </c>
      <c r="D157" s="10">
        <v>2013</v>
      </c>
      <c r="E157" s="23">
        <v>65.576600999999997</v>
      </c>
      <c r="F157" s="23">
        <v>14.110312</v>
      </c>
      <c r="G157" s="21">
        <v>7273008.284</v>
      </c>
      <c r="H157" s="21">
        <v>458952.86589999998</v>
      </c>
      <c r="I157" s="10">
        <v>50</v>
      </c>
      <c r="J157" s="18" t="s">
        <v>109</v>
      </c>
      <c r="K157" s="18">
        <v>0</v>
      </c>
      <c r="L157" s="18">
        <v>2</v>
      </c>
      <c r="M157" s="19" t="s">
        <v>155</v>
      </c>
      <c r="N157" s="25">
        <v>1.6814958000000001E-2</v>
      </c>
      <c r="O157" s="26">
        <v>2213.4404249999998</v>
      </c>
      <c r="P157" s="27">
        <v>5.9907540529999999</v>
      </c>
      <c r="Q157" s="25" t="s">
        <v>164</v>
      </c>
      <c r="R157" s="9" t="s">
        <v>122</v>
      </c>
      <c r="S157" s="28">
        <v>4.5221241479999996</v>
      </c>
      <c r="T157" s="28" t="s">
        <v>156</v>
      </c>
      <c r="U157" s="28">
        <v>0.201494692</v>
      </c>
      <c r="V157" s="26">
        <v>114.54318139999999</v>
      </c>
      <c r="W157" s="25" t="s">
        <v>160</v>
      </c>
      <c r="X157" s="28">
        <v>41.369069799999998</v>
      </c>
      <c r="Y157" s="27">
        <v>0.60191526100000003</v>
      </c>
      <c r="Z157" s="28">
        <v>4.1364949480000002</v>
      </c>
      <c r="AA157" s="28">
        <v>2.9344449099999999</v>
      </c>
      <c r="AB157" s="25">
        <v>0.90523919500000005</v>
      </c>
      <c r="AC157" s="26">
        <v>2399.2326349999998</v>
      </c>
      <c r="AD157" s="28">
        <v>3.1563719450000001</v>
      </c>
      <c r="AE157" s="28" t="s">
        <v>156</v>
      </c>
      <c r="AF157" s="25">
        <v>0.142340518</v>
      </c>
      <c r="AG157" s="25">
        <v>1.1413019E-2</v>
      </c>
      <c r="AH157" s="28" t="s">
        <v>163</v>
      </c>
      <c r="AI157" s="26">
        <v>362.06214899999998</v>
      </c>
      <c r="AJ157" s="28">
        <v>21.105092240000001</v>
      </c>
      <c r="AK157" s="28">
        <v>1.1239908679999999</v>
      </c>
      <c r="AL157" s="26">
        <v>394.63091889999998</v>
      </c>
      <c r="AM157" s="26">
        <v>18.730194669999999</v>
      </c>
      <c r="AN157" s="25">
        <v>0.49357092000000002</v>
      </c>
      <c r="AO157" s="27">
        <v>11.06382608</v>
      </c>
      <c r="AP157" s="25">
        <v>0.47539177399999999</v>
      </c>
      <c r="AQ157" s="28">
        <v>1.299915599</v>
      </c>
      <c r="AR157" s="26">
        <v>76.297054079999995</v>
      </c>
      <c r="AS157" s="27">
        <v>8.9550369120000006</v>
      </c>
      <c r="AT157" s="25" t="s">
        <v>157</v>
      </c>
      <c r="AU157" s="25" t="s">
        <v>158</v>
      </c>
      <c r="AV157" s="28">
        <v>5.9012743580000002</v>
      </c>
      <c r="AW157" s="28" t="s">
        <v>157</v>
      </c>
      <c r="AX157" s="26">
        <v>82.65753746</v>
      </c>
      <c r="AY157" s="28">
        <v>7.9883315999999996E-2</v>
      </c>
      <c r="AZ157" s="28">
        <v>0.42069293499999999</v>
      </c>
      <c r="BA157" s="28" t="s">
        <v>159</v>
      </c>
      <c r="BB157" s="28">
        <v>0.27559229400000002</v>
      </c>
      <c r="BC157" s="28">
        <v>1.5573628690000001</v>
      </c>
      <c r="BD157" s="9" t="s">
        <v>160</v>
      </c>
      <c r="BE157" s="28" t="s">
        <v>161</v>
      </c>
      <c r="BF157" s="28">
        <v>1.785788425</v>
      </c>
      <c r="BG157" s="26">
        <v>367.63911330000002</v>
      </c>
      <c r="BH157" s="28">
        <v>4.5102150000000001E-2</v>
      </c>
      <c r="BI157" s="25">
        <v>0.32114902899999997</v>
      </c>
      <c r="BJ157" s="26">
        <v>13.4869051</v>
      </c>
      <c r="BK157" s="25" t="s">
        <v>160</v>
      </c>
      <c r="BL157" s="25">
        <v>1.673414103</v>
      </c>
      <c r="BM157" s="28">
        <v>3.372068863</v>
      </c>
      <c r="BN157" s="25">
        <v>5.8055387630000004</v>
      </c>
    </row>
    <row r="158" spans="1:66">
      <c r="A158" s="10">
        <v>16622</v>
      </c>
      <c r="B158" s="10">
        <v>338500</v>
      </c>
      <c r="C158" s="10">
        <v>3144</v>
      </c>
      <c r="D158" s="10">
        <v>2013</v>
      </c>
      <c r="E158" s="23">
        <v>65.575929000000002</v>
      </c>
      <c r="F158" s="23">
        <v>14.090699000000001</v>
      </c>
      <c r="G158" s="21">
        <v>7272946.3269999996</v>
      </c>
      <c r="H158" s="21">
        <v>458046.95689999999</v>
      </c>
      <c r="I158" s="10">
        <v>50</v>
      </c>
      <c r="J158" s="18" t="s">
        <v>109</v>
      </c>
      <c r="K158" s="18">
        <v>0</v>
      </c>
      <c r="L158" s="18">
        <v>2</v>
      </c>
      <c r="M158" s="19" t="s">
        <v>155</v>
      </c>
      <c r="N158" s="25">
        <v>2.8397766000000001E-2</v>
      </c>
      <c r="O158" s="26">
        <v>7285.8917240000001</v>
      </c>
      <c r="P158" s="27">
        <v>1.966973055</v>
      </c>
      <c r="Q158" s="25" t="s">
        <v>164</v>
      </c>
      <c r="R158" s="9" t="s">
        <v>122</v>
      </c>
      <c r="S158" s="28">
        <v>10.54534672</v>
      </c>
      <c r="T158" s="28">
        <v>0.22262637299999999</v>
      </c>
      <c r="U158" s="28">
        <v>0.157585686</v>
      </c>
      <c r="V158" s="26">
        <v>1159.32457</v>
      </c>
      <c r="W158" s="25" t="s">
        <v>160</v>
      </c>
      <c r="X158" s="28">
        <v>20.38500397</v>
      </c>
      <c r="Y158" s="27">
        <v>7.9471699889999998</v>
      </c>
      <c r="Z158" s="28">
        <v>155.0249766</v>
      </c>
      <c r="AA158" s="28">
        <v>1.3889129760000001</v>
      </c>
      <c r="AB158" s="25">
        <v>3.0591091879999999</v>
      </c>
      <c r="AC158" s="26">
        <v>26909.553220000002</v>
      </c>
      <c r="AD158" s="28">
        <v>7.4697695279999996</v>
      </c>
      <c r="AE158" s="28" t="s">
        <v>156</v>
      </c>
      <c r="AF158" s="25">
        <v>6.5188481000000006E-2</v>
      </c>
      <c r="AG158" s="25">
        <v>1.6783701000000002E-2</v>
      </c>
      <c r="AH158" s="28">
        <v>3.7860979000000003E-2</v>
      </c>
      <c r="AI158" s="26">
        <v>237.4164772</v>
      </c>
      <c r="AJ158" s="28">
        <v>2.8529393710000002</v>
      </c>
      <c r="AK158" s="28">
        <v>6.571331925</v>
      </c>
      <c r="AL158" s="26">
        <v>7160.6024170000001</v>
      </c>
      <c r="AM158" s="26">
        <v>255.2840473</v>
      </c>
      <c r="AN158" s="25">
        <v>6.6333568999999995E-2</v>
      </c>
      <c r="AO158" s="27" t="s">
        <v>126</v>
      </c>
      <c r="AP158" s="25">
        <v>2.7516368280000001</v>
      </c>
      <c r="AQ158" s="28">
        <v>44.666281650000002</v>
      </c>
      <c r="AR158" s="26">
        <v>117.14726330000001</v>
      </c>
      <c r="AS158" s="27">
        <v>25.800409080000001</v>
      </c>
      <c r="AT158" s="25">
        <v>1.1324045E-2</v>
      </c>
      <c r="AU158" s="25" t="s">
        <v>158</v>
      </c>
      <c r="AV158" s="28">
        <v>5.2046816639999998</v>
      </c>
      <c r="AW158" s="28" t="s">
        <v>157</v>
      </c>
      <c r="AX158" s="26">
        <v>164.6933746</v>
      </c>
      <c r="AY158" s="28">
        <v>0.44730161299999999</v>
      </c>
      <c r="AZ158" s="28">
        <v>1.248877222</v>
      </c>
      <c r="BA158" s="28" t="s">
        <v>159</v>
      </c>
      <c r="BB158" s="28">
        <v>0.56332634999999998</v>
      </c>
      <c r="BC158" s="28">
        <v>5.2726207670000003</v>
      </c>
      <c r="BD158" s="9" t="s">
        <v>160</v>
      </c>
      <c r="BE158" s="28" t="s">
        <v>161</v>
      </c>
      <c r="BF158" s="28">
        <v>3.0235056810000001</v>
      </c>
      <c r="BG158" s="26">
        <v>2963.1045600000002</v>
      </c>
      <c r="BH158" s="28">
        <v>4.4680159999999997E-2</v>
      </c>
      <c r="BI158" s="25">
        <v>0.46995413699999999</v>
      </c>
      <c r="BJ158" s="26">
        <v>68.78522873</v>
      </c>
      <c r="BK158" s="25" t="s">
        <v>160</v>
      </c>
      <c r="BL158" s="25">
        <v>3.015867429</v>
      </c>
      <c r="BM158" s="28">
        <v>23.48893825</v>
      </c>
      <c r="BN158" s="25">
        <v>2.9316576780000001</v>
      </c>
    </row>
    <row r="159" spans="1:66">
      <c r="A159" s="10">
        <v>16504</v>
      </c>
      <c r="B159" s="10">
        <v>338500</v>
      </c>
      <c r="C159" s="10">
        <v>3145</v>
      </c>
      <c r="D159" s="10">
        <v>2013</v>
      </c>
      <c r="E159" s="23">
        <v>65.575947999999997</v>
      </c>
      <c r="F159" s="23">
        <v>14.069175</v>
      </c>
      <c r="G159" s="21">
        <v>7272962.9639999997</v>
      </c>
      <c r="H159" s="21">
        <v>457053.97749999998</v>
      </c>
      <c r="I159" s="10">
        <v>50</v>
      </c>
      <c r="J159" s="18" t="s">
        <v>109</v>
      </c>
      <c r="K159" s="18">
        <v>0</v>
      </c>
      <c r="L159" s="18">
        <v>2</v>
      </c>
      <c r="M159" s="19" t="s">
        <v>155</v>
      </c>
      <c r="N159" s="25">
        <v>5.4622944E-2</v>
      </c>
      <c r="O159" s="26">
        <v>20770.20508</v>
      </c>
      <c r="P159" s="27">
        <v>17.531114200000001</v>
      </c>
      <c r="Q159" s="25" t="s">
        <v>164</v>
      </c>
      <c r="R159" s="9" t="s">
        <v>122</v>
      </c>
      <c r="S159" s="28">
        <v>16.21845742</v>
      </c>
      <c r="T159" s="28">
        <v>0.333402753</v>
      </c>
      <c r="U159" s="28">
        <v>0.18688832699999999</v>
      </c>
      <c r="V159" s="26">
        <v>1672.214982</v>
      </c>
      <c r="W159" s="25">
        <v>6.9283603999999999E-2</v>
      </c>
      <c r="X159" s="28">
        <v>30.06084169</v>
      </c>
      <c r="Y159" s="27">
        <v>11.75184748</v>
      </c>
      <c r="Z159" s="28">
        <v>51.802002020000003</v>
      </c>
      <c r="AA159" s="28">
        <v>1.0490288189999999</v>
      </c>
      <c r="AB159" s="25">
        <v>46.800801960000001</v>
      </c>
      <c r="AC159" s="26">
        <v>32344.819339999998</v>
      </c>
      <c r="AD159" s="28">
        <v>3.9601666309999999</v>
      </c>
      <c r="AE159" s="28">
        <v>0.101528222</v>
      </c>
      <c r="AF159" s="25">
        <v>7.3725880999999993E-2</v>
      </c>
      <c r="AG159" s="25">
        <v>4.4880778000000003E-2</v>
      </c>
      <c r="AH159" s="28">
        <v>2.5893861000000001E-2</v>
      </c>
      <c r="AI159" s="26">
        <v>467.43144990000002</v>
      </c>
      <c r="AJ159" s="28">
        <v>9.0258288390000008</v>
      </c>
      <c r="AK159" s="28">
        <v>14.23917333</v>
      </c>
      <c r="AL159" s="26">
        <v>8045.9515380000003</v>
      </c>
      <c r="AM159" s="26">
        <v>264.7709835</v>
      </c>
      <c r="AN159" s="25">
        <v>0.493122481</v>
      </c>
      <c r="AO159" s="27">
        <v>41.832027439999997</v>
      </c>
      <c r="AP159" s="25">
        <v>1.255183967</v>
      </c>
      <c r="AQ159" s="28">
        <v>38.222556449999999</v>
      </c>
      <c r="AR159" s="26">
        <v>606.76778439999998</v>
      </c>
      <c r="AS159" s="27">
        <v>20.874531659999999</v>
      </c>
      <c r="AT159" s="25" t="s">
        <v>157</v>
      </c>
      <c r="AU159" s="25" t="s">
        <v>158</v>
      </c>
      <c r="AV159" s="28">
        <v>5.5103294549999999</v>
      </c>
      <c r="AW159" s="28" t="s">
        <v>157</v>
      </c>
      <c r="AX159" s="26">
        <v>185.8316422</v>
      </c>
      <c r="AY159" s="28">
        <v>9.4010411000000002E-2</v>
      </c>
      <c r="AZ159" s="28">
        <v>3.498063664</v>
      </c>
      <c r="BA159" s="28">
        <v>0.69830376299999997</v>
      </c>
      <c r="BB159" s="28">
        <v>0.237299858</v>
      </c>
      <c r="BC159" s="28">
        <v>9.6947566559999991</v>
      </c>
      <c r="BD159" s="9" t="s">
        <v>160</v>
      </c>
      <c r="BE159" s="28" t="s">
        <v>161</v>
      </c>
      <c r="BF159" s="28">
        <v>5.3508861809999999</v>
      </c>
      <c r="BG159" s="26">
        <v>950.82980959999998</v>
      </c>
      <c r="BH159" s="28">
        <v>8.5559897999999995E-2</v>
      </c>
      <c r="BI159" s="25">
        <v>0.66204925100000001</v>
      </c>
      <c r="BJ159" s="26">
        <v>26.393554210000001</v>
      </c>
      <c r="BK159" s="25" t="s">
        <v>160</v>
      </c>
      <c r="BL159" s="25">
        <v>5.5064458610000004</v>
      </c>
      <c r="BM159" s="28">
        <v>42.788733260000001</v>
      </c>
      <c r="BN159" s="25">
        <v>4.6284979020000003</v>
      </c>
    </row>
    <row r="160" spans="1:66">
      <c r="A160" s="10">
        <v>16932</v>
      </c>
      <c r="B160" s="10">
        <v>338500</v>
      </c>
      <c r="C160" s="10">
        <v>3146</v>
      </c>
      <c r="D160" s="10">
        <v>2013</v>
      </c>
      <c r="E160" s="23">
        <v>65.576577999999998</v>
      </c>
      <c r="F160" s="23">
        <v>14.044316999999999</v>
      </c>
      <c r="G160" s="21">
        <v>7273050.3669999996</v>
      </c>
      <c r="H160" s="21">
        <v>455908.22480000003</v>
      </c>
      <c r="I160" s="10">
        <v>50</v>
      </c>
      <c r="J160" s="18" t="s">
        <v>109</v>
      </c>
      <c r="K160" s="18">
        <v>0</v>
      </c>
      <c r="L160" s="18">
        <v>2</v>
      </c>
      <c r="M160" s="19" t="s">
        <v>155</v>
      </c>
      <c r="N160" s="25">
        <v>2.3020982999999998E-2</v>
      </c>
      <c r="O160" s="26">
        <v>13252.880859999999</v>
      </c>
      <c r="P160" s="27">
        <v>10.775874780000001</v>
      </c>
      <c r="Q160" s="25" t="s">
        <v>164</v>
      </c>
      <c r="R160" s="9" t="s">
        <v>122</v>
      </c>
      <c r="S160" s="28">
        <v>11.755255740000001</v>
      </c>
      <c r="T160" s="28">
        <v>0.108659255</v>
      </c>
      <c r="U160" s="28">
        <v>0.25814495599999998</v>
      </c>
      <c r="V160" s="26">
        <v>255.11933020000001</v>
      </c>
      <c r="W160" s="25" t="s">
        <v>160</v>
      </c>
      <c r="X160" s="28">
        <v>7.9421313710000003</v>
      </c>
      <c r="Y160" s="27">
        <v>5.540535094</v>
      </c>
      <c r="Z160" s="28">
        <v>43.710914600000002</v>
      </c>
      <c r="AA160" s="28">
        <v>0.64937065900000002</v>
      </c>
      <c r="AB160" s="25">
        <v>19.576529950000001</v>
      </c>
      <c r="AC160" s="26">
        <v>57175.751949999998</v>
      </c>
      <c r="AD160" s="28">
        <v>10.4725956</v>
      </c>
      <c r="AE160" s="28" t="s">
        <v>156</v>
      </c>
      <c r="AF160" s="25">
        <v>0.18141783</v>
      </c>
      <c r="AG160" s="25">
        <v>2.4333461000000001E-2</v>
      </c>
      <c r="AH160" s="28">
        <v>2.6247927000000001E-2</v>
      </c>
      <c r="AI160" s="26">
        <v>303.96411899999998</v>
      </c>
      <c r="AJ160" s="28">
        <v>3.660381192</v>
      </c>
      <c r="AK160" s="28">
        <v>9.1825428890000005</v>
      </c>
      <c r="AL160" s="26">
        <v>4269.1504830000003</v>
      </c>
      <c r="AM160" s="26">
        <v>152.72407039999999</v>
      </c>
      <c r="AN160" s="25">
        <v>0.71673793399999997</v>
      </c>
      <c r="AO160" s="27">
        <v>33.897011280000001</v>
      </c>
      <c r="AP160" s="25">
        <v>2.4924917780000002</v>
      </c>
      <c r="AQ160" s="28">
        <v>13.89843742</v>
      </c>
      <c r="AR160" s="26">
        <v>106.5892887</v>
      </c>
      <c r="AS160" s="27">
        <v>11.761204770000001</v>
      </c>
      <c r="AT160" s="25" t="s">
        <v>157</v>
      </c>
      <c r="AU160" s="25" t="s">
        <v>158</v>
      </c>
      <c r="AV160" s="28">
        <v>4.9562054919999996</v>
      </c>
      <c r="AW160" s="28" t="s">
        <v>157</v>
      </c>
      <c r="AX160" s="26">
        <v>381.9055176</v>
      </c>
      <c r="AY160" s="28">
        <v>0.15703924799999999</v>
      </c>
      <c r="AZ160" s="28">
        <v>1.670127513</v>
      </c>
      <c r="BA160" s="28" t="s">
        <v>159</v>
      </c>
      <c r="BB160" s="28">
        <v>0.76905236399999999</v>
      </c>
      <c r="BC160" s="28">
        <v>3.0977532459999999</v>
      </c>
      <c r="BD160" s="9" t="s">
        <v>160</v>
      </c>
      <c r="BE160" s="28" t="s">
        <v>161</v>
      </c>
      <c r="BF160" s="28">
        <v>2.2524691109999999</v>
      </c>
      <c r="BG160" s="26">
        <v>2429.1939430000002</v>
      </c>
      <c r="BH160" s="28">
        <v>5.9303716999999999E-2</v>
      </c>
      <c r="BI160" s="25">
        <v>0.29072606499999998</v>
      </c>
      <c r="BJ160" s="26">
        <v>77.789568900000006</v>
      </c>
      <c r="BK160" s="25" t="s">
        <v>160</v>
      </c>
      <c r="BL160" s="25">
        <v>1.522618963</v>
      </c>
      <c r="BM160" s="28">
        <v>29.192979770000001</v>
      </c>
      <c r="BN160" s="25">
        <v>6.3441745020000004</v>
      </c>
    </row>
    <row r="161" spans="1:66">
      <c r="A161" s="10">
        <v>16169</v>
      </c>
      <c r="B161" s="10">
        <v>338500</v>
      </c>
      <c r="C161" s="10">
        <v>3147</v>
      </c>
      <c r="D161" s="10">
        <v>2013</v>
      </c>
      <c r="E161" s="23">
        <v>65.576887999999997</v>
      </c>
      <c r="F161" s="23">
        <v>14.023968999999999</v>
      </c>
      <c r="G161" s="21">
        <v>7273099.3250000002</v>
      </c>
      <c r="H161" s="21">
        <v>454970.03629999998</v>
      </c>
      <c r="I161" s="10">
        <v>50</v>
      </c>
      <c r="J161" s="18" t="s">
        <v>109</v>
      </c>
      <c r="K161" s="18">
        <v>0</v>
      </c>
      <c r="L161" s="18">
        <v>2</v>
      </c>
      <c r="M161" s="19" t="s">
        <v>155</v>
      </c>
      <c r="N161" s="25">
        <v>5.1133023E-2</v>
      </c>
      <c r="O161" s="26">
        <v>10438.117679999999</v>
      </c>
      <c r="P161" s="27">
        <v>10.07854363</v>
      </c>
      <c r="Q161" s="25">
        <v>2.5528059999999999E-3</v>
      </c>
      <c r="R161" s="9" t="s">
        <v>122</v>
      </c>
      <c r="S161" s="28">
        <v>18.29047589</v>
      </c>
      <c r="T161" s="28">
        <v>0.18585707400000001</v>
      </c>
      <c r="U161" s="28">
        <v>0.19126625999999999</v>
      </c>
      <c r="V161" s="26">
        <v>2445.8985779999998</v>
      </c>
      <c r="W161" s="25">
        <v>6.5944596999999994E-2</v>
      </c>
      <c r="X161" s="28">
        <v>25.945176620000002</v>
      </c>
      <c r="Y161" s="27">
        <v>13.173056239999999</v>
      </c>
      <c r="Z161" s="28">
        <v>26.809184890000001</v>
      </c>
      <c r="AA161" s="28">
        <v>0.85540968299999998</v>
      </c>
      <c r="AB161" s="25">
        <v>15.520938960000001</v>
      </c>
      <c r="AC161" s="26">
        <v>23295.57617</v>
      </c>
      <c r="AD161" s="28">
        <v>3.6208665020000002</v>
      </c>
      <c r="AE161" s="28" t="s">
        <v>156</v>
      </c>
      <c r="AF161" s="25">
        <v>3.4995416000000001E-2</v>
      </c>
      <c r="AG161" s="25">
        <v>1.3245300999999999E-2</v>
      </c>
      <c r="AH161" s="28" t="s">
        <v>163</v>
      </c>
      <c r="AI161" s="26">
        <v>412.25803380000002</v>
      </c>
      <c r="AJ161" s="28">
        <v>9.0992299540000001</v>
      </c>
      <c r="AK161" s="28">
        <v>11.851142729999999</v>
      </c>
      <c r="AL161" s="26">
        <v>4902.758484</v>
      </c>
      <c r="AM161" s="26">
        <v>623.1261657</v>
      </c>
      <c r="AN161" s="25">
        <v>0.58294108200000005</v>
      </c>
      <c r="AO161" s="27">
        <v>63.929924960000001</v>
      </c>
      <c r="AP161" s="25">
        <v>0.58668082700000002</v>
      </c>
      <c r="AQ161" s="28">
        <v>23.261204360000001</v>
      </c>
      <c r="AR161" s="26">
        <v>291.04576020000002</v>
      </c>
      <c r="AS161" s="27">
        <v>14.769073029999999</v>
      </c>
      <c r="AT161" s="25" t="s">
        <v>157</v>
      </c>
      <c r="AU161" s="25" t="s">
        <v>158</v>
      </c>
      <c r="AV161" s="28">
        <v>9.452092768</v>
      </c>
      <c r="AW161" s="28" t="s">
        <v>157</v>
      </c>
      <c r="AX161" s="26">
        <v>84.115829469999994</v>
      </c>
      <c r="AY161" s="28">
        <v>6.6806252999999996E-2</v>
      </c>
      <c r="AZ161" s="28">
        <v>1.88298129</v>
      </c>
      <c r="BA161" s="28" t="s">
        <v>159</v>
      </c>
      <c r="BB161" s="28">
        <v>0.42783054199999998</v>
      </c>
      <c r="BC161" s="28">
        <v>9.2593867240000005</v>
      </c>
      <c r="BD161" s="9" t="s">
        <v>160</v>
      </c>
      <c r="BE161" s="28" t="s">
        <v>161</v>
      </c>
      <c r="BF161" s="28">
        <v>3.417289555</v>
      </c>
      <c r="BG161" s="26">
        <v>694.95155750000004</v>
      </c>
      <c r="BH161" s="28">
        <v>6.1061631999999998E-2</v>
      </c>
      <c r="BI161" s="25">
        <v>0.88837551599999998</v>
      </c>
      <c r="BJ161" s="26">
        <v>25.177547929999999</v>
      </c>
      <c r="BK161" s="25" t="s">
        <v>160</v>
      </c>
      <c r="BL161" s="25">
        <v>4.4318937629999997</v>
      </c>
      <c r="BM161" s="28">
        <v>39.154314489999997</v>
      </c>
      <c r="BN161" s="25">
        <v>1.6084480299999999</v>
      </c>
    </row>
    <row r="162" spans="1:66">
      <c r="A162" s="10">
        <v>16845</v>
      </c>
      <c r="B162" s="10">
        <v>338500</v>
      </c>
      <c r="C162" s="10">
        <v>3148</v>
      </c>
      <c r="D162" s="10">
        <v>2013</v>
      </c>
      <c r="E162" s="23">
        <v>65.556242999999995</v>
      </c>
      <c r="F162" s="23">
        <v>13.850584</v>
      </c>
      <c r="G162" s="21">
        <v>7270933.7089999998</v>
      </c>
      <c r="H162" s="21">
        <v>446929.40779999999</v>
      </c>
      <c r="I162" s="10">
        <v>50</v>
      </c>
      <c r="J162" s="18" t="s">
        <v>109</v>
      </c>
      <c r="K162" s="18">
        <v>0</v>
      </c>
      <c r="L162" s="18">
        <v>2</v>
      </c>
      <c r="M162" s="19" t="s">
        <v>155</v>
      </c>
      <c r="N162" s="25">
        <v>5.3593069999999998E-3</v>
      </c>
      <c r="O162" s="26">
        <v>7565.4290769999998</v>
      </c>
      <c r="P162" s="27">
        <v>3.1869164649999999</v>
      </c>
      <c r="Q162" s="25" t="s">
        <v>164</v>
      </c>
      <c r="R162" s="9" t="s">
        <v>122</v>
      </c>
      <c r="S162" s="28">
        <v>28.414290040000001</v>
      </c>
      <c r="T162" s="28" t="s">
        <v>156</v>
      </c>
      <c r="U162" s="28">
        <v>9.7061750000000002E-2</v>
      </c>
      <c r="V162" s="26">
        <v>683.00970789999997</v>
      </c>
      <c r="W162" s="25" t="s">
        <v>160</v>
      </c>
      <c r="X162" s="28">
        <v>16.664069619999999</v>
      </c>
      <c r="Y162" s="27">
        <v>4.7769030539999999</v>
      </c>
      <c r="Z162" s="28">
        <v>16.883741199999999</v>
      </c>
      <c r="AA162" s="28">
        <v>2.6276179279999998</v>
      </c>
      <c r="AB162" s="25">
        <v>4.2631824089999997</v>
      </c>
      <c r="AC162" s="26">
        <v>17017.29004</v>
      </c>
      <c r="AD162" s="28">
        <v>8.5313226810000007</v>
      </c>
      <c r="AE162" s="28" t="s">
        <v>156</v>
      </c>
      <c r="AF162" s="25">
        <v>0.11867122300000001</v>
      </c>
      <c r="AG162" s="25">
        <v>1.0883027999999999E-2</v>
      </c>
      <c r="AH162" s="28" t="s">
        <v>163</v>
      </c>
      <c r="AI162" s="26">
        <v>912.57141109999998</v>
      </c>
      <c r="AJ162" s="28">
        <v>8.0995002540000005</v>
      </c>
      <c r="AK162" s="28">
        <v>3.2110593789999999</v>
      </c>
      <c r="AL162" s="26">
        <v>3583.2855669999999</v>
      </c>
      <c r="AM162" s="26">
        <v>82.356971470000005</v>
      </c>
      <c r="AN162" s="25">
        <v>1.0033083549999999</v>
      </c>
      <c r="AO162" s="27">
        <v>41.179804799999999</v>
      </c>
      <c r="AP162" s="25">
        <v>2.3078227240000002</v>
      </c>
      <c r="AQ162" s="28">
        <v>9.7708817410000002</v>
      </c>
      <c r="AR162" s="26">
        <v>87.758950179999999</v>
      </c>
      <c r="AS162" s="27">
        <v>7.5326130920000001</v>
      </c>
      <c r="AT162" s="25" t="s">
        <v>157</v>
      </c>
      <c r="AU162" s="25" t="s">
        <v>158</v>
      </c>
      <c r="AV162" s="28">
        <v>16.42001089</v>
      </c>
      <c r="AW162" s="28" t="s">
        <v>157</v>
      </c>
      <c r="AX162" s="26">
        <v>116.15754130000001</v>
      </c>
      <c r="AY162" s="28">
        <v>2.9463194000000002E-2</v>
      </c>
      <c r="AZ162" s="28">
        <v>1.0944498090000001</v>
      </c>
      <c r="BA162" s="28" t="s">
        <v>159</v>
      </c>
      <c r="BB162" s="28">
        <v>0.69194140100000001</v>
      </c>
      <c r="BC162" s="28">
        <v>9.0422323779999996</v>
      </c>
      <c r="BD162" s="9" t="s">
        <v>160</v>
      </c>
      <c r="BE162" s="28" t="s">
        <v>161</v>
      </c>
      <c r="BF162" s="28">
        <v>2.7312793630000001</v>
      </c>
      <c r="BG162" s="26">
        <v>1714.8337590000001</v>
      </c>
      <c r="BH162" s="28">
        <v>7.9752693E-2</v>
      </c>
      <c r="BI162" s="25">
        <v>0.38356469500000001</v>
      </c>
      <c r="BJ162" s="26">
        <v>48.977785109999999</v>
      </c>
      <c r="BK162" s="25">
        <v>6.7286053999999998E-2</v>
      </c>
      <c r="BL162" s="25">
        <v>2.591311465</v>
      </c>
      <c r="BM162" s="28">
        <v>23.165661589999999</v>
      </c>
      <c r="BN162" s="25">
        <v>4.8334109779999999</v>
      </c>
    </row>
    <row r="163" spans="1:66">
      <c r="A163" s="10">
        <v>16892</v>
      </c>
      <c r="B163" s="10">
        <v>338500</v>
      </c>
      <c r="C163" s="10">
        <v>3149</v>
      </c>
      <c r="D163" s="10">
        <v>2013</v>
      </c>
      <c r="E163" s="23">
        <v>65.558441999999999</v>
      </c>
      <c r="F163" s="23">
        <v>14.154328</v>
      </c>
      <c r="G163" s="21">
        <v>7270956.4890000001</v>
      </c>
      <c r="H163" s="21">
        <v>460956.315</v>
      </c>
      <c r="I163" s="10">
        <v>50</v>
      </c>
      <c r="J163" s="18" t="s">
        <v>109</v>
      </c>
      <c r="K163" s="18">
        <v>0</v>
      </c>
      <c r="L163" s="18">
        <v>2</v>
      </c>
      <c r="M163" s="19" t="s">
        <v>155</v>
      </c>
      <c r="N163" s="25">
        <v>5.3228317999999997E-2</v>
      </c>
      <c r="O163" s="26">
        <v>17587.687989999999</v>
      </c>
      <c r="P163" s="27">
        <v>7.9336256360000004</v>
      </c>
      <c r="Q163" s="25" t="s">
        <v>164</v>
      </c>
      <c r="R163" s="9" t="s">
        <v>122</v>
      </c>
      <c r="S163" s="28">
        <v>14.891768300000001</v>
      </c>
      <c r="T163" s="28">
        <v>0.40108602300000001</v>
      </c>
      <c r="U163" s="28">
        <v>0.17541343200000001</v>
      </c>
      <c r="V163" s="26">
        <v>1120.528427</v>
      </c>
      <c r="W163" s="25" t="s">
        <v>160</v>
      </c>
      <c r="X163" s="28">
        <v>22.996138120000001</v>
      </c>
      <c r="Y163" s="27">
        <v>8.5727842420000009</v>
      </c>
      <c r="Z163" s="28">
        <v>46.419636939999997</v>
      </c>
      <c r="AA163" s="28">
        <v>0.96110791799999995</v>
      </c>
      <c r="AB163" s="25">
        <v>21.22735947</v>
      </c>
      <c r="AC163" s="26">
        <v>25418.38623</v>
      </c>
      <c r="AD163" s="28">
        <v>3.909201376</v>
      </c>
      <c r="AE163" s="28">
        <v>0.110714544</v>
      </c>
      <c r="AF163" s="25">
        <v>3.2330286999999999E-2</v>
      </c>
      <c r="AG163" s="25">
        <v>4.3478006999999999E-2</v>
      </c>
      <c r="AH163" s="28" t="s">
        <v>163</v>
      </c>
      <c r="AI163" s="26">
        <v>528.84117130000004</v>
      </c>
      <c r="AJ163" s="28">
        <v>8.883167147</v>
      </c>
      <c r="AK163" s="28">
        <v>14.45064161</v>
      </c>
      <c r="AL163" s="26">
        <v>6514.1015630000002</v>
      </c>
      <c r="AM163" s="26">
        <v>221.6617536</v>
      </c>
      <c r="AN163" s="25">
        <v>0.55438941500000005</v>
      </c>
      <c r="AO163" s="27">
        <v>57.645683290000001</v>
      </c>
      <c r="AP163" s="25">
        <v>0.61660343299999998</v>
      </c>
      <c r="AQ163" s="28">
        <v>20.29017537</v>
      </c>
      <c r="AR163" s="26">
        <v>371.87145320000002</v>
      </c>
      <c r="AS163" s="27">
        <v>7.8580532590000001</v>
      </c>
      <c r="AT163" s="25" t="s">
        <v>157</v>
      </c>
      <c r="AU163" s="25" t="s">
        <v>158</v>
      </c>
      <c r="AV163" s="28">
        <v>9.8422167139999992</v>
      </c>
      <c r="AW163" s="28" t="s">
        <v>157</v>
      </c>
      <c r="AX163" s="26">
        <v>220.17745969999999</v>
      </c>
      <c r="AY163" s="28">
        <v>5.5595972E-2</v>
      </c>
      <c r="AZ163" s="28">
        <v>3.0616767</v>
      </c>
      <c r="BA163" s="28">
        <v>0.760690435</v>
      </c>
      <c r="BB163" s="28">
        <v>0.16958422400000001</v>
      </c>
      <c r="BC163" s="28">
        <v>6.0281404590000003</v>
      </c>
      <c r="BD163" s="9" t="s">
        <v>160</v>
      </c>
      <c r="BE163" s="28" t="s">
        <v>161</v>
      </c>
      <c r="BF163" s="28">
        <v>3.2049472240000001</v>
      </c>
      <c r="BG163" s="26">
        <v>719.84717609999996</v>
      </c>
      <c r="BH163" s="28">
        <v>7.7204015000000001E-2</v>
      </c>
      <c r="BI163" s="25">
        <v>0.65881177300000004</v>
      </c>
      <c r="BJ163" s="26">
        <v>32.792406079999999</v>
      </c>
      <c r="BK163" s="25" t="s">
        <v>160</v>
      </c>
      <c r="BL163" s="25">
        <v>4.5893157579999997</v>
      </c>
      <c r="BM163" s="28">
        <v>39.478560909999999</v>
      </c>
      <c r="BN163" s="25">
        <v>3.1630778949999998</v>
      </c>
    </row>
    <row r="164" spans="1:66">
      <c r="A164" s="10">
        <v>16212</v>
      </c>
      <c r="B164" s="10">
        <v>338500</v>
      </c>
      <c r="C164" s="10">
        <v>3150</v>
      </c>
      <c r="D164" s="10">
        <v>2013</v>
      </c>
      <c r="E164" s="23">
        <v>65.558853999999997</v>
      </c>
      <c r="F164" s="23">
        <v>14.176190999999999</v>
      </c>
      <c r="G164" s="21">
        <v>7270989.0180000002</v>
      </c>
      <c r="H164" s="21">
        <v>461966.25880000001</v>
      </c>
      <c r="I164" s="10">
        <v>50</v>
      </c>
      <c r="J164" s="18" t="s">
        <v>109</v>
      </c>
      <c r="K164" s="18">
        <v>0</v>
      </c>
      <c r="L164" s="18">
        <v>2</v>
      </c>
      <c r="M164" s="19" t="s">
        <v>155</v>
      </c>
      <c r="N164" s="25">
        <v>3.0496533999999999E-2</v>
      </c>
      <c r="O164" s="26">
        <v>18284.399410000002</v>
      </c>
      <c r="P164" s="27">
        <v>10.120397049999999</v>
      </c>
      <c r="Q164" s="25">
        <v>2.3609600000000001E-3</v>
      </c>
      <c r="R164" s="9" t="s">
        <v>122</v>
      </c>
      <c r="S164" s="28">
        <v>17.857291750000002</v>
      </c>
      <c r="T164" s="28">
        <v>0.22653322100000001</v>
      </c>
      <c r="U164" s="28">
        <v>8.0388039999999994E-2</v>
      </c>
      <c r="V164" s="26">
        <v>661.28237330000002</v>
      </c>
      <c r="W164" s="25" t="s">
        <v>160</v>
      </c>
      <c r="X164" s="28">
        <v>34.203005439999998</v>
      </c>
      <c r="Y164" s="27">
        <v>18.314520869999999</v>
      </c>
      <c r="Z164" s="28">
        <v>53.360273919999997</v>
      </c>
      <c r="AA164" s="28">
        <v>1.970346307</v>
      </c>
      <c r="AB164" s="25">
        <v>82.073321829999998</v>
      </c>
      <c r="AC164" s="26">
        <v>32985.615230000003</v>
      </c>
      <c r="AD164" s="28">
        <v>4.3805991259999999</v>
      </c>
      <c r="AE164" s="28" t="s">
        <v>156</v>
      </c>
      <c r="AF164" s="25">
        <v>6.2059524999999997E-2</v>
      </c>
      <c r="AG164" s="25">
        <v>3.9335422000000002E-2</v>
      </c>
      <c r="AH164" s="28" t="s">
        <v>163</v>
      </c>
      <c r="AI164" s="26">
        <v>886.49597170000004</v>
      </c>
      <c r="AJ164" s="28">
        <v>8.7568830870000003</v>
      </c>
      <c r="AK164" s="28">
        <v>15.8604123</v>
      </c>
      <c r="AL164" s="26">
        <v>9702.7246090000008</v>
      </c>
      <c r="AM164" s="26">
        <v>485.18055909999998</v>
      </c>
      <c r="AN164" s="25">
        <v>0.52392273499999997</v>
      </c>
      <c r="AO164" s="27">
        <v>36.191303730000001</v>
      </c>
      <c r="AP164" s="25">
        <v>0.36057015999999997</v>
      </c>
      <c r="AQ164" s="28">
        <v>29.17697317</v>
      </c>
      <c r="AR164" s="26">
        <v>310.47123019999998</v>
      </c>
      <c r="AS164" s="27">
        <v>6.403520726</v>
      </c>
      <c r="AT164" s="25">
        <v>1.1963448E-2</v>
      </c>
      <c r="AU164" s="25" t="s">
        <v>158</v>
      </c>
      <c r="AV164" s="28">
        <v>11.052176899999999</v>
      </c>
      <c r="AW164" s="28" t="s">
        <v>157</v>
      </c>
      <c r="AX164" s="26">
        <v>123.4172916</v>
      </c>
      <c r="AY164" s="28">
        <v>4.9970198E-2</v>
      </c>
      <c r="AZ164" s="28">
        <v>5.6407758790000004</v>
      </c>
      <c r="BA164" s="28" t="s">
        <v>159</v>
      </c>
      <c r="BB164" s="28">
        <v>0.20364416699999999</v>
      </c>
      <c r="BC164" s="28">
        <v>3.8049844820000001</v>
      </c>
      <c r="BD164" s="9" t="s">
        <v>160</v>
      </c>
      <c r="BE164" s="28" t="s">
        <v>161</v>
      </c>
      <c r="BF164" s="28">
        <v>2.6091680340000001</v>
      </c>
      <c r="BG164" s="26">
        <v>889.10027030000003</v>
      </c>
      <c r="BH164" s="28">
        <v>8.1402895000000003E-2</v>
      </c>
      <c r="BI164" s="25">
        <v>0.640736164</v>
      </c>
      <c r="BJ164" s="26">
        <v>57.505903240000002</v>
      </c>
      <c r="BK164" s="25" t="s">
        <v>160</v>
      </c>
      <c r="BL164" s="25">
        <v>4.4360775019999998</v>
      </c>
      <c r="BM164" s="28">
        <v>50.296493490000003</v>
      </c>
      <c r="BN164" s="25">
        <v>2.0333829739999998</v>
      </c>
    </row>
    <row r="165" spans="1:66">
      <c r="A165" s="10">
        <v>16759</v>
      </c>
      <c r="B165" s="10">
        <v>338500</v>
      </c>
      <c r="C165" s="10">
        <v>3151</v>
      </c>
      <c r="D165" s="10">
        <v>2013</v>
      </c>
      <c r="E165" s="23">
        <v>65.558830999999998</v>
      </c>
      <c r="F165" s="23">
        <v>14.198993</v>
      </c>
      <c r="G165" s="21">
        <v>7270972.8650000002</v>
      </c>
      <c r="H165" s="21">
        <v>463018.90669999999</v>
      </c>
      <c r="I165" s="10">
        <v>50</v>
      </c>
      <c r="J165" s="18" t="s">
        <v>109</v>
      </c>
      <c r="K165" s="18">
        <v>0</v>
      </c>
      <c r="L165" s="18">
        <v>2</v>
      </c>
      <c r="M165" s="19" t="s">
        <v>155</v>
      </c>
      <c r="N165" s="25">
        <v>7.1878747000000007E-2</v>
      </c>
      <c r="O165" s="26">
        <v>14128.20801</v>
      </c>
      <c r="P165" s="27">
        <v>20.094212590000001</v>
      </c>
      <c r="Q165" s="25" t="s">
        <v>164</v>
      </c>
      <c r="R165" s="9" t="s">
        <v>122</v>
      </c>
      <c r="S165" s="28">
        <v>17.92645516</v>
      </c>
      <c r="T165" s="28" t="s">
        <v>156</v>
      </c>
      <c r="U165" s="28">
        <v>0.163094558</v>
      </c>
      <c r="V165" s="26">
        <v>711.02332160000003</v>
      </c>
      <c r="W165" s="25" t="s">
        <v>160</v>
      </c>
      <c r="X165" s="28">
        <v>25.092723710000001</v>
      </c>
      <c r="Y165" s="27">
        <v>69.347009229999998</v>
      </c>
      <c r="Z165" s="28">
        <v>30.88157202</v>
      </c>
      <c r="AA165" s="28">
        <v>1.557239407</v>
      </c>
      <c r="AB165" s="25">
        <v>12.733008760000001</v>
      </c>
      <c r="AC165" s="26">
        <v>45520.639649999997</v>
      </c>
      <c r="AD165" s="28">
        <v>5.8483951310000002</v>
      </c>
      <c r="AE165" s="28" t="s">
        <v>156</v>
      </c>
      <c r="AF165" s="25">
        <v>6.6859534999999998E-2</v>
      </c>
      <c r="AG165" s="25">
        <v>3.2402625999999997E-2</v>
      </c>
      <c r="AH165" s="28">
        <v>2.8120923999999999E-2</v>
      </c>
      <c r="AI165" s="26">
        <v>663.49205019999999</v>
      </c>
      <c r="AJ165" s="28">
        <v>5.9121691570000001</v>
      </c>
      <c r="AK165" s="28">
        <v>10.493753079999999</v>
      </c>
      <c r="AL165" s="26">
        <v>5842.8015139999998</v>
      </c>
      <c r="AM165" s="26">
        <v>4264.0179440000002</v>
      </c>
      <c r="AN165" s="25">
        <v>2.1887414509999998</v>
      </c>
      <c r="AO165" s="27">
        <v>16.09158158</v>
      </c>
      <c r="AP165" s="25">
        <v>0.837318742</v>
      </c>
      <c r="AQ165" s="28">
        <v>15.03709516</v>
      </c>
      <c r="AR165" s="26">
        <v>625.6420329</v>
      </c>
      <c r="AS165" s="27">
        <v>11.60370722</v>
      </c>
      <c r="AT165" s="25" t="s">
        <v>157</v>
      </c>
      <c r="AU165" s="25" t="s">
        <v>158</v>
      </c>
      <c r="AV165" s="28">
        <v>15.95914088</v>
      </c>
      <c r="AW165" s="28" t="s">
        <v>157</v>
      </c>
      <c r="AX165" s="26">
        <v>204.4527435</v>
      </c>
      <c r="AY165" s="28">
        <v>5.5469229000000002E-2</v>
      </c>
      <c r="AZ165" s="28">
        <v>2.3300947349999999</v>
      </c>
      <c r="BA165" s="28">
        <v>0.613130693</v>
      </c>
      <c r="BB165" s="28">
        <v>0.35221214200000001</v>
      </c>
      <c r="BC165" s="28">
        <v>5.975918397</v>
      </c>
      <c r="BD165" s="9" t="s">
        <v>160</v>
      </c>
      <c r="BE165" s="28" t="s">
        <v>161</v>
      </c>
      <c r="BF165" s="28">
        <v>2.679991276</v>
      </c>
      <c r="BG165" s="26">
        <v>1110.7381419999999</v>
      </c>
      <c r="BH165" s="28">
        <v>0.10710288599999999</v>
      </c>
      <c r="BI165" s="25">
        <v>0.64767606799999999</v>
      </c>
      <c r="BJ165" s="26">
        <v>47.319130899999998</v>
      </c>
      <c r="BK165" s="25" t="s">
        <v>160</v>
      </c>
      <c r="BL165" s="25">
        <v>3.7697640639999999</v>
      </c>
      <c r="BM165" s="28">
        <v>48.80895976</v>
      </c>
      <c r="BN165" s="25">
        <v>2.8922895450000001</v>
      </c>
    </row>
    <row r="166" spans="1:66">
      <c r="A166" s="10">
        <v>16771</v>
      </c>
      <c r="B166" s="10">
        <v>338500</v>
      </c>
      <c r="C166" s="10">
        <v>3152</v>
      </c>
      <c r="D166" s="10">
        <v>2013</v>
      </c>
      <c r="E166" s="23">
        <v>65.558988999999997</v>
      </c>
      <c r="F166" s="23">
        <v>14.220183</v>
      </c>
      <c r="G166" s="21">
        <v>7270978.1869999999</v>
      </c>
      <c r="H166" s="21">
        <v>463997.38990000001</v>
      </c>
      <c r="I166" s="10">
        <v>50</v>
      </c>
      <c r="J166" s="18" t="s">
        <v>109</v>
      </c>
      <c r="K166" s="18">
        <v>0</v>
      </c>
      <c r="L166" s="18">
        <v>2</v>
      </c>
      <c r="M166" s="19" t="s">
        <v>155</v>
      </c>
      <c r="N166" s="25">
        <v>0.171688007</v>
      </c>
      <c r="O166" s="26">
        <v>19521.492920000001</v>
      </c>
      <c r="P166" s="27">
        <v>12.490559409999999</v>
      </c>
      <c r="Q166" s="25" t="s">
        <v>164</v>
      </c>
      <c r="R166" s="9" t="s">
        <v>122</v>
      </c>
      <c r="S166" s="28">
        <v>25.141537639999999</v>
      </c>
      <c r="T166" s="28">
        <v>0.37875882500000002</v>
      </c>
      <c r="U166" s="28">
        <v>0.18934388799999999</v>
      </c>
      <c r="V166" s="26">
        <v>1250.3804319999999</v>
      </c>
      <c r="W166" s="25" t="s">
        <v>160</v>
      </c>
      <c r="X166" s="28">
        <v>36.431882369999997</v>
      </c>
      <c r="Y166" s="27">
        <v>9.5702341470000007</v>
      </c>
      <c r="Z166" s="28">
        <v>47.906772410000002</v>
      </c>
      <c r="AA166" s="28">
        <v>1.3848858589999999</v>
      </c>
      <c r="AB166" s="25">
        <v>16.51115369</v>
      </c>
      <c r="AC166" s="26">
        <v>37299.11133</v>
      </c>
      <c r="AD166" s="28">
        <v>5.9303103989999997</v>
      </c>
      <c r="AE166" s="28" t="s">
        <v>156</v>
      </c>
      <c r="AF166" s="25">
        <v>0.110822119</v>
      </c>
      <c r="AG166" s="25">
        <v>3.5039452999999998E-2</v>
      </c>
      <c r="AH166" s="28" t="s">
        <v>163</v>
      </c>
      <c r="AI166" s="26">
        <v>899.99420169999996</v>
      </c>
      <c r="AJ166" s="28">
        <v>15.627384920000001</v>
      </c>
      <c r="AK166" s="28">
        <v>16.164072999999998</v>
      </c>
      <c r="AL166" s="26">
        <v>8863.4985350000006</v>
      </c>
      <c r="AM166" s="26">
        <v>274.54441589999999</v>
      </c>
      <c r="AN166" s="25">
        <v>0.83031907699999996</v>
      </c>
      <c r="AO166" s="27">
        <v>23.294789789999999</v>
      </c>
      <c r="AP166" s="25">
        <v>1.191630806</v>
      </c>
      <c r="AQ166" s="28">
        <v>25.29048409</v>
      </c>
      <c r="AR166" s="26">
        <v>399.5558929</v>
      </c>
      <c r="AS166" s="27">
        <v>12.175540740000001</v>
      </c>
      <c r="AT166" s="25" t="s">
        <v>157</v>
      </c>
      <c r="AU166" s="25" t="s">
        <v>158</v>
      </c>
      <c r="AV166" s="28">
        <v>16.410290849999999</v>
      </c>
      <c r="AW166" s="28" t="s">
        <v>157</v>
      </c>
      <c r="AX166" s="26">
        <v>171.52202610000001</v>
      </c>
      <c r="AY166" s="28">
        <v>6.5245290999999997E-2</v>
      </c>
      <c r="AZ166" s="28">
        <v>2.914100736</v>
      </c>
      <c r="BA166" s="28" t="s">
        <v>159</v>
      </c>
      <c r="BB166" s="28">
        <v>0.38869050999999999</v>
      </c>
      <c r="BC166" s="28">
        <v>7.9174498770000001</v>
      </c>
      <c r="BD166" s="9" t="s">
        <v>160</v>
      </c>
      <c r="BE166" s="28" t="s">
        <v>161</v>
      </c>
      <c r="BF166" s="28">
        <v>3.5240472309999999</v>
      </c>
      <c r="BG166" s="26">
        <v>1072.9481470000001</v>
      </c>
      <c r="BH166" s="28">
        <v>0.103263402</v>
      </c>
      <c r="BI166" s="25">
        <v>0.77150761400000001</v>
      </c>
      <c r="BJ166" s="26">
        <v>42.253146170000001</v>
      </c>
      <c r="BK166" s="25" t="s">
        <v>160</v>
      </c>
      <c r="BL166" s="25">
        <v>6.4377365260000001</v>
      </c>
      <c r="BM166" s="28">
        <v>62.087001639999997</v>
      </c>
      <c r="BN166" s="25">
        <v>5.2092323939999998</v>
      </c>
    </row>
    <row r="167" spans="1:66">
      <c r="A167" s="10">
        <v>16345</v>
      </c>
      <c r="B167" s="10">
        <v>338500</v>
      </c>
      <c r="C167" s="10">
        <v>3153</v>
      </c>
      <c r="D167" s="10">
        <v>2013</v>
      </c>
      <c r="E167" s="23">
        <v>65.559486000000007</v>
      </c>
      <c r="F167" s="23">
        <v>14.241806</v>
      </c>
      <c r="G167" s="21">
        <v>7271021.3789999997</v>
      </c>
      <c r="H167" s="21">
        <v>464996.30959999998</v>
      </c>
      <c r="I167" s="10">
        <v>50</v>
      </c>
      <c r="J167" s="18" t="s">
        <v>109</v>
      </c>
      <c r="K167" s="18">
        <v>0</v>
      </c>
      <c r="L167" s="18">
        <v>2</v>
      </c>
      <c r="M167" s="19" t="s">
        <v>155</v>
      </c>
      <c r="N167" s="25">
        <v>3.1504643999999998E-2</v>
      </c>
      <c r="O167" s="26">
        <v>13823.865970000001</v>
      </c>
      <c r="P167" s="27">
        <v>5.9093501719999999</v>
      </c>
      <c r="Q167" s="25" t="s">
        <v>164</v>
      </c>
      <c r="R167" s="9" t="s">
        <v>122</v>
      </c>
      <c r="S167" s="28">
        <v>11.978374649999999</v>
      </c>
      <c r="T167" s="28">
        <v>0.39520385699999999</v>
      </c>
      <c r="U167" s="28">
        <v>7.8565786999999998E-2</v>
      </c>
      <c r="V167" s="26">
        <v>1257.593136</v>
      </c>
      <c r="W167" s="25" t="s">
        <v>160</v>
      </c>
      <c r="X167" s="28">
        <v>17.155856020000002</v>
      </c>
      <c r="Y167" s="27">
        <v>17.446809680000001</v>
      </c>
      <c r="Z167" s="28">
        <v>49.909093499999997</v>
      </c>
      <c r="AA167" s="28">
        <v>1.3879495019999999</v>
      </c>
      <c r="AB167" s="25">
        <v>22.32059611</v>
      </c>
      <c r="AC167" s="26">
        <v>30297.846679999999</v>
      </c>
      <c r="AD167" s="28">
        <v>3.982734878</v>
      </c>
      <c r="AE167" s="28" t="s">
        <v>156</v>
      </c>
      <c r="AF167" s="25">
        <v>3.4300200000000003E-2</v>
      </c>
      <c r="AG167" s="25">
        <v>1.9781780999999998E-2</v>
      </c>
      <c r="AH167" s="28" t="s">
        <v>163</v>
      </c>
      <c r="AI167" s="26">
        <v>371.59423829999997</v>
      </c>
      <c r="AJ167" s="28">
        <v>3.7415600759999998</v>
      </c>
      <c r="AK167" s="28">
        <v>15.124790969999999</v>
      </c>
      <c r="AL167" s="26">
        <v>8237.8955079999996</v>
      </c>
      <c r="AM167" s="26">
        <v>1078.4152979999999</v>
      </c>
      <c r="AN167" s="25">
        <v>0.21341650100000001</v>
      </c>
      <c r="AO167" s="27">
        <v>9.4552963969999997</v>
      </c>
      <c r="AP167" s="25">
        <v>0.46556810700000001</v>
      </c>
      <c r="AQ167" s="28">
        <v>25.30084111</v>
      </c>
      <c r="AR167" s="26">
        <v>419.04750059999998</v>
      </c>
      <c r="AS167" s="27">
        <v>6.7163262030000004</v>
      </c>
      <c r="AT167" s="25" t="s">
        <v>157</v>
      </c>
      <c r="AU167" s="25" t="s">
        <v>158</v>
      </c>
      <c r="AV167" s="28">
        <v>7.6358055909999996</v>
      </c>
      <c r="AW167" s="28" t="s">
        <v>157</v>
      </c>
      <c r="AX167" s="26">
        <v>70.383386610000002</v>
      </c>
      <c r="AY167" s="28">
        <v>3.1506264999999999E-2</v>
      </c>
      <c r="AZ167" s="28">
        <v>1.701230671</v>
      </c>
      <c r="BA167" s="28" t="s">
        <v>159</v>
      </c>
      <c r="BB167" s="28">
        <v>0.13772676</v>
      </c>
      <c r="BC167" s="28">
        <v>5.4044179159999999</v>
      </c>
      <c r="BD167" s="9" t="s">
        <v>160</v>
      </c>
      <c r="BE167" s="28" t="s">
        <v>161</v>
      </c>
      <c r="BF167" s="28">
        <v>2.1515985309999999</v>
      </c>
      <c r="BG167" s="26">
        <v>1153.3982080000001</v>
      </c>
      <c r="BH167" s="28">
        <v>2.9809819000000001E-2</v>
      </c>
      <c r="BI167" s="25">
        <v>0.173116099</v>
      </c>
      <c r="BJ167" s="26">
        <v>50.607347490000002</v>
      </c>
      <c r="BK167" s="25" t="s">
        <v>160</v>
      </c>
      <c r="BL167" s="25">
        <v>2.7826802270000002</v>
      </c>
      <c r="BM167" s="28">
        <v>44.753287610000001</v>
      </c>
      <c r="BN167" s="25">
        <v>1.575288555</v>
      </c>
    </row>
    <row r="168" spans="1:66">
      <c r="A168" s="10">
        <v>16899</v>
      </c>
      <c r="B168" s="10">
        <v>338500</v>
      </c>
      <c r="C168" s="10">
        <v>3154</v>
      </c>
      <c r="D168" s="10">
        <v>2013</v>
      </c>
      <c r="E168" s="23">
        <v>65.559257000000002</v>
      </c>
      <c r="F168" s="23">
        <v>14.262867</v>
      </c>
      <c r="G168" s="21">
        <v>7270984.3059999999</v>
      </c>
      <c r="H168" s="21">
        <v>465968.30209999997</v>
      </c>
      <c r="I168" s="10">
        <v>50</v>
      </c>
      <c r="J168" s="18" t="s">
        <v>109</v>
      </c>
      <c r="K168" s="18">
        <v>0</v>
      </c>
      <c r="L168" s="18">
        <v>2</v>
      </c>
      <c r="M168" s="19" t="s">
        <v>155</v>
      </c>
      <c r="N168" s="25">
        <v>6.2403659999999998E-3</v>
      </c>
      <c r="O168" s="26">
        <v>14417.934569999999</v>
      </c>
      <c r="P168" s="27">
        <v>9.5059247160000009</v>
      </c>
      <c r="Q168" s="25">
        <v>2.2217000000000001E-3</v>
      </c>
      <c r="R168" s="9" t="s">
        <v>122</v>
      </c>
      <c r="S168" s="28">
        <v>20.98972079</v>
      </c>
      <c r="T168" s="28">
        <v>0.20636120099999999</v>
      </c>
      <c r="U168" s="28">
        <v>0.111012588</v>
      </c>
      <c r="V168" s="26">
        <v>2474.79621</v>
      </c>
      <c r="W168" s="25" t="s">
        <v>160</v>
      </c>
      <c r="X168" s="28">
        <v>21.012940650000001</v>
      </c>
      <c r="Y168" s="27">
        <v>7.5883321759999998</v>
      </c>
      <c r="Z168" s="28">
        <v>36.596123939999998</v>
      </c>
      <c r="AA168" s="28">
        <v>0.82084026399999999</v>
      </c>
      <c r="AB168" s="25">
        <v>36.646808040000003</v>
      </c>
      <c r="AC168" s="26">
        <v>23824.035639999998</v>
      </c>
      <c r="AD168" s="28">
        <v>3.4808628239999999</v>
      </c>
      <c r="AE168" s="28">
        <v>0.17117659099999999</v>
      </c>
      <c r="AF168" s="25">
        <v>8.2083557000000001E-2</v>
      </c>
      <c r="AG168" s="25">
        <v>1.6724366000000001E-2</v>
      </c>
      <c r="AH168" s="28" t="s">
        <v>163</v>
      </c>
      <c r="AI168" s="26">
        <v>805.70838930000002</v>
      </c>
      <c r="AJ168" s="28">
        <v>11.55291985</v>
      </c>
      <c r="AK168" s="28">
        <v>11.144358970000001</v>
      </c>
      <c r="AL168" s="26">
        <v>7190.6964109999999</v>
      </c>
      <c r="AM168" s="26">
        <v>242.53407619999999</v>
      </c>
      <c r="AN168" s="25">
        <v>0.20725655900000001</v>
      </c>
      <c r="AO168" s="27">
        <v>76.689372059999997</v>
      </c>
      <c r="AP168" s="25">
        <v>0.92333603600000003</v>
      </c>
      <c r="AQ168" s="28">
        <v>24.93705284</v>
      </c>
      <c r="AR168" s="26">
        <v>731.28065690000005</v>
      </c>
      <c r="AS168" s="27">
        <v>8.4297391749999999</v>
      </c>
      <c r="AT168" s="25" t="s">
        <v>157</v>
      </c>
      <c r="AU168" s="25" t="s">
        <v>158</v>
      </c>
      <c r="AV168" s="28">
        <v>7.2600712009999997</v>
      </c>
      <c r="AW168" s="28" t="s">
        <v>157</v>
      </c>
      <c r="AX168" s="26">
        <v>90.079851149999996</v>
      </c>
      <c r="AY168" s="28">
        <v>5.0808974999999999E-2</v>
      </c>
      <c r="AZ168" s="28">
        <v>2.8565332579999998</v>
      </c>
      <c r="BA168" s="28" t="s">
        <v>159</v>
      </c>
      <c r="BB168" s="28">
        <v>0.224045578</v>
      </c>
      <c r="BC168" s="28">
        <v>11.63705714</v>
      </c>
      <c r="BD168" s="9" t="s">
        <v>160</v>
      </c>
      <c r="BE168" s="28" t="s">
        <v>161</v>
      </c>
      <c r="BF168" s="28">
        <v>3.4174344209999998</v>
      </c>
      <c r="BG168" s="26">
        <v>823.72849259999998</v>
      </c>
      <c r="BH168" s="28">
        <v>7.0688529999999999E-2</v>
      </c>
      <c r="BI168" s="25">
        <v>0.512198292</v>
      </c>
      <c r="BJ168" s="26">
        <v>27.305247779999998</v>
      </c>
      <c r="BK168" s="25">
        <v>6.1238692999999997E-2</v>
      </c>
      <c r="BL168" s="25">
        <v>6.5007120509999998</v>
      </c>
      <c r="BM168" s="28">
        <v>35.367521740000001</v>
      </c>
      <c r="BN168" s="25">
        <v>4.5207204509999999</v>
      </c>
    </row>
    <row r="169" spans="1:66">
      <c r="A169" s="10">
        <v>16938</v>
      </c>
      <c r="B169" s="10">
        <v>338500</v>
      </c>
      <c r="C169" s="10">
        <v>3155</v>
      </c>
      <c r="D169" s="10">
        <v>2013</v>
      </c>
      <c r="E169" s="23">
        <v>65.537628999999995</v>
      </c>
      <c r="F169" s="23">
        <v>13.743603999999999</v>
      </c>
      <c r="G169" s="21">
        <v>7268953.8039999995</v>
      </c>
      <c r="H169" s="21">
        <v>441949.0355</v>
      </c>
      <c r="I169" s="10">
        <v>50</v>
      </c>
      <c r="J169" s="18" t="s">
        <v>109</v>
      </c>
      <c r="K169" s="18">
        <v>0</v>
      </c>
      <c r="L169" s="18">
        <v>2</v>
      </c>
      <c r="M169" s="19" t="s">
        <v>155</v>
      </c>
      <c r="N169" s="25">
        <v>9.9903130000000007E-3</v>
      </c>
      <c r="O169" s="26">
        <v>18458.961179999998</v>
      </c>
      <c r="P169" s="27" t="s">
        <v>124</v>
      </c>
      <c r="Q169" s="25" t="s">
        <v>164</v>
      </c>
      <c r="R169" s="9" t="s">
        <v>122</v>
      </c>
      <c r="S169" s="28">
        <v>82.387504899999996</v>
      </c>
      <c r="T169" s="28">
        <v>0.108690934</v>
      </c>
      <c r="U169" s="28">
        <v>0.22488596499999999</v>
      </c>
      <c r="V169" s="26">
        <v>436.56235020000003</v>
      </c>
      <c r="W169" s="25" t="s">
        <v>160</v>
      </c>
      <c r="X169" s="28">
        <v>6.5883419419999996</v>
      </c>
      <c r="Y169" s="27">
        <v>9.5760978429999994</v>
      </c>
      <c r="Z169" s="28">
        <v>50.689050209999998</v>
      </c>
      <c r="AA169" s="28">
        <v>2.796818392</v>
      </c>
      <c r="AB169" s="25">
        <v>10.06350056</v>
      </c>
      <c r="AC169" s="26">
        <v>26995.351559999999</v>
      </c>
      <c r="AD169" s="28">
        <v>20.841256260000002</v>
      </c>
      <c r="AE169" s="28">
        <v>0.30721765699999998</v>
      </c>
      <c r="AF169" s="25">
        <v>0.14150068299999999</v>
      </c>
      <c r="AG169" s="25" t="s">
        <v>157</v>
      </c>
      <c r="AH169" s="28">
        <v>2.5289895999999999E-2</v>
      </c>
      <c r="AI169" s="26">
        <v>6980.8557129999999</v>
      </c>
      <c r="AJ169" s="28">
        <v>1.8126592450000001</v>
      </c>
      <c r="AK169" s="28">
        <v>17.040499839999999</v>
      </c>
      <c r="AL169" s="26">
        <v>11986.629639999999</v>
      </c>
      <c r="AM169" s="26">
        <v>127.31528110000001</v>
      </c>
      <c r="AN169" s="25">
        <v>0.33276754400000003</v>
      </c>
      <c r="AO169" s="27">
        <v>146.89595220000001</v>
      </c>
      <c r="AP169" s="25">
        <v>1.685916363</v>
      </c>
      <c r="AQ169" s="28">
        <v>21.78135262</v>
      </c>
      <c r="AR169" s="26">
        <v>78.175054529999997</v>
      </c>
      <c r="AS169" s="27">
        <v>12.85022478</v>
      </c>
      <c r="AT169" s="25" t="s">
        <v>157</v>
      </c>
      <c r="AU169" s="25" t="s">
        <v>158</v>
      </c>
      <c r="AV169" s="28">
        <v>35.39552089</v>
      </c>
      <c r="AW169" s="28" t="s">
        <v>157</v>
      </c>
      <c r="AX169" s="26">
        <v>79.701151850000002</v>
      </c>
      <c r="AY169" s="28">
        <v>6.2908843000000006E-2</v>
      </c>
      <c r="AZ169" s="28">
        <v>5.9248170269999996</v>
      </c>
      <c r="BA169" s="28" t="s">
        <v>159</v>
      </c>
      <c r="BB169" s="28">
        <v>2.2061514679999998</v>
      </c>
      <c r="BC169" s="28">
        <v>2.706836875</v>
      </c>
      <c r="BD169" s="9" t="s">
        <v>160</v>
      </c>
      <c r="BE169" s="28" t="s">
        <v>161</v>
      </c>
      <c r="BF169" s="28">
        <v>2.114388403</v>
      </c>
      <c r="BG169" s="26">
        <v>4140.9911240000001</v>
      </c>
      <c r="BH169" s="28">
        <v>0.18914787599999999</v>
      </c>
      <c r="BI169" s="25">
        <v>0.41354000699999999</v>
      </c>
      <c r="BJ169" s="26">
        <v>140.8193302</v>
      </c>
      <c r="BK169" s="25" t="s">
        <v>160</v>
      </c>
      <c r="BL169" s="25">
        <v>1.800941715</v>
      </c>
      <c r="BM169" s="28">
        <v>51.851682420000003</v>
      </c>
      <c r="BN169" s="25">
        <v>3.2310083710000002</v>
      </c>
    </row>
    <row r="170" spans="1:66">
      <c r="A170" s="10">
        <v>17077</v>
      </c>
      <c r="B170" s="10">
        <v>338500</v>
      </c>
      <c r="C170" s="10">
        <v>3156</v>
      </c>
      <c r="D170" s="10">
        <v>2013</v>
      </c>
      <c r="E170" s="23">
        <v>65.537244000000001</v>
      </c>
      <c r="F170" s="23">
        <v>13.770455</v>
      </c>
      <c r="G170" s="21">
        <v>7268886.4000000004</v>
      </c>
      <c r="H170" s="21">
        <v>443188.70390000002</v>
      </c>
      <c r="I170" s="10">
        <v>50</v>
      </c>
      <c r="J170" s="18" t="s">
        <v>109</v>
      </c>
      <c r="K170" s="18">
        <v>0</v>
      </c>
      <c r="L170" s="18">
        <v>2</v>
      </c>
      <c r="M170" s="19" t="s">
        <v>155</v>
      </c>
      <c r="N170" s="25">
        <v>1.3078902999999999E-2</v>
      </c>
      <c r="O170" s="26">
        <v>29808.58887</v>
      </c>
      <c r="P170" s="27">
        <v>2.3727382879999999</v>
      </c>
      <c r="Q170" s="25" t="s">
        <v>164</v>
      </c>
      <c r="R170" s="9" t="s">
        <v>122</v>
      </c>
      <c r="S170" s="28">
        <v>54.547385179999999</v>
      </c>
      <c r="T170" s="28">
        <v>0.95575044899999995</v>
      </c>
      <c r="U170" s="28">
        <v>0.38705319900000001</v>
      </c>
      <c r="V170" s="26">
        <v>2025.3565840000001</v>
      </c>
      <c r="W170" s="25">
        <v>6.5401192999999996E-2</v>
      </c>
      <c r="X170" s="28">
        <v>25.44380993</v>
      </c>
      <c r="Y170" s="27">
        <v>13.5671385</v>
      </c>
      <c r="Z170" s="28">
        <v>53.125487530000001</v>
      </c>
      <c r="AA170" s="28">
        <v>3.2744073380000001</v>
      </c>
      <c r="AB170" s="25">
        <v>22.94853573</v>
      </c>
      <c r="AC170" s="26">
        <v>63659.384769999997</v>
      </c>
      <c r="AD170" s="28">
        <v>13.48867785</v>
      </c>
      <c r="AE170" s="28" t="s">
        <v>156</v>
      </c>
      <c r="AF170" s="25">
        <v>8.3785790999999998E-2</v>
      </c>
      <c r="AG170" s="25">
        <v>4.6861659E-2</v>
      </c>
      <c r="AH170" s="28">
        <v>3.5852192999999997E-2</v>
      </c>
      <c r="AI170" s="26">
        <v>3144.656982</v>
      </c>
      <c r="AJ170" s="28">
        <v>7.1225711289999998</v>
      </c>
      <c r="AK170" s="28">
        <v>60.109982209999998</v>
      </c>
      <c r="AL170" s="26">
        <v>17659.50317</v>
      </c>
      <c r="AM170" s="26">
        <v>467.95722430000001</v>
      </c>
      <c r="AN170" s="25">
        <v>0.46711094199999997</v>
      </c>
      <c r="AO170" s="27" t="s">
        <v>126</v>
      </c>
      <c r="AP170" s="25">
        <v>5.9849796680000003</v>
      </c>
      <c r="AQ170" s="28">
        <v>23.80741703</v>
      </c>
      <c r="AR170" s="26">
        <v>702.02201060000004</v>
      </c>
      <c r="AS170" s="27">
        <v>21.012551139999999</v>
      </c>
      <c r="AT170" s="25" t="s">
        <v>157</v>
      </c>
      <c r="AU170" s="25" t="s">
        <v>158</v>
      </c>
      <c r="AV170" s="28">
        <v>26.28270126</v>
      </c>
      <c r="AW170" s="28" t="s">
        <v>157</v>
      </c>
      <c r="AX170" s="26">
        <v>166.7220116</v>
      </c>
      <c r="AY170" s="28">
        <v>6.0030187999999998E-2</v>
      </c>
      <c r="AZ170" s="28">
        <v>4.7935136480000002</v>
      </c>
      <c r="BA170" s="28" t="s">
        <v>159</v>
      </c>
      <c r="BB170" s="28">
        <v>1.22533337</v>
      </c>
      <c r="BC170" s="28">
        <v>18.086038120000001</v>
      </c>
      <c r="BD170" s="9" t="s">
        <v>160</v>
      </c>
      <c r="BE170" s="28">
        <v>0.13925119599999999</v>
      </c>
      <c r="BF170" s="28">
        <v>5.4300488429999998</v>
      </c>
      <c r="BG170" s="26">
        <v>2588.0453010000001</v>
      </c>
      <c r="BH170" s="28">
        <v>0.14643964700000001</v>
      </c>
      <c r="BI170" s="25">
        <v>0.81599887299999996</v>
      </c>
      <c r="BJ170" s="26">
        <v>67.355065350000004</v>
      </c>
      <c r="BK170" s="25">
        <v>0.140902006</v>
      </c>
      <c r="BL170" s="25">
        <v>4.3759777519999998</v>
      </c>
      <c r="BM170" s="28">
        <v>87.36662948</v>
      </c>
      <c r="BN170" s="25">
        <v>3.656342048</v>
      </c>
    </row>
    <row r="171" spans="1:66">
      <c r="A171" s="10">
        <v>16046</v>
      </c>
      <c r="B171" s="10">
        <v>338500</v>
      </c>
      <c r="C171" s="10">
        <v>3157</v>
      </c>
      <c r="D171" s="10">
        <v>2013</v>
      </c>
      <c r="E171" s="23">
        <v>65.538471000000001</v>
      </c>
      <c r="F171" s="23">
        <v>13.784274</v>
      </c>
      <c r="G171" s="21">
        <v>7269010.7340000002</v>
      </c>
      <c r="H171" s="21">
        <v>443829.79070000001</v>
      </c>
      <c r="I171" s="10">
        <v>50</v>
      </c>
      <c r="J171" s="18" t="s">
        <v>109</v>
      </c>
      <c r="K171" s="18">
        <v>0</v>
      </c>
      <c r="L171" s="18">
        <v>2</v>
      </c>
      <c r="M171" s="19" t="s">
        <v>155</v>
      </c>
      <c r="N171" s="25">
        <v>1.934251E-2</v>
      </c>
      <c r="O171" s="26">
        <v>2516.7729629999999</v>
      </c>
      <c r="P171" s="27" t="s">
        <v>124</v>
      </c>
      <c r="Q171" s="25" t="s">
        <v>164</v>
      </c>
      <c r="R171" s="9" t="s">
        <v>122</v>
      </c>
      <c r="S171" s="28">
        <v>8.1288163860000004</v>
      </c>
      <c r="T171" s="28">
        <v>0.14343508499999999</v>
      </c>
      <c r="U171" s="28">
        <v>0.14683950100000001</v>
      </c>
      <c r="V171" s="26">
        <v>858.09588980000001</v>
      </c>
      <c r="W171" s="25" t="s">
        <v>160</v>
      </c>
      <c r="X171" s="28">
        <v>3.6352910289999998</v>
      </c>
      <c r="Y171" s="27">
        <v>1.7745059759999999</v>
      </c>
      <c r="Z171" s="28">
        <v>3.6826677750000001</v>
      </c>
      <c r="AA171" s="28">
        <v>0.92071757099999996</v>
      </c>
      <c r="AB171" s="25">
        <v>2.1504703589999998</v>
      </c>
      <c r="AC171" s="26">
        <v>5493.2635499999997</v>
      </c>
      <c r="AD171" s="28">
        <v>3.1972350430000001</v>
      </c>
      <c r="AE171" s="28" t="s">
        <v>156</v>
      </c>
      <c r="AF171" s="25">
        <v>5.8596836999999999E-2</v>
      </c>
      <c r="AG171" s="25">
        <v>1.0777583E-2</v>
      </c>
      <c r="AH171" s="28" t="s">
        <v>163</v>
      </c>
      <c r="AI171" s="26">
        <v>406.4567184</v>
      </c>
      <c r="AJ171" s="28">
        <v>1.4089330419999999</v>
      </c>
      <c r="AK171" s="28">
        <v>1.558576371</v>
      </c>
      <c r="AL171" s="26">
        <v>1274.3327790000001</v>
      </c>
      <c r="AM171" s="26">
        <v>47.622496949999999</v>
      </c>
      <c r="AN171" s="25">
        <v>0.29073848800000002</v>
      </c>
      <c r="AO171" s="27">
        <v>13.43061209</v>
      </c>
      <c r="AP171" s="25">
        <v>1.818747549</v>
      </c>
      <c r="AQ171" s="28">
        <v>2.3190391809999999</v>
      </c>
      <c r="AR171" s="26">
        <v>42.291784900000003</v>
      </c>
      <c r="AS171" s="27">
        <v>28.507567229999999</v>
      </c>
      <c r="AT171" s="25" t="s">
        <v>157</v>
      </c>
      <c r="AU171" s="25" t="s">
        <v>158</v>
      </c>
      <c r="AV171" s="28">
        <v>5.2791427249999998</v>
      </c>
      <c r="AW171" s="28" t="s">
        <v>157</v>
      </c>
      <c r="AX171" s="26">
        <v>37.726109030000003</v>
      </c>
      <c r="AY171" s="28">
        <v>0.21894227099999999</v>
      </c>
      <c r="AZ171" s="28">
        <v>0.113929562</v>
      </c>
      <c r="BA171" s="28" t="s">
        <v>159</v>
      </c>
      <c r="BB171" s="28">
        <v>1.169495108</v>
      </c>
      <c r="BC171" s="28">
        <v>7.4530948549999998</v>
      </c>
      <c r="BD171" s="9" t="s">
        <v>160</v>
      </c>
      <c r="BE171" s="28" t="s">
        <v>161</v>
      </c>
      <c r="BF171" s="28">
        <v>1.2353909000000001</v>
      </c>
      <c r="BG171" s="26">
        <v>1634.9813320000001</v>
      </c>
      <c r="BH171" s="28">
        <v>3.8881211999999998E-2</v>
      </c>
      <c r="BI171" s="25">
        <v>0.31762143399999998</v>
      </c>
      <c r="BJ171" s="26">
        <v>20.659666059999999</v>
      </c>
      <c r="BK171" s="25" t="s">
        <v>160</v>
      </c>
      <c r="BL171" s="25">
        <v>2.149396125</v>
      </c>
      <c r="BM171" s="28">
        <v>27.006773840000001</v>
      </c>
      <c r="BN171" s="25">
        <v>1.8898873190000001</v>
      </c>
    </row>
    <row r="172" spans="1:66">
      <c r="A172" s="10">
        <v>16542</v>
      </c>
      <c r="B172" s="10">
        <v>338500</v>
      </c>
      <c r="C172" s="10">
        <v>3158</v>
      </c>
      <c r="D172" s="10">
        <v>2013</v>
      </c>
      <c r="E172" s="23">
        <v>65.521562000000003</v>
      </c>
      <c r="F172" s="23">
        <v>13.744707999999999</v>
      </c>
      <c r="G172" s="21">
        <v>7267162.3059999999</v>
      </c>
      <c r="H172" s="21">
        <v>441964.33</v>
      </c>
      <c r="I172" s="10">
        <v>50</v>
      </c>
      <c r="J172" s="18" t="s">
        <v>109</v>
      </c>
      <c r="K172" s="18">
        <v>0</v>
      </c>
      <c r="L172" s="18">
        <v>2</v>
      </c>
      <c r="M172" s="19" t="s">
        <v>155</v>
      </c>
      <c r="N172" s="25">
        <v>1.4621397E-2</v>
      </c>
      <c r="O172" s="26">
        <v>17586.732179999999</v>
      </c>
      <c r="P172" s="27">
        <v>2.3782955590000001</v>
      </c>
      <c r="Q172" s="25" t="s">
        <v>164</v>
      </c>
      <c r="R172" s="9" t="s">
        <v>122</v>
      </c>
      <c r="S172" s="28">
        <v>62.824065840000003</v>
      </c>
      <c r="T172" s="28">
        <v>0.38249154600000002</v>
      </c>
      <c r="U172" s="28">
        <v>8.8172733000000003E-2</v>
      </c>
      <c r="V172" s="26">
        <v>4376.8137020000004</v>
      </c>
      <c r="W172" s="25">
        <v>6.2245841000000003E-2</v>
      </c>
      <c r="X172" s="28">
        <v>63.504993480000003</v>
      </c>
      <c r="Y172" s="27">
        <v>11.335286999999999</v>
      </c>
      <c r="Z172" s="28">
        <v>31.808729209999999</v>
      </c>
      <c r="AA172" s="28">
        <v>1.2578832289999999</v>
      </c>
      <c r="AB172" s="25">
        <v>17.392282760000001</v>
      </c>
      <c r="AC172" s="26">
        <v>21248.674319999998</v>
      </c>
      <c r="AD172" s="28">
        <v>4.8233796570000003</v>
      </c>
      <c r="AE172" s="28">
        <v>0.135347627</v>
      </c>
      <c r="AF172" s="25">
        <v>4.0824673999999998E-2</v>
      </c>
      <c r="AG172" s="25">
        <v>1.7903885000000001E-2</v>
      </c>
      <c r="AH172" s="28" t="s">
        <v>163</v>
      </c>
      <c r="AI172" s="26">
        <v>1615.950928</v>
      </c>
      <c r="AJ172" s="28">
        <v>24.528014259999999</v>
      </c>
      <c r="AK172" s="28">
        <v>16.423908180000002</v>
      </c>
      <c r="AL172" s="26">
        <v>8982.8887940000004</v>
      </c>
      <c r="AM172" s="26">
        <v>288.78338400000001</v>
      </c>
      <c r="AN172" s="25">
        <v>0.110518517</v>
      </c>
      <c r="AO172" s="27">
        <v>143.24223520000001</v>
      </c>
      <c r="AP172" s="25">
        <v>1.467077065</v>
      </c>
      <c r="AQ172" s="28">
        <v>22.500114180000001</v>
      </c>
      <c r="AR172" s="26">
        <v>573.72917870000003</v>
      </c>
      <c r="AS172" s="27">
        <v>6.1613782739999996</v>
      </c>
      <c r="AT172" s="25" t="s">
        <v>157</v>
      </c>
      <c r="AU172" s="25" t="s">
        <v>158</v>
      </c>
      <c r="AV172" s="28">
        <v>18.54467605</v>
      </c>
      <c r="AW172" s="28" t="s">
        <v>157</v>
      </c>
      <c r="AX172" s="26">
        <v>84.366188050000005</v>
      </c>
      <c r="AY172" s="28">
        <v>9.6250835000000007E-2</v>
      </c>
      <c r="AZ172" s="28">
        <v>3.7498024160000001</v>
      </c>
      <c r="BA172" s="28" t="s">
        <v>159</v>
      </c>
      <c r="BB172" s="28">
        <v>0.37618814</v>
      </c>
      <c r="BC172" s="28">
        <v>20.39098662</v>
      </c>
      <c r="BD172" s="9" t="s">
        <v>160</v>
      </c>
      <c r="BE172" s="28" t="s">
        <v>161</v>
      </c>
      <c r="BF172" s="28">
        <v>7.2403559819999996</v>
      </c>
      <c r="BG172" s="26">
        <v>1146.361719</v>
      </c>
      <c r="BH172" s="28">
        <v>0.16557307399999999</v>
      </c>
      <c r="BI172" s="25">
        <v>1.0159277369999999</v>
      </c>
      <c r="BJ172" s="26">
        <v>38.971889019999999</v>
      </c>
      <c r="BK172" s="25">
        <v>0.168922501</v>
      </c>
      <c r="BL172" s="25">
        <v>7.7419159659999996</v>
      </c>
      <c r="BM172" s="28">
        <v>43.124740369999998</v>
      </c>
      <c r="BN172" s="25">
        <v>2.9814462050000001</v>
      </c>
    </row>
    <row r="173" spans="1:66">
      <c r="A173" s="10">
        <v>16068</v>
      </c>
      <c r="B173" s="10">
        <v>338500</v>
      </c>
      <c r="C173" s="10">
        <v>3159</v>
      </c>
      <c r="D173" s="10">
        <v>2013</v>
      </c>
      <c r="E173" s="23">
        <v>65.538668000000001</v>
      </c>
      <c r="F173" s="23">
        <v>13.810739999999999</v>
      </c>
      <c r="G173" s="21">
        <v>7269009.3260000004</v>
      </c>
      <c r="H173" s="21">
        <v>445052.89789999998</v>
      </c>
      <c r="I173" s="10">
        <v>50</v>
      </c>
      <c r="J173" s="18" t="s">
        <v>109</v>
      </c>
      <c r="K173" s="18">
        <v>0</v>
      </c>
      <c r="L173" s="18">
        <v>2</v>
      </c>
      <c r="M173" s="19" t="s">
        <v>155</v>
      </c>
      <c r="N173" s="25">
        <v>5.5593312999999998E-2</v>
      </c>
      <c r="O173" s="26">
        <v>9887.1594239999995</v>
      </c>
      <c r="P173" s="27">
        <v>4.3358471290000002</v>
      </c>
      <c r="Q173" s="25" t="s">
        <v>164</v>
      </c>
      <c r="R173" s="9" t="s">
        <v>122</v>
      </c>
      <c r="S173" s="28">
        <v>15.71659008</v>
      </c>
      <c r="T173" s="28" t="s">
        <v>156</v>
      </c>
      <c r="U173" s="28">
        <v>0.108179999</v>
      </c>
      <c r="V173" s="26">
        <v>784.40532959999996</v>
      </c>
      <c r="W173" s="25" t="s">
        <v>160</v>
      </c>
      <c r="X173" s="28">
        <v>18.959312480000001</v>
      </c>
      <c r="Y173" s="27">
        <v>5.3086199690000004</v>
      </c>
      <c r="Z173" s="28">
        <v>26.005365309999998</v>
      </c>
      <c r="AA173" s="28">
        <v>0.97043049199999998</v>
      </c>
      <c r="AB173" s="25">
        <v>8.1969106259999993</v>
      </c>
      <c r="AC173" s="26">
        <v>30801.623540000001</v>
      </c>
      <c r="AD173" s="28">
        <v>8.5505398100000001</v>
      </c>
      <c r="AE173" s="28" t="s">
        <v>156</v>
      </c>
      <c r="AF173" s="25">
        <v>8.4988075999999996E-2</v>
      </c>
      <c r="AG173" s="25">
        <v>1.5207421E-2</v>
      </c>
      <c r="AH173" s="28">
        <v>2.8524131000000001E-2</v>
      </c>
      <c r="AI173" s="26">
        <v>476.59656519999999</v>
      </c>
      <c r="AJ173" s="28">
        <v>6.7183363119999999</v>
      </c>
      <c r="AK173" s="28">
        <v>4.9099667939999998</v>
      </c>
      <c r="AL173" s="26">
        <v>3162.0453320000001</v>
      </c>
      <c r="AM173" s="26">
        <v>223.8380526</v>
      </c>
      <c r="AN173" s="25">
        <v>0.53472346699999995</v>
      </c>
      <c r="AO173" s="27">
        <v>36.062326429999999</v>
      </c>
      <c r="AP173" s="25">
        <v>2.4058412549999999</v>
      </c>
      <c r="AQ173" s="28">
        <v>11.01000827</v>
      </c>
      <c r="AR173" s="26">
        <v>166.0346342</v>
      </c>
      <c r="AS173" s="27">
        <v>10.06360188</v>
      </c>
      <c r="AT173" s="25" t="s">
        <v>157</v>
      </c>
      <c r="AU173" s="25" t="s">
        <v>158</v>
      </c>
      <c r="AV173" s="28">
        <v>11.537787290000001</v>
      </c>
      <c r="AW173" s="28" t="s">
        <v>157</v>
      </c>
      <c r="AX173" s="26">
        <v>132.0699501</v>
      </c>
      <c r="AY173" s="28">
        <v>5.5639305E-2</v>
      </c>
      <c r="AZ173" s="28">
        <v>1.7275358970000001</v>
      </c>
      <c r="BA173" s="28" t="s">
        <v>159</v>
      </c>
      <c r="BB173" s="28">
        <v>0.48730418800000003</v>
      </c>
      <c r="BC173" s="28">
        <v>8.8442233249999997</v>
      </c>
      <c r="BD173" s="9" t="s">
        <v>160</v>
      </c>
      <c r="BE173" s="28" t="s">
        <v>161</v>
      </c>
      <c r="BF173" s="28">
        <v>3.3837975249999999</v>
      </c>
      <c r="BG173" s="26">
        <v>1798.915649</v>
      </c>
      <c r="BH173" s="28">
        <v>6.2960304999999994E-2</v>
      </c>
      <c r="BI173" s="25">
        <v>0.53380362299999995</v>
      </c>
      <c r="BJ173" s="26">
        <v>46.422400469999999</v>
      </c>
      <c r="BK173" s="25">
        <v>6.6283954000000006E-2</v>
      </c>
      <c r="BL173" s="25">
        <v>3.6994421160000002</v>
      </c>
      <c r="BM173" s="28">
        <v>16.946415040000002</v>
      </c>
      <c r="BN173" s="25">
        <v>2.9393617870000002</v>
      </c>
    </row>
    <row r="174" spans="1:66">
      <c r="A174" s="10">
        <v>16175</v>
      </c>
      <c r="B174" s="10">
        <v>338500</v>
      </c>
      <c r="C174" s="10">
        <v>3160</v>
      </c>
      <c r="D174" s="10">
        <v>2013</v>
      </c>
      <c r="E174" s="23">
        <v>65.539372</v>
      </c>
      <c r="F174" s="23">
        <v>13.828376</v>
      </c>
      <c r="G174" s="21">
        <v>7269072.4989999998</v>
      </c>
      <c r="H174" s="21">
        <v>445869.1152</v>
      </c>
      <c r="I174" s="10">
        <v>50</v>
      </c>
      <c r="J174" s="18" t="s">
        <v>109</v>
      </c>
      <c r="K174" s="18">
        <v>0</v>
      </c>
      <c r="L174" s="18">
        <v>2</v>
      </c>
      <c r="M174" s="19" t="s">
        <v>155</v>
      </c>
      <c r="N174" s="25">
        <v>2.0411377000000001E-2</v>
      </c>
      <c r="O174" s="26">
        <v>13194.721680000001</v>
      </c>
      <c r="P174" s="27">
        <v>2.104300335</v>
      </c>
      <c r="Q174" s="25" t="s">
        <v>164</v>
      </c>
      <c r="R174" s="9" t="s">
        <v>122</v>
      </c>
      <c r="S174" s="28">
        <v>11.793182829999999</v>
      </c>
      <c r="T174" s="28" t="s">
        <v>156</v>
      </c>
      <c r="U174" s="28">
        <v>5.0406909E-2</v>
      </c>
      <c r="V174" s="26">
        <v>1134.012579</v>
      </c>
      <c r="W174" s="25" t="s">
        <v>160</v>
      </c>
      <c r="X174" s="28">
        <v>21.671470979999999</v>
      </c>
      <c r="Y174" s="27">
        <v>3.2853484530000001</v>
      </c>
      <c r="Z174" s="28">
        <v>24.40416141</v>
      </c>
      <c r="AA174" s="28">
        <v>0.41254727800000002</v>
      </c>
      <c r="AB174" s="25">
        <v>15.99262815</v>
      </c>
      <c r="AC174" s="26">
        <v>15098.30566</v>
      </c>
      <c r="AD174" s="28">
        <v>3.712310311</v>
      </c>
      <c r="AE174" s="28" t="s">
        <v>156</v>
      </c>
      <c r="AF174" s="25" t="s">
        <v>162</v>
      </c>
      <c r="AG174" s="25">
        <v>2.6583222E-2</v>
      </c>
      <c r="AH174" s="28">
        <v>2.2733239999999998E-2</v>
      </c>
      <c r="AI174" s="26">
        <v>383.79829410000002</v>
      </c>
      <c r="AJ174" s="28">
        <v>11.441518200000001</v>
      </c>
      <c r="AK174" s="28">
        <v>4.47998034</v>
      </c>
      <c r="AL174" s="26">
        <v>3127.2810330000002</v>
      </c>
      <c r="AM174" s="26">
        <v>107.69099</v>
      </c>
      <c r="AN174" s="25">
        <v>0.58309657000000004</v>
      </c>
      <c r="AO174" s="27">
        <v>33.458282949999997</v>
      </c>
      <c r="AP174" s="25">
        <v>1.295283685</v>
      </c>
      <c r="AQ174" s="28">
        <v>12.73693841</v>
      </c>
      <c r="AR174" s="26">
        <v>319.29423750000001</v>
      </c>
      <c r="AS174" s="27">
        <v>6.1832127229999996</v>
      </c>
      <c r="AT174" s="25" t="s">
        <v>157</v>
      </c>
      <c r="AU174" s="25" t="s">
        <v>158</v>
      </c>
      <c r="AV174" s="28">
        <v>3.7035840520000001</v>
      </c>
      <c r="AW174" s="28" t="s">
        <v>157</v>
      </c>
      <c r="AX174" s="26">
        <v>255.2889442</v>
      </c>
      <c r="AY174" s="28">
        <v>3.2738891999999999E-2</v>
      </c>
      <c r="AZ174" s="28">
        <v>1.750905073</v>
      </c>
      <c r="BA174" s="28">
        <v>0.56693392600000003</v>
      </c>
      <c r="BB174" s="28">
        <v>0.13865946000000001</v>
      </c>
      <c r="BC174" s="28">
        <v>6.7613430499999998</v>
      </c>
      <c r="BD174" s="9" t="s">
        <v>160</v>
      </c>
      <c r="BE174" s="28" t="s">
        <v>161</v>
      </c>
      <c r="BF174" s="28">
        <v>2.7171614800000001</v>
      </c>
      <c r="BG174" s="26">
        <v>755.31659100000002</v>
      </c>
      <c r="BH174" s="28">
        <v>4.2040631000000002E-2</v>
      </c>
      <c r="BI174" s="25">
        <v>0.74233876600000004</v>
      </c>
      <c r="BJ174" s="26">
        <v>19.640957119999999</v>
      </c>
      <c r="BK174" s="25" t="s">
        <v>160</v>
      </c>
      <c r="BL174" s="25">
        <v>4.8187640979999999</v>
      </c>
      <c r="BM174" s="28">
        <v>18.583642340000001</v>
      </c>
      <c r="BN174" s="25">
        <v>1.78350309</v>
      </c>
    </row>
    <row r="175" spans="1:66">
      <c r="A175" s="10">
        <v>16825</v>
      </c>
      <c r="B175" s="10">
        <v>338500</v>
      </c>
      <c r="C175" s="10">
        <v>3161</v>
      </c>
      <c r="D175" s="10">
        <v>2013</v>
      </c>
      <c r="E175" s="23">
        <v>65.556023999999994</v>
      </c>
      <c r="F175" s="23">
        <v>13.835934</v>
      </c>
      <c r="G175" s="21">
        <v>7270921.7369999997</v>
      </c>
      <c r="H175" s="21">
        <v>446252.6004</v>
      </c>
      <c r="I175" s="10">
        <v>50</v>
      </c>
      <c r="J175" s="18" t="s">
        <v>109</v>
      </c>
      <c r="K175" s="18">
        <v>0</v>
      </c>
      <c r="L175" s="18">
        <v>2</v>
      </c>
      <c r="M175" s="19" t="s">
        <v>155</v>
      </c>
      <c r="N175" s="25" t="s">
        <v>166</v>
      </c>
      <c r="O175" s="26">
        <v>1998.515052</v>
      </c>
      <c r="P175" s="27" t="s">
        <v>124</v>
      </c>
      <c r="Q175" s="25" t="s">
        <v>164</v>
      </c>
      <c r="R175" s="9" t="s">
        <v>122</v>
      </c>
      <c r="S175" s="28">
        <v>8.0061936239999998</v>
      </c>
      <c r="T175" s="28" t="s">
        <v>156</v>
      </c>
      <c r="U175" s="28">
        <v>0.101038893</v>
      </c>
      <c r="V175" s="26">
        <v>232.53937859999999</v>
      </c>
      <c r="W175" s="25" t="s">
        <v>160</v>
      </c>
      <c r="X175" s="28">
        <v>14.09859337</v>
      </c>
      <c r="Y175" s="27">
        <v>0.412054474</v>
      </c>
      <c r="Z175" s="28">
        <v>15.910871390000001</v>
      </c>
      <c r="AA175" s="28">
        <v>1.2975490220000001</v>
      </c>
      <c r="AB175" s="25">
        <v>2.319936818</v>
      </c>
      <c r="AC175" s="26">
        <v>2464.4192499999999</v>
      </c>
      <c r="AD175" s="28">
        <v>4.7741443629999996</v>
      </c>
      <c r="AE175" s="28" t="s">
        <v>156</v>
      </c>
      <c r="AF175" s="25" t="s">
        <v>162</v>
      </c>
      <c r="AG175" s="25">
        <v>1.9745061000000001E-2</v>
      </c>
      <c r="AH175" s="28" t="s">
        <v>163</v>
      </c>
      <c r="AI175" s="26">
        <v>205.289669</v>
      </c>
      <c r="AJ175" s="28">
        <v>7.0356455609999999</v>
      </c>
      <c r="AK175" s="28">
        <v>0.206213967</v>
      </c>
      <c r="AL175" s="26" t="s">
        <v>129</v>
      </c>
      <c r="AM175" s="26">
        <v>12.19810932</v>
      </c>
      <c r="AN175" s="25">
        <v>0.60007592099999996</v>
      </c>
      <c r="AO175" s="27">
        <v>24.31403637</v>
      </c>
      <c r="AP175" s="25">
        <v>2.6235478859999999</v>
      </c>
      <c r="AQ175" s="28">
        <v>4.7486140920000004</v>
      </c>
      <c r="AR175" s="26">
        <v>58.388977769999997</v>
      </c>
      <c r="AS175" s="27">
        <v>19.298876119999999</v>
      </c>
      <c r="AT175" s="25" t="s">
        <v>157</v>
      </c>
      <c r="AU175" s="25" t="s">
        <v>158</v>
      </c>
      <c r="AV175" s="28">
        <v>3.7390745019999998</v>
      </c>
      <c r="AW175" s="28" t="s">
        <v>157</v>
      </c>
      <c r="AX175" s="26">
        <v>120.13098720000001</v>
      </c>
      <c r="AY175" s="28">
        <v>5.9013205999999999E-2</v>
      </c>
      <c r="AZ175" s="28">
        <v>0.459014635</v>
      </c>
      <c r="BA175" s="28" t="s">
        <v>159</v>
      </c>
      <c r="BB175" s="28">
        <v>1.226552782</v>
      </c>
      <c r="BC175" s="28">
        <v>3.0248989750000002</v>
      </c>
      <c r="BD175" s="9" t="s">
        <v>160</v>
      </c>
      <c r="BE175" s="28" t="s">
        <v>161</v>
      </c>
      <c r="BF175" s="28">
        <v>1.567719037</v>
      </c>
      <c r="BG175" s="26">
        <v>1879.289888</v>
      </c>
      <c r="BH175" s="28">
        <v>3.7934083E-2</v>
      </c>
      <c r="BI175" s="25">
        <v>0.40000526800000002</v>
      </c>
      <c r="BJ175" s="26">
        <v>16.466419699999999</v>
      </c>
      <c r="BK175" s="25" t="s">
        <v>160</v>
      </c>
      <c r="BL175" s="25">
        <v>1.6020765370000001</v>
      </c>
      <c r="BM175" s="28">
        <v>1.8961589480000001</v>
      </c>
      <c r="BN175" s="25">
        <v>0.94161077199999998</v>
      </c>
    </row>
    <row r="176" spans="1:66">
      <c r="A176" s="10">
        <v>16559</v>
      </c>
      <c r="B176" s="10">
        <v>338500</v>
      </c>
      <c r="C176" s="10">
        <v>3162</v>
      </c>
      <c r="D176" s="10">
        <v>2013</v>
      </c>
      <c r="E176" s="23">
        <v>65.538876999999999</v>
      </c>
      <c r="F176" s="23">
        <v>14.003565</v>
      </c>
      <c r="G176" s="21">
        <v>7268877.9340000004</v>
      </c>
      <c r="H176" s="21">
        <v>453961.6679</v>
      </c>
      <c r="I176" s="10">
        <v>50</v>
      </c>
      <c r="J176" s="18" t="s">
        <v>109</v>
      </c>
      <c r="K176" s="18">
        <v>0</v>
      </c>
      <c r="L176" s="18">
        <v>2</v>
      </c>
      <c r="M176" s="19" t="s">
        <v>155</v>
      </c>
      <c r="N176" s="25">
        <v>1.8199175000000001E-2</v>
      </c>
      <c r="O176" s="26">
        <v>13457.923580000001</v>
      </c>
      <c r="P176" s="27">
        <v>11.82305459</v>
      </c>
      <c r="Q176" s="25" t="s">
        <v>164</v>
      </c>
      <c r="R176" s="9" t="s">
        <v>122</v>
      </c>
      <c r="S176" s="28">
        <v>7.0273448839999997</v>
      </c>
      <c r="T176" s="28">
        <v>0.25931991599999998</v>
      </c>
      <c r="U176" s="28">
        <v>0.16808843500000001</v>
      </c>
      <c r="V176" s="26">
        <v>698.51936679999994</v>
      </c>
      <c r="W176" s="25">
        <v>5.4264156000000001E-2</v>
      </c>
      <c r="X176" s="28">
        <v>45.268889590000001</v>
      </c>
      <c r="Y176" s="27">
        <v>7.7531000470000002</v>
      </c>
      <c r="Z176" s="28">
        <v>28.152542539999999</v>
      </c>
      <c r="AA176" s="28">
        <v>0.37910501400000002</v>
      </c>
      <c r="AB176" s="25">
        <v>12.63553104</v>
      </c>
      <c r="AC176" s="26">
        <v>49797.270510000002</v>
      </c>
      <c r="AD176" s="28">
        <v>2.8884354719999998</v>
      </c>
      <c r="AE176" s="28" t="s">
        <v>156</v>
      </c>
      <c r="AF176" s="25">
        <v>0.150635981</v>
      </c>
      <c r="AG176" s="25">
        <v>4.0876888E-2</v>
      </c>
      <c r="AH176" s="28">
        <v>4.2754296999999997E-2</v>
      </c>
      <c r="AI176" s="26">
        <v>144.73380090000001</v>
      </c>
      <c r="AJ176" s="28">
        <v>7.0564787520000003</v>
      </c>
      <c r="AK176" s="28">
        <v>8.9259203669999998</v>
      </c>
      <c r="AL176" s="26">
        <v>1977.4947179999999</v>
      </c>
      <c r="AM176" s="26">
        <v>173.10145929999999</v>
      </c>
      <c r="AN176" s="25">
        <v>0.27947466799999998</v>
      </c>
      <c r="AO176" s="27">
        <v>16.604506969999999</v>
      </c>
      <c r="AP176" s="25">
        <v>1.6094247429999999</v>
      </c>
      <c r="AQ176" s="28">
        <v>14.30570369</v>
      </c>
      <c r="AR176" s="26">
        <v>392.0375335</v>
      </c>
      <c r="AS176" s="27">
        <v>24.877587089999999</v>
      </c>
      <c r="AT176" s="25" t="s">
        <v>157</v>
      </c>
      <c r="AU176" s="25" t="s">
        <v>158</v>
      </c>
      <c r="AV176" s="28">
        <v>3.5672293700000002</v>
      </c>
      <c r="AW176" s="28" t="s">
        <v>157</v>
      </c>
      <c r="AX176" s="26">
        <v>222.90725710000001</v>
      </c>
      <c r="AY176" s="28">
        <v>0.26959955499999999</v>
      </c>
      <c r="AZ176" s="28">
        <v>2.5903706739999999</v>
      </c>
      <c r="BA176" s="28">
        <v>0.69505582499999996</v>
      </c>
      <c r="BB176" s="28">
        <v>0.348807017</v>
      </c>
      <c r="BC176" s="28">
        <v>5.4412252370000003</v>
      </c>
      <c r="BD176" s="9" t="s">
        <v>160</v>
      </c>
      <c r="BE176" s="28" t="s">
        <v>161</v>
      </c>
      <c r="BF176" s="28">
        <v>5.3260480960000001</v>
      </c>
      <c r="BG176" s="26">
        <v>874.58134299999995</v>
      </c>
      <c r="BH176" s="28">
        <v>4.5516589000000003E-2</v>
      </c>
      <c r="BI176" s="25">
        <v>0.71210490100000001</v>
      </c>
      <c r="BJ176" s="26">
        <v>16.84883237</v>
      </c>
      <c r="BK176" s="25">
        <v>6.9467460999999994E-2</v>
      </c>
      <c r="BL176" s="25">
        <v>4.2186265809999997</v>
      </c>
      <c r="BM176" s="28">
        <v>28.940630590000001</v>
      </c>
      <c r="BN176" s="25">
        <v>7.6829227040000001</v>
      </c>
    </row>
    <row r="177" spans="1:66">
      <c r="A177" s="10">
        <v>16740</v>
      </c>
      <c r="B177" s="10">
        <v>338500</v>
      </c>
      <c r="C177" s="10">
        <v>3163</v>
      </c>
      <c r="D177" s="10">
        <v>2013</v>
      </c>
      <c r="E177" s="23">
        <v>65.522737000000006</v>
      </c>
      <c r="F177" s="23">
        <v>14.135507</v>
      </c>
      <c r="G177" s="21">
        <v>7266989.0530000003</v>
      </c>
      <c r="H177" s="21">
        <v>460032.75870000001</v>
      </c>
      <c r="I177" s="10">
        <v>50</v>
      </c>
      <c r="J177" s="18" t="s">
        <v>109</v>
      </c>
      <c r="K177" s="18">
        <v>0</v>
      </c>
      <c r="L177" s="18">
        <v>2</v>
      </c>
      <c r="M177" s="19" t="s">
        <v>155</v>
      </c>
      <c r="N177" s="25">
        <v>1.0936141E-2</v>
      </c>
      <c r="O177" s="26">
        <v>16466.24756</v>
      </c>
      <c r="P177" s="27">
        <v>4.7963570229999997</v>
      </c>
      <c r="Q177" s="25">
        <v>7.3660540000000004E-3</v>
      </c>
      <c r="R177" s="9" t="s">
        <v>122</v>
      </c>
      <c r="S177" s="28">
        <v>19.05746121</v>
      </c>
      <c r="T177" s="28">
        <v>0.27297617699999999</v>
      </c>
      <c r="U177" s="28">
        <v>5.7967921999999998E-2</v>
      </c>
      <c r="V177" s="26">
        <v>1558.0513510000001</v>
      </c>
      <c r="W177" s="25">
        <v>7.9906560000000001E-2</v>
      </c>
      <c r="X177" s="28">
        <v>22.850791229999999</v>
      </c>
      <c r="Y177" s="27">
        <v>27.798173909999999</v>
      </c>
      <c r="Z177" s="28">
        <v>87.998532089999998</v>
      </c>
      <c r="AA177" s="28">
        <v>6.9279325519999997</v>
      </c>
      <c r="AB177" s="25">
        <v>15.20482535</v>
      </c>
      <c r="AC177" s="26">
        <v>46885.126949999998</v>
      </c>
      <c r="AD177" s="28">
        <v>4.3128429720000003</v>
      </c>
      <c r="AE177" s="28" t="s">
        <v>156</v>
      </c>
      <c r="AF177" s="25">
        <v>0.12076851600000001</v>
      </c>
      <c r="AG177" s="25">
        <v>1.4178067000000001E-2</v>
      </c>
      <c r="AH177" s="28">
        <v>2.1672621E-2</v>
      </c>
      <c r="AI177" s="26">
        <v>2076.352386</v>
      </c>
      <c r="AJ177" s="28">
        <v>7.068018071</v>
      </c>
      <c r="AK177" s="28">
        <v>20.93104117</v>
      </c>
      <c r="AL177" s="26">
        <v>10981.414790000001</v>
      </c>
      <c r="AM177" s="26">
        <v>569.27431160000003</v>
      </c>
      <c r="AN177" s="25">
        <v>0.200623306</v>
      </c>
      <c r="AO177" s="27" t="s">
        <v>126</v>
      </c>
      <c r="AP177" s="25">
        <v>0.28373938700000001</v>
      </c>
      <c r="AQ177" s="28">
        <v>89.082029300000002</v>
      </c>
      <c r="AR177" s="26">
        <v>493.7417466</v>
      </c>
      <c r="AS177" s="27">
        <v>7.0968789440000002</v>
      </c>
      <c r="AT177" s="25" t="s">
        <v>157</v>
      </c>
      <c r="AU177" s="25" t="s">
        <v>158</v>
      </c>
      <c r="AV177" s="28">
        <v>16.31747609</v>
      </c>
      <c r="AW177" s="28" t="s">
        <v>157</v>
      </c>
      <c r="AX177" s="26">
        <v>44.28875446</v>
      </c>
      <c r="AY177" s="28">
        <v>3.9606205999999998E-2</v>
      </c>
      <c r="AZ177" s="28">
        <v>5.1746615240000002</v>
      </c>
      <c r="BA177" s="28" t="s">
        <v>159</v>
      </c>
      <c r="BB177" s="28">
        <v>0.156791546</v>
      </c>
      <c r="BC177" s="28">
        <v>6.7416584110000004</v>
      </c>
      <c r="BD177" s="9" t="s">
        <v>160</v>
      </c>
      <c r="BE177" s="28" t="s">
        <v>161</v>
      </c>
      <c r="BF177" s="28">
        <v>2.1859683109999999</v>
      </c>
      <c r="BG177" s="26">
        <v>1409.3532849999999</v>
      </c>
      <c r="BH177" s="28">
        <v>0.197244435</v>
      </c>
      <c r="BI177" s="25">
        <v>0.25222086399999999</v>
      </c>
      <c r="BJ177" s="26">
        <v>46.203889850000003</v>
      </c>
      <c r="BK177" s="25" t="s">
        <v>160</v>
      </c>
      <c r="BL177" s="25">
        <v>5.3938956019999997</v>
      </c>
      <c r="BM177" s="28">
        <v>48.877159970000001</v>
      </c>
      <c r="BN177" s="25">
        <v>5.6937080140000003</v>
      </c>
    </row>
    <row r="178" spans="1:66">
      <c r="A178" s="10">
        <v>16529</v>
      </c>
      <c r="B178" s="10">
        <v>338500</v>
      </c>
      <c r="C178" s="10">
        <v>3164</v>
      </c>
      <c r="D178" s="10">
        <v>2013</v>
      </c>
      <c r="E178" s="23">
        <v>65.522367000000003</v>
      </c>
      <c r="F178" s="23">
        <v>14.155059</v>
      </c>
      <c r="G178" s="21">
        <v>7266935.5449999999</v>
      </c>
      <c r="H178" s="21">
        <v>460936.08970000001</v>
      </c>
      <c r="I178" s="10">
        <v>50</v>
      </c>
      <c r="J178" s="18" t="s">
        <v>109</v>
      </c>
      <c r="K178" s="18">
        <v>0</v>
      </c>
      <c r="L178" s="18">
        <v>2</v>
      </c>
      <c r="M178" s="19" t="s">
        <v>155</v>
      </c>
      <c r="N178" s="25">
        <v>7.1296409999999999E-3</v>
      </c>
      <c r="O178" s="26">
        <v>17016.190190000001</v>
      </c>
      <c r="P178" s="27">
        <v>6.7052379320000002</v>
      </c>
      <c r="Q178" s="25" t="s">
        <v>164</v>
      </c>
      <c r="R178" s="9" t="s">
        <v>122</v>
      </c>
      <c r="S178" s="28">
        <v>20.69620145</v>
      </c>
      <c r="T178" s="28">
        <v>0.23967898800000001</v>
      </c>
      <c r="U178" s="28">
        <v>0.12838933</v>
      </c>
      <c r="V178" s="26">
        <v>2770.7978109999999</v>
      </c>
      <c r="W178" s="25" t="s">
        <v>160</v>
      </c>
      <c r="X178" s="28">
        <v>17.941891930000001</v>
      </c>
      <c r="Y178" s="27">
        <v>12.0973831</v>
      </c>
      <c r="Z178" s="28">
        <v>48.003667700000001</v>
      </c>
      <c r="AA178" s="28">
        <v>0.76577445099999997</v>
      </c>
      <c r="AB178" s="25">
        <v>17.57028759</v>
      </c>
      <c r="AC178" s="26">
        <v>32567.360840000001</v>
      </c>
      <c r="AD178" s="28">
        <v>4.9788107100000003</v>
      </c>
      <c r="AE178" s="28" t="s">
        <v>156</v>
      </c>
      <c r="AF178" s="25">
        <v>4.2030517000000003E-2</v>
      </c>
      <c r="AG178" s="25" t="s">
        <v>157</v>
      </c>
      <c r="AH178" s="28" t="s">
        <v>163</v>
      </c>
      <c r="AI178" s="26">
        <v>461.26708980000001</v>
      </c>
      <c r="AJ178" s="28">
        <v>7.8161656710000003</v>
      </c>
      <c r="AK178" s="28">
        <v>23.549748990000001</v>
      </c>
      <c r="AL178" s="26">
        <v>11194.01001</v>
      </c>
      <c r="AM178" s="26">
        <v>365.36106480000001</v>
      </c>
      <c r="AN178" s="25">
        <v>0.209429743</v>
      </c>
      <c r="AO178" s="27">
        <v>38.130390640000002</v>
      </c>
      <c r="AP178" s="25">
        <v>0.52288165799999997</v>
      </c>
      <c r="AQ178" s="28">
        <v>33.020874579999997</v>
      </c>
      <c r="AR178" s="26">
        <v>671.21432619999996</v>
      </c>
      <c r="AS178" s="27">
        <v>15.07636613</v>
      </c>
      <c r="AT178" s="25" t="s">
        <v>157</v>
      </c>
      <c r="AU178" s="25" t="s">
        <v>158</v>
      </c>
      <c r="AV178" s="28">
        <v>6.5729091640000004</v>
      </c>
      <c r="AW178" s="28" t="s">
        <v>157</v>
      </c>
      <c r="AX178" s="26">
        <v>97.331981659999997</v>
      </c>
      <c r="AY178" s="28">
        <v>2.4850647999999999E-2</v>
      </c>
      <c r="AZ178" s="28">
        <v>3.0898653340000002</v>
      </c>
      <c r="BA178" s="28" t="s">
        <v>159</v>
      </c>
      <c r="BB178" s="28">
        <v>0.17303645500000001</v>
      </c>
      <c r="BC178" s="28">
        <v>12.12418802</v>
      </c>
      <c r="BD178" s="9" t="s">
        <v>160</v>
      </c>
      <c r="BE178" s="28" t="s">
        <v>161</v>
      </c>
      <c r="BF178" s="28">
        <v>1.851515714</v>
      </c>
      <c r="BG178" s="26">
        <v>441.3390129</v>
      </c>
      <c r="BH178" s="28">
        <v>4.0575249000000001E-2</v>
      </c>
      <c r="BI178" s="25">
        <v>0.41804181299999998</v>
      </c>
      <c r="BJ178" s="26">
        <v>39.53411818</v>
      </c>
      <c r="BK178" s="25" t="s">
        <v>160</v>
      </c>
      <c r="BL178" s="25">
        <v>4.4161729750000003</v>
      </c>
      <c r="BM178" s="28">
        <v>53.337622400000001</v>
      </c>
      <c r="BN178" s="25">
        <v>1.9154378670000001</v>
      </c>
    </row>
    <row r="179" spans="1:66">
      <c r="A179" s="10">
        <v>16527</v>
      </c>
      <c r="B179" s="10">
        <v>338500</v>
      </c>
      <c r="C179" s="10">
        <v>3165</v>
      </c>
      <c r="D179" s="10">
        <v>2013</v>
      </c>
      <c r="E179" s="23">
        <v>65.431336999999999</v>
      </c>
      <c r="F179" s="23">
        <v>13.990207</v>
      </c>
      <c r="G179" s="21">
        <v>7256903.091</v>
      </c>
      <c r="H179" s="21">
        <v>453152.32980000001</v>
      </c>
      <c r="I179" s="10">
        <v>50</v>
      </c>
      <c r="J179" s="18" t="s">
        <v>109</v>
      </c>
      <c r="K179" s="18">
        <v>0</v>
      </c>
      <c r="L179" s="18">
        <v>2</v>
      </c>
      <c r="M179" s="19" t="s">
        <v>155</v>
      </c>
      <c r="N179" s="25">
        <v>4.7915417000000002E-2</v>
      </c>
      <c r="O179" s="26">
        <v>13861.442870000001</v>
      </c>
      <c r="P179" s="27">
        <v>8.0881706480000002</v>
      </c>
      <c r="Q179" s="25" t="s">
        <v>164</v>
      </c>
      <c r="R179" s="9" t="s">
        <v>122</v>
      </c>
      <c r="S179" s="28">
        <v>16.064177900000001</v>
      </c>
      <c r="T179" s="28">
        <v>0.26281828899999998</v>
      </c>
      <c r="U179" s="28">
        <v>0.25565193899999999</v>
      </c>
      <c r="V179" s="26">
        <v>873.85480910000001</v>
      </c>
      <c r="W179" s="25">
        <v>6.2036067E-2</v>
      </c>
      <c r="X179" s="28">
        <v>31.137761359999999</v>
      </c>
      <c r="Y179" s="27">
        <v>10.182812159999999</v>
      </c>
      <c r="Z179" s="28">
        <v>62.880694079999998</v>
      </c>
      <c r="AA179" s="28">
        <v>1.280608215</v>
      </c>
      <c r="AB179" s="25">
        <v>12.694733599999999</v>
      </c>
      <c r="AC179" s="26">
        <v>28715.485840000001</v>
      </c>
      <c r="AD179" s="28">
        <v>4.6847955299999997</v>
      </c>
      <c r="AE179" s="28" t="s">
        <v>156</v>
      </c>
      <c r="AF179" s="25">
        <v>3.6205396000000001E-2</v>
      </c>
      <c r="AG179" s="25">
        <v>2.1103393000000002E-2</v>
      </c>
      <c r="AH179" s="28">
        <v>2.6743579999999999E-2</v>
      </c>
      <c r="AI179" s="26">
        <v>329.37110899999999</v>
      </c>
      <c r="AJ179" s="28">
        <v>7.8522375660000003</v>
      </c>
      <c r="AK179" s="28">
        <v>15.38003309</v>
      </c>
      <c r="AL179" s="26">
        <v>8247.2509769999997</v>
      </c>
      <c r="AM179" s="26">
        <v>661.37017219999996</v>
      </c>
      <c r="AN179" s="25">
        <v>0.29109738099999999</v>
      </c>
      <c r="AO179" s="27">
        <v>18.082282540000001</v>
      </c>
      <c r="AP179" s="25">
        <v>0.83054006300000005</v>
      </c>
      <c r="AQ179" s="28">
        <v>36.067949759999998</v>
      </c>
      <c r="AR179" s="26">
        <v>388.1713426</v>
      </c>
      <c r="AS179" s="27">
        <v>20.957309729999999</v>
      </c>
      <c r="AT179" s="25" t="s">
        <v>157</v>
      </c>
      <c r="AU179" s="25" t="s">
        <v>158</v>
      </c>
      <c r="AV179" s="28">
        <v>7.165147739</v>
      </c>
      <c r="AW179" s="28" t="s">
        <v>157</v>
      </c>
      <c r="AX179" s="26">
        <v>108.7556934</v>
      </c>
      <c r="AY179" s="28">
        <v>4.0445275000000003E-2</v>
      </c>
      <c r="AZ179" s="28">
        <v>2.0715947770000001</v>
      </c>
      <c r="BA179" s="28" t="s">
        <v>159</v>
      </c>
      <c r="BB179" s="28">
        <v>0.29706567</v>
      </c>
      <c r="BC179" s="28">
        <v>5.1223545570000004</v>
      </c>
      <c r="BD179" s="9" t="s">
        <v>160</v>
      </c>
      <c r="BE179" s="28" t="s">
        <v>161</v>
      </c>
      <c r="BF179" s="28">
        <v>3.9507859860000001</v>
      </c>
      <c r="BG179" s="26">
        <v>689.73947989999999</v>
      </c>
      <c r="BH179" s="28">
        <v>8.3235882999999997E-2</v>
      </c>
      <c r="BI179" s="25">
        <v>0.48506992300000001</v>
      </c>
      <c r="BJ179" s="26">
        <v>25.523519520000001</v>
      </c>
      <c r="BK179" s="25" t="s">
        <v>160</v>
      </c>
      <c r="BL179" s="25">
        <v>3.2479517119999999</v>
      </c>
      <c r="BM179" s="28">
        <v>47.146138829999998</v>
      </c>
      <c r="BN179" s="25">
        <v>2.4040371920000001</v>
      </c>
    </row>
    <row r="180" spans="1:66">
      <c r="A180" s="10">
        <v>16465</v>
      </c>
      <c r="B180" s="10">
        <v>338500</v>
      </c>
      <c r="C180" s="10">
        <v>3166</v>
      </c>
      <c r="D180" s="10">
        <v>2013</v>
      </c>
      <c r="E180" s="23">
        <v>65.414113999999998</v>
      </c>
      <c r="F180" s="23">
        <v>13.984778</v>
      </c>
      <c r="G180" s="21">
        <v>7254987.7580000004</v>
      </c>
      <c r="H180" s="21">
        <v>452869.54599999997</v>
      </c>
      <c r="I180" s="10">
        <v>50</v>
      </c>
      <c r="J180" s="18" t="s">
        <v>109</v>
      </c>
      <c r="K180" s="18">
        <v>0</v>
      </c>
      <c r="L180" s="18">
        <v>2</v>
      </c>
      <c r="M180" s="19" t="s">
        <v>155</v>
      </c>
      <c r="N180" s="25">
        <v>2.3440143E-2</v>
      </c>
      <c r="O180" s="26">
        <v>12728.342290000001</v>
      </c>
      <c r="P180" s="27">
        <v>2.8579357810000001</v>
      </c>
      <c r="Q180" s="25" t="s">
        <v>164</v>
      </c>
      <c r="R180" s="9" t="s">
        <v>122</v>
      </c>
      <c r="S180" s="28">
        <v>49.194337750000003</v>
      </c>
      <c r="T180" s="28">
        <v>0.482999183</v>
      </c>
      <c r="U180" s="28">
        <v>7.1717713000000002E-2</v>
      </c>
      <c r="V180" s="26">
        <v>4561.6815550000001</v>
      </c>
      <c r="W180" s="25">
        <v>9.2986160999999998E-2</v>
      </c>
      <c r="X180" s="28">
        <v>53.117178549999998</v>
      </c>
      <c r="Y180" s="27">
        <v>11.437313209999999</v>
      </c>
      <c r="Z180" s="28">
        <v>103.68076859999999</v>
      </c>
      <c r="AA180" s="28">
        <v>1.47236301</v>
      </c>
      <c r="AB180" s="25">
        <v>16.68309485</v>
      </c>
      <c r="AC180" s="26">
        <v>18984.79248</v>
      </c>
      <c r="AD180" s="28">
        <v>3.758900449</v>
      </c>
      <c r="AE180" s="28" t="s">
        <v>156</v>
      </c>
      <c r="AF180" s="25">
        <v>0.121156572</v>
      </c>
      <c r="AG180" s="25" t="s">
        <v>157</v>
      </c>
      <c r="AH180" s="28" t="s">
        <v>163</v>
      </c>
      <c r="AI180" s="26">
        <v>1899.4963069999999</v>
      </c>
      <c r="AJ180" s="28">
        <v>21.961067360000001</v>
      </c>
      <c r="AK180" s="28">
        <v>10.33905206</v>
      </c>
      <c r="AL180" s="26">
        <v>14380.274659999999</v>
      </c>
      <c r="AM180" s="26">
        <v>965.81901549999998</v>
      </c>
      <c r="AN180" s="25">
        <v>0.10091322</v>
      </c>
      <c r="AO180" s="27">
        <v>36.745426649999999</v>
      </c>
      <c r="AP180" s="25">
        <v>0.20526969</v>
      </c>
      <c r="AQ180" s="28">
        <v>53.204374020000003</v>
      </c>
      <c r="AR180" s="26">
        <v>805.02753770000004</v>
      </c>
      <c r="AS180" s="27">
        <v>14.111806250000001</v>
      </c>
      <c r="AT180" s="25" t="s">
        <v>157</v>
      </c>
      <c r="AU180" s="25" t="s">
        <v>158</v>
      </c>
      <c r="AV180" s="28">
        <v>12.863849119999999</v>
      </c>
      <c r="AW180" s="28" t="s">
        <v>157</v>
      </c>
      <c r="AX180" s="26">
        <v>42.79742718</v>
      </c>
      <c r="AY180" s="28">
        <v>5.8386349999999997E-2</v>
      </c>
      <c r="AZ180" s="28">
        <v>5.0267654159999999</v>
      </c>
      <c r="BA180" s="28" t="s">
        <v>159</v>
      </c>
      <c r="BB180" s="28">
        <v>0.40128142999999999</v>
      </c>
      <c r="BC180" s="28">
        <v>21.039918350000001</v>
      </c>
      <c r="BD180" s="9" t="s">
        <v>160</v>
      </c>
      <c r="BE180" s="28" t="s">
        <v>161</v>
      </c>
      <c r="BF180" s="28">
        <v>7.3164599170000004</v>
      </c>
      <c r="BG180" s="26">
        <v>1004.258169</v>
      </c>
      <c r="BH180" s="28">
        <v>0.27532154599999997</v>
      </c>
      <c r="BI180" s="25">
        <v>1.0266774590000001</v>
      </c>
      <c r="BJ180" s="26">
        <v>28.22417021</v>
      </c>
      <c r="BK180" s="25">
        <v>0.10744002599999999</v>
      </c>
      <c r="BL180" s="25">
        <v>7.0518540410000004</v>
      </c>
      <c r="BM180" s="28">
        <v>39.994535419999998</v>
      </c>
      <c r="BN180" s="25">
        <v>6.9324547299999999</v>
      </c>
    </row>
    <row r="181" spans="1:66">
      <c r="A181" s="10">
        <v>16207</v>
      </c>
      <c r="B181" s="10">
        <v>338500</v>
      </c>
      <c r="C181" s="10">
        <v>3167</v>
      </c>
      <c r="D181" s="10">
        <v>2013</v>
      </c>
      <c r="E181" s="23">
        <v>65.396747000000005</v>
      </c>
      <c r="F181" s="23">
        <v>13.965814999999999</v>
      </c>
      <c r="G181" s="21">
        <v>7253066.659</v>
      </c>
      <c r="H181" s="21">
        <v>451957.50540000002</v>
      </c>
      <c r="I181" s="10">
        <v>50</v>
      </c>
      <c r="J181" s="18" t="s">
        <v>109</v>
      </c>
      <c r="K181" s="18">
        <v>0</v>
      </c>
      <c r="L181" s="18">
        <v>2</v>
      </c>
      <c r="M181" s="19" t="s">
        <v>155</v>
      </c>
      <c r="N181" s="25">
        <v>1.7226941999999999E-2</v>
      </c>
      <c r="O181" s="26">
        <v>13642.16797</v>
      </c>
      <c r="P181" s="27">
        <v>1.940181226</v>
      </c>
      <c r="Q181" s="25" t="s">
        <v>164</v>
      </c>
      <c r="R181" s="9" t="s">
        <v>122</v>
      </c>
      <c r="S181" s="28">
        <v>22.299623690000001</v>
      </c>
      <c r="T181" s="28">
        <v>0.54658719099999997</v>
      </c>
      <c r="U181" s="28">
        <v>9.6786571000000002E-2</v>
      </c>
      <c r="V181" s="26">
        <v>1660.8015600000001</v>
      </c>
      <c r="W181" s="25">
        <v>0.10226993099999999</v>
      </c>
      <c r="X181" s="28">
        <v>51.011458099999999</v>
      </c>
      <c r="Y181" s="27">
        <v>7.5427220359999998</v>
      </c>
      <c r="Z181" s="28">
        <v>60.863521370000001</v>
      </c>
      <c r="AA181" s="28">
        <v>1.1148860970000001</v>
      </c>
      <c r="AB181" s="25">
        <v>6.6090019150000003</v>
      </c>
      <c r="AC181" s="26">
        <v>21155.57373</v>
      </c>
      <c r="AD181" s="28">
        <v>3.204918149</v>
      </c>
      <c r="AE181" s="28" t="s">
        <v>156</v>
      </c>
      <c r="AF181" s="25">
        <v>4.9457503999999999E-2</v>
      </c>
      <c r="AG181" s="25">
        <v>1.6980177999999999E-2</v>
      </c>
      <c r="AH181" s="28">
        <v>2.5555505999999999E-2</v>
      </c>
      <c r="AI181" s="26">
        <v>557.00435640000001</v>
      </c>
      <c r="AJ181" s="28">
        <v>8.1449762739999993</v>
      </c>
      <c r="AK181" s="28">
        <v>16.775467989999999</v>
      </c>
      <c r="AL181" s="26">
        <v>7700.7257079999999</v>
      </c>
      <c r="AM181" s="26">
        <v>174.56608410000001</v>
      </c>
      <c r="AN181" s="25">
        <v>0.134910738</v>
      </c>
      <c r="AO181" s="27">
        <v>37.985033989999998</v>
      </c>
      <c r="AP181" s="25">
        <v>0.87576696700000001</v>
      </c>
      <c r="AQ181" s="28">
        <v>21.708570779999999</v>
      </c>
      <c r="AR181" s="26">
        <v>452.65672089999998</v>
      </c>
      <c r="AS181" s="27">
        <v>11.543046070000001</v>
      </c>
      <c r="AT181" s="25" t="s">
        <v>157</v>
      </c>
      <c r="AU181" s="25" t="s">
        <v>158</v>
      </c>
      <c r="AV181" s="28">
        <v>8.9904020809999992</v>
      </c>
      <c r="AW181" s="28" t="s">
        <v>157</v>
      </c>
      <c r="AX181" s="26">
        <v>80.755805969999997</v>
      </c>
      <c r="AY181" s="28">
        <v>5.3850395000000002E-2</v>
      </c>
      <c r="AZ181" s="28">
        <v>1.9493924840000001</v>
      </c>
      <c r="BA181" s="28" t="s">
        <v>159</v>
      </c>
      <c r="BB181" s="28">
        <v>0.40547388099999998</v>
      </c>
      <c r="BC181" s="28">
        <v>15.659833300000001</v>
      </c>
      <c r="BD181" s="9" t="s">
        <v>160</v>
      </c>
      <c r="BE181" s="28" t="s">
        <v>161</v>
      </c>
      <c r="BF181" s="28">
        <v>4.7651939990000001</v>
      </c>
      <c r="BG181" s="26">
        <v>728.87650980000001</v>
      </c>
      <c r="BH181" s="28">
        <v>9.5533251999999999E-2</v>
      </c>
      <c r="BI181" s="25">
        <v>0.67869059600000003</v>
      </c>
      <c r="BJ181" s="26">
        <v>21.316897869999998</v>
      </c>
      <c r="BK181" s="25">
        <v>0.13380294300000001</v>
      </c>
      <c r="BL181" s="25">
        <v>3.3400178920000001</v>
      </c>
      <c r="BM181" s="28">
        <v>32.086519109999998</v>
      </c>
      <c r="BN181" s="25">
        <v>3.039562391</v>
      </c>
    </row>
    <row r="182" spans="1:66">
      <c r="A182" s="10">
        <v>16607</v>
      </c>
      <c r="B182" s="10">
        <v>338500</v>
      </c>
      <c r="C182" s="10">
        <v>3168</v>
      </c>
      <c r="D182" s="10">
        <v>2013</v>
      </c>
      <c r="E182" s="23">
        <v>65.394862000000003</v>
      </c>
      <c r="F182" s="23">
        <v>13.947891</v>
      </c>
      <c r="G182" s="21">
        <v>7252870.375</v>
      </c>
      <c r="H182" s="21">
        <v>451121.40889999998</v>
      </c>
      <c r="I182" s="10">
        <v>50</v>
      </c>
      <c r="J182" s="18" t="s">
        <v>109</v>
      </c>
      <c r="K182" s="18">
        <v>0</v>
      </c>
      <c r="L182" s="18">
        <v>2</v>
      </c>
      <c r="M182" s="19" t="s">
        <v>155</v>
      </c>
      <c r="N182" s="25">
        <v>3.8062882999999999E-2</v>
      </c>
      <c r="O182" s="26">
        <v>20935.090329999999</v>
      </c>
      <c r="P182" s="27">
        <v>9.1728470800000004</v>
      </c>
      <c r="Q182" s="25" t="s">
        <v>164</v>
      </c>
      <c r="R182" s="9" t="s">
        <v>122</v>
      </c>
      <c r="S182" s="28">
        <v>17.244132820000001</v>
      </c>
      <c r="T182" s="28">
        <v>0.61073306999999999</v>
      </c>
      <c r="U182" s="28">
        <v>0.191494619</v>
      </c>
      <c r="V182" s="26">
        <v>1787.386352</v>
      </c>
      <c r="W182" s="25">
        <v>9.2957019000000002E-2</v>
      </c>
      <c r="X182" s="28">
        <v>110.3234499</v>
      </c>
      <c r="Y182" s="27">
        <v>20.44940716</v>
      </c>
      <c r="Z182" s="28">
        <v>55.745638560000003</v>
      </c>
      <c r="AA182" s="28">
        <v>1.3095574750000001</v>
      </c>
      <c r="AB182" s="25">
        <v>34.403527320000002</v>
      </c>
      <c r="AC182" s="26">
        <v>28801.687010000001</v>
      </c>
      <c r="AD182" s="28">
        <v>3.9176783359999998</v>
      </c>
      <c r="AE182" s="28">
        <v>0.172534301</v>
      </c>
      <c r="AF182" s="25">
        <v>3.2280978000000002E-2</v>
      </c>
      <c r="AG182" s="25">
        <v>2.9721711000000001E-2</v>
      </c>
      <c r="AH182" s="28">
        <v>3.3983721000000001E-2</v>
      </c>
      <c r="AI182" s="26">
        <v>675.15754700000002</v>
      </c>
      <c r="AJ182" s="28">
        <v>28.34268252</v>
      </c>
      <c r="AK182" s="28">
        <v>18.908002530000001</v>
      </c>
      <c r="AL182" s="26">
        <v>11911.572270000001</v>
      </c>
      <c r="AM182" s="26">
        <v>1427.7581789999999</v>
      </c>
      <c r="AN182" s="25">
        <v>0.34638983600000001</v>
      </c>
      <c r="AO182" s="27" t="s">
        <v>126</v>
      </c>
      <c r="AP182" s="25">
        <v>0.56056817699999995</v>
      </c>
      <c r="AQ182" s="28">
        <v>58.775322269999997</v>
      </c>
      <c r="AR182" s="26">
        <v>622.48222880000003</v>
      </c>
      <c r="AS182" s="27">
        <v>17.541666809999999</v>
      </c>
      <c r="AT182" s="25" t="s">
        <v>157</v>
      </c>
      <c r="AU182" s="25" t="s">
        <v>158</v>
      </c>
      <c r="AV182" s="28">
        <v>8.0470608959999996</v>
      </c>
      <c r="AW182" s="28" t="s">
        <v>157</v>
      </c>
      <c r="AX182" s="26">
        <v>141.0702991</v>
      </c>
      <c r="AY182" s="28">
        <v>0.108995889</v>
      </c>
      <c r="AZ182" s="28">
        <v>2.8530597860000002</v>
      </c>
      <c r="BA182" s="28">
        <v>0.57006941700000002</v>
      </c>
      <c r="BB182" s="28">
        <v>0.205199571</v>
      </c>
      <c r="BC182" s="28">
        <v>24.573551699999999</v>
      </c>
      <c r="BD182" s="9" t="s">
        <v>160</v>
      </c>
      <c r="BE182" s="28" t="s">
        <v>161</v>
      </c>
      <c r="BF182" s="28">
        <v>7.3625987180000001</v>
      </c>
      <c r="BG182" s="26">
        <v>621.64392969999994</v>
      </c>
      <c r="BH182" s="28">
        <v>0.17264249400000001</v>
      </c>
      <c r="BI182" s="25">
        <v>0.79094726000000004</v>
      </c>
      <c r="BJ182" s="26">
        <v>22.43862391</v>
      </c>
      <c r="BK182" s="25">
        <v>5.0065140000000001E-2</v>
      </c>
      <c r="BL182" s="25">
        <v>5.8864606180000001</v>
      </c>
      <c r="BM182" s="28">
        <v>45.746280890000001</v>
      </c>
      <c r="BN182" s="25">
        <v>1.6662907950000001</v>
      </c>
    </row>
    <row r="183" spans="1:66">
      <c r="A183" s="10">
        <v>16583</v>
      </c>
      <c r="B183" s="10">
        <v>338500</v>
      </c>
      <c r="C183" s="10">
        <v>3169</v>
      </c>
      <c r="D183" s="10">
        <v>2013</v>
      </c>
      <c r="E183" s="23">
        <v>65.469268999999997</v>
      </c>
      <c r="F183" s="23">
        <v>14.331045</v>
      </c>
      <c r="G183" s="21">
        <v>7260919.9170000004</v>
      </c>
      <c r="H183" s="21">
        <v>469009.25170000002</v>
      </c>
      <c r="I183" s="10">
        <v>50</v>
      </c>
      <c r="J183" s="18" t="s">
        <v>109</v>
      </c>
      <c r="K183" s="18">
        <v>0</v>
      </c>
      <c r="L183" s="18">
        <v>2</v>
      </c>
      <c r="M183" s="19" t="s">
        <v>155</v>
      </c>
      <c r="N183" s="25">
        <v>1.2279282000000001E-2</v>
      </c>
      <c r="O183" s="26">
        <v>9053.0047610000001</v>
      </c>
      <c r="P183" s="27">
        <v>7.5488966480000004</v>
      </c>
      <c r="Q183" s="25" t="s">
        <v>164</v>
      </c>
      <c r="R183" s="9" t="s">
        <v>122</v>
      </c>
      <c r="S183" s="28">
        <v>6.5516797059999998</v>
      </c>
      <c r="T183" s="28">
        <v>0.26751204299999998</v>
      </c>
      <c r="U183" s="28">
        <v>9.3223554E-2</v>
      </c>
      <c r="V183" s="26">
        <v>1126.8325789999999</v>
      </c>
      <c r="W183" s="25" t="s">
        <v>160</v>
      </c>
      <c r="X183" s="28">
        <v>8.3854893540000006</v>
      </c>
      <c r="Y183" s="27">
        <v>4.4081658729999997</v>
      </c>
      <c r="Z183" s="28">
        <v>23.771835930000002</v>
      </c>
      <c r="AA183" s="28">
        <v>0.48515723300000002</v>
      </c>
      <c r="AB183" s="25">
        <v>4.6506392659999998</v>
      </c>
      <c r="AC183" s="26">
        <v>34775.595699999998</v>
      </c>
      <c r="AD183" s="28">
        <v>5.1784090620000001</v>
      </c>
      <c r="AE183" s="28" t="s">
        <v>156</v>
      </c>
      <c r="AF183" s="25">
        <v>7.3706246000000003E-2</v>
      </c>
      <c r="AG183" s="25">
        <v>1.5938865E-2</v>
      </c>
      <c r="AH183" s="28">
        <v>2.6832386E-2</v>
      </c>
      <c r="AI183" s="26">
        <v>214.0237999</v>
      </c>
      <c r="AJ183" s="28">
        <v>3.882828934</v>
      </c>
      <c r="AK183" s="28">
        <v>7.6852793669999997</v>
      </c>
      <c r="AL183" s="26">
        <v>3420.9108030000002</v>
      </c>
      <c r="AM183" s="26">
        <v>145.9272047</v>
      </c>
      <c r="AN183" s="25">
        <v>0.64913169599999998</v>
      </c>
      <c r="AO183" s="27">
        <v>5.3356909750000003</v>
      </c>
      <c r="AP183" s="25">
        <v>0.84804740099999998</v>
      </c>
      <c r="AQ183" s="28">
        <v>8.7484258399999995</v>
      </c>
      <c r="AR183" s="26">
        <v>347.59477509999999</v>
      </c>
      <c r="AS183" s="27">
        <v>9.7616357419999993</v>
      </c>
      <c r="AT183" s="25" t="s">
        <v>157</v>
      </c>
      <c r="AU183" s="25" t="s">
        <v>158</v>
      </c>
      <c r="AV183" s="28">
        <v>4.0177423750000001</v>
      </c>
      <c r="AW183" s="28" t="s">
        <v>157</v>
      </c>
      <c r="AX183" s="26">
        <v>151.94262499999999</v>
      </c>
      <c r="AY183" s="28">
        <v>2.7366133000000001E-2</v>
      </c>
      <c r="AZ183" s="28">
        <v>2.4747736109999998</v>
      </c>
      <c r="BA183" s="28" t="s">
        <v>159</v>
      </c>
      <c r="BB183" s="28">
        <v>0.235440554</v>
      </c>
      <c r="BC183" s="28">
        <v>5.3730709719999998</v>
      </c>
      <c r="BD183" s="9" t="s">
        <v>160</v>
      </c>
      <c r="BE183" s="28" t="s">
        <v>161</v>
      </c>
      <c r="BF183" s="28">
        <v>1.215061747</v>
      </c>
      <c r="BG183" s="26">
        <v>675.39918909999994</v>
      </c>
      <c r="BH183" s="28">
        <v>2.5532450000000002E-2</v>
      </c>
      <c r="BI183" s="25">
        <v>0.28591670699999999</v>
      </c>
      <c r="BJ183" s="26">
        <v>55.434761049999999</v>
      </c>
      <c r="BK183" s="25" t="s">
        <v>160</v>
      </c>
      <c r="BL183" s="25">
        <v>2.6809256810000002</v>
      </c>
      <c r="BM183" s="28">
        <v>24.60232547</v>
      </c>
      <c r="BN183" s="25">
        <v>4.0279976980000001</v>
      </c>
    </row>
    <row r="184" spans="1:66">
      <c r="A184" s="10">
        <v>16921</v>
      </c>
      <c r="B184" s="10">
        <v>338500</v>
      </c>
      <c r="C184" s="10">
        <v>3170</v>
      </c>
      <c r="D184" s="10">
        <v>2013</v>
      </c>
      <c r="E184" s="23">
        <v>65.469703999999993</v>
      </c>
      <c r="F184" s="23">
        <v>14.350882</v>
      </c>
      <c r="G184" s="21">
        <v>7260958.7819999997</v>
      </c>
      <c r="H184" s="21">
        <v>469928.71600000001</v>
      </c>
      <c r="I184" s="10">
        <v>50</v>
      </c>
      <c r="J184" s="18" t="s">
        <v>109</v>
      </c>
      <c r="K184" s="18">
        <v>0</v>
      </c>
      <c r="L184" s="18">
        <v>2</v>
      </c>
      <c r="M184" s="19" t="s">
        <v>155</v>
      </c>
      <c r="N184" s="25">
        <v>3.4958503000000002E-2</v>
      </c>
      <c r="O184" s="26">
        <v>29846.267090000001</v>
      </c>
      <c r="P184" s="27">
        <v>72.943663810000004</v>
      </c>
      <c r="Q184" s="25" t="s">
        <v>164</v>
      </c>
      <c r="R184" s="9" t="s">
        <v>122</v>
      </c>
      <c r="S184" s="28">
        <v>4.5196976160000002</v>
      </c>
      <c r="T184" s="28">
        <v>0.112516214</v>
      </c>
      <c r="U184" s="28">
        <v>2.7470561000000001E-2</v>
      </c>
      <c r="V184" s="26">
        <v>1443.2413799999999</v>
      </c>
      <c r="W184" s="25">
        <v>0.136757613</v>
      </c>
      <c r="X184" s="28">
        <v>11.384248469999999</v>
      </c>
      <c r="Y184" s="27">
        <v>40.511411270000004</v>
      </c>
      <c r="Z184" s="28">
        <v>29.151773439999999</v>
      </c>
      <c r="AA184" s="28">
        <v>0.15234700400000001</v>
      </c>
      <c r="AB184" s="25">
        <v>35.04405766</v>
      </c>
      <c r="AC184" s="26">
        <v>66386.679690000004</v>
      </c>
      <c r="AD184" s="28">
        <v>7.317093796</v>
      </c>
      <c r="AE184" s="28" t="s">
        <v>156</v>
      </c>
      <c r="AF184" s="25" t="s">
        <v>162</v>
      </c>
      <c r="AG184" s="25">
        <v>3.9521430000000003E-2</v>
      </c>
      <c r="AH184" s="28">
        <v>5.5409076000000002E-2</v>
      </c>
      <c r="AI184" s="26">
        <v>430.87219240000002</v>
      </c>
      <c r="AJ184" s="28">
        <v>1.819052653</v>
      </c>
      <c r="AK184" s="28">
        <v>9.5130238299999998</v>
      </c>
      <c r="AL184" s="26">
        <v>21846.853029999998</v>
      </c>
      <c r="AM184" s="26">
        <v>893.25144499999999</v>
      </c>
      <c r="AN184" s="25">
        <v>3.8439910940000002</v>
      </c>
      <c r="AO184" s="27">
        <v>27.09042788</v>
      </c>
      <c r="AP184" s="25">
        <v>0.117185673</v>
      </c>
      <c r="AQ184" s="28">
        <v>12.738499389999999</v>
      </c>
      <c r="AR184" s="26">
        <v>254.50588450000001</v>
      </c>
      <c r="AS184" s="27">
        <v>25.63001109</v>
      </c>
      <c r="AT184" s="25" t="s">
        <v>157</v>
      </c>
      <c r="AU184" s="25" t="s">
        <v>158</v>
      </c>
      <c r="AV184" s="28">
        <v>0.95460835099999997</v>
      </c>
      <c r="AW184" s="28" t="s">
        <v>157</v>
      </c>
      <c r="AX184" s="26">
        <v>151.2483215</v>
      </c>
      <c r="AY184" s="28">
        <v>2.5734858999999999E-2</v>
      </c>
      <c r="AZ184" s="28">
        <v>13.511847400000001</v>
      </c>
      <c r="BA184" s="28">
        <v>0.61247013800000005</v>
      </c>
      <c r="BB184" s="28" t="s">
        <v>156</v>
      </c>
      <c r="BC184" s="28">
        <v>3.4423263519999998</v>
      </c>
      <c r="BD184" s="9" t="s">
        <v>160</v>
      </c>
      <c r="BE184" s="28" t="s">
        <v>161</v>
      </c>
      <c r="BF184" s="28">
        <v>0.44987639499999998</v>
      </c>
      <c r="BG184" s="26">
        <v>547.42500919999998</v>
      </c>
      <c r="BH184" s="28" t="s">
        <v>163</v>
      </c>
      <c r="BI184" s="25">
        <v>0.60788109899999998</v>
      </c>
      <c r="BJ184" s="26">
        <v>152.82852170000001</v>
      </c>
      <c r="BK184" s="25" t="s">
        <v>160</v>
      </c>
      <c r="BL184" s="25">
        <v>7.8074811889999998</v>
      </c>
      <c r="BM184" s="28">
        <v>101.7408865</v>
      </c>
      <c r="BN184" s="25">
        <v>0.40438992200000001</v>
      </c>
    </row>
    <row r="185" spans="1:66">
      <c r="A185" s="10">
        <v>16582</v>
      </c>
      <c r="B185" s="10">
        <v>338500</v>
      </c>
      <c r="C185" s="10">
        <v>3171</v>
      </c>
      <c r="D185" s="10">
        <v>2013</v>
      </c>
      <c r="E185" s="23">
        <v>65.468440000000001</v>
      </c>
      <c r="F185" s="23">
        <v>14.373509</v>
      </c>
      <c r="G185" s="21">
        <v>7260807.2920000004</v>
      </c>
      <c r="H185" s="21">
        <v>470975.51360000001</v>
      </c>
      <c r="I185" s="10">
        <v>50</v>
      </c>
      <c r="J185" s="18" t="s">
        <v>109</v>
      </c>
      <c r="K185" s="18">
        <v>0</v>
      </c>
      <c r="L185" s="18">
        <v>2</v>
      </c>
      <c r="M185" s="19" t="s">
        <v>155</v>
      </c>
      <c r="N185" s="25">
        <v>1.9900403000000001E-2</v>
      </c>
      <c r="O185" s="26">
        <v>9688.1964110000008</v>
      </c>
      <c r="P185" s="27">
        <v>23.611813089999998</v>
      </c>
      <c r="Q185" s="25" t="s">
        <v>164</v>
      </c>
      <c r="R185" s="9" t="s">
        <v>122</v>
      </c>
      <c r="S185" s="28">
        <v>13.52113016</v>
      </c>
      <c r="T185" s="28">
        <v>0.25062150100000002</v>
      </c>
      <c r="U185" s="28">
        <v>9.2252344E-2</v>
      </c>
      <c r="V185" s="26">
        <v>1802.764553</v>
      </c>
      <c r="W185" s="25">
        <v>7.203205E-2</v>
      </c>
      <c r="X185" s="28">
        <v>25.890063600000001</v>
      </c>
      <c r="Y185" s="27">
        <v>19.124074</v>
      </c>
      <c r="Z185" s="28">
        <v>24.43007472</v>
      </c>
      <c r="AA185" s="28">
        <v>0.318905989</v>
      </c>
      <c r="AB185" s="25">
        <v>49.464529210000002</v>
      </c>
      <c r="AC185" s="26">
        <v>21410.456539999999</v>
      </c>
      <c r="AD185" s="28">
        <v>2.2432343590000001</v>
      </c>
      <c r="AE185" s="28" t="s">
        <v>156</v>
      </c>
      <c r="AF185" s="25">
        <v>9.1233524999999996E-2</v>
      </c>
      <c r="AG185" s="25" t="s">
        <v>157</v>
      </c>
      <c r="AH185" s="28" t="s">
        <v>163</v>
      </c>
      <c r="AI185" s="26">
        <v>444.36893459999999</v>
      </c>
      <c r="AJ185" s="28">
        <v>5.7682339560000004</v>
      </c>
      <c r="AK185" s="28">
        <v>8.9684148389999994</v>
      </c>
      <c r="AL185" s="26">
        <v>6044.1522219999997</v>
      </c>
      <c r="AM185" s="26">
        <v>487.94097069999998</v>
      </c>
      <c r="AN185" s="25">
        <v>0.59182224699999997</v>
      </c>
      <c r="AO185" s="27">
        <v>16.607087849999999</v>
      </c>
      <c r="AP185" s="25">
        <v>0.249612482</v>
      </c>
      <c r="AQ185" s="28">
        <v>28.749690340000001</v>
      </c>
      <c r="AR185" s="26">
        <v>427.15667200000001</v>
      </c>
      <c r="AS185" s="27">
        <v>14.23811398</v>
      </c>
      <c r="AT185" s="25" t="s">
        <v>157</v>
      </c>
      <c r="AU185" s="25" t="s">
        <v>158</v>
      </c>
      <c r="AV185" s="28">
        <v>3.4170340100000001</v>
      </c>
      <c r="AW185" s="28" t="s">
        <v>157</v>
      </c>
      <c r="AX185" s="26">
        <v>33.04472208</v>
      </c>
      <c r="AY185" s="28">
        <v>8.8509471000000006E-2</v>
      </c>
      <c r="AZ185" s="28">
        <v>2.4067045440000001</v>
      </c>
      <c r="BA185" s="28" t="s">
        <v>159</v>
      </c>
      <c r="BB185" s="28">
        <v>0.189356624</v>
      </c>
      <c r="BC185" s="28">
        <v>7.3286599450000001</v>
      </c>
      <c r="BD185" s="9" t="s">
        <v>160</v>
      </c>
      <c r="BE185" s="28" t="s">
        <v>161</v>
      </c>
      <c r="BF185" s="28">
        <v>2.1222386539999998</v>
      </c>
      <c r="BG185" s="26">
        <v>315.86859859999998</v>
      </c>
      <c r="BH185" s="28">
        <v>4.0380335000000003E-2</v>
      </c>
      <c r="BI185" s="25">
        <v>0.43795978299999999</v>
      </c>
      <c r="BJ185" s="26">
        <v>18.601821659999999</v>
      </c>
      <c r="BK185" s="25" t="s">
        <v>160</v>
      </c>
      <c r="BL185" s="25">
        <v>3.73129971</v>
      </c>
      <c r="BM185" s="28">
        <v>37.692359609999997</v>
      </c>
      <c r="BN185" s="25">
        <v>3.4533851389999999</v>
      </c>
    </row>
    <row r="186" spans="1:66">
      <c r="A186" s="10">
        <v>16083</v>
      </c>
      <c r="B186" s="10">
        <v>338500</v>
      </c>
      <c r="C186" s="10">
        <v>3172</v>
      </c>
      <c r="D186" s="10">
        <v>2013</v>
      </c>
      <c r="E186" s="23">
        <v>65.454436999999999</v>
      </c>
      <c r="F186" s="23">
        <v>14.416650000000001</v>
      </c>
      <c r="G186" s="21">
        <v>7259227.4450000003</v>
      </c>
      <c r="H186" s="21">
        <v>472959.67629999999</v>
      </c>
      <c r="I186" s="10">
        <v>50</v>
      </c>
      <c r="J186" s="18" t="s">
        <v>109</v>
      </c>
      <c r="K186" s="18">
        <v>0</v>
      </c>
      <c r="L186" s="18">
        <v>2</v>
      </c>
      <c r="M186" s="19" t="s">
        <v>155</v>
      </c>
      <c r="N186" s="25">
        <v>4.3621756999999997E-2</v>
      </c>
      <c r="O186" s="26">
        <v>17359.052729999999</v>
      </c>
      <c r="P186" s="27">
        <v>1.370890468</v>
      </c>
      <c r="Q186" s="25" t="s">
        <v>164</v>
      </c>
      <c r="R186" s="9" t="s">
        <v>122</v>
      </c>
      <c r="S186" s="28">
        <v>1.031239059</v>
      </c>
      <c r="T186" s="28" t="s">
        <v>156</v>
      </c>
      <c r="U186" s="28">
        <v>0.117035371</v>
      </c>
      <c r="V186" s="26">
        <v>234.43071549999999</v>
      </c>
      <c r="W186" s="25" t="s">
        <v>160</v>
      </c>
      <c r="X186" s="28">
        <v>2.7144114259999998</v>
      </c>
      <c r="Y186" s="27">
        <v>8.372541687</v>
      </c>
      <c r="Z186" s="28">
        <v>5.1261975020000001</v>
      </c>
      <c r="AA186" s="28">
        <v>7.4242780999999994E-2</v>
      </c>
      <c r="AB186" s="25">
        <v>24.36780297</v>
      </c>
      <c r="AC186" s="26">
        <v>37312.941890000002</v>
      </c>
      <c r="AD186" s="28">
        <v>3.8003481149999998</v>
      </c>
      <c r="AE186" s="28" t="s">
        <v>156</v>
      </c>
      <c r="AF186" s="25" t="s">
        <v>162</v>
      </c>
      <c r="AG186" s="25">
        <v>5.4629452000000002E-2</v>
      </c>
      <c r="AH186" s="28">
        <v>6.5553337000000003E-2</v>
      </c>
      <c r="AI186" s="26">
        <v>89.177207949999996</v>
      </c>
      <c r="AJ186" s="28">
        <v>1.1626160400000001</v>
      </c>
      <c r="AK186" s="28">
        <v>2.3276410479999998</v>
      </c>
      <c r="AL186" s="26">
        <v>3737.9723210000002</v>
      </c>
      <c r="AM186" s="26">
        <v>343.7974676</v>
      </c>
      <c r="AN186" s="25">
        <v>0.403041765</v>
      </c>
      <c r="AO186" s="27" t="s">
        <v>126</v>
      </c>
      <c r="AP186" s="25">
        <v>6.3403801999999995E-2</v>
      </c>
      <c r="AQ186" s="28">
        <v>0.95180135200000004</v>
      </c>
      <c r="AR186" s="26">
        <v>286.00454559999997</v>
      </c>
      <c r="AS186" s="27">
        <v>3.1544961740000002</v>
      </c>
      <c r="AT186" s="25" t="s">
        <v>157</v>
      </c>
      <c r="AU186" s="25" t="s">
        <v>158</v>
      </c>
      <c r="AV186" s="28" t="s">
        <v>159</v>
      </c>
      <c r="AW186" s="28" t="s">
        <v>157</v>
      </c>
      <c r="AX186" s="26">
        <v>1553.6000059999999</v>
      </c>
      <c r="AY186" s="28">
        <v>2.2344722000000001E-2</v>
      </c>
      <c r="AZ186" s="28">
        <v>5.2591567550000002</v>
      </c>
      <c r="BA186" s="28">
        <v>0.96193828599999998</v>
      </c>
      <c r="BB186" s="28" t="s">
        <v>156</v>
      </c>
      <c r="BC186" s="28">
        <v>1.2543556389999999</v>
      </c>
      <c r="BD186" s="9" t="s">
        <v>160</v>
      </c>
      <c r="BE186" s="28">
        <v>0.26487396400000002</v>
      </c>
      <c r="BF186" s="28">
        <v>0.36227600700000001</v>
      </c>
      <c r="BG186" s="26">
        <v>71.418188889999996</v>
      </c>
      <c r="BH186" s="28" t="s">
        <v>163</v>
      </c>
      <c r="BI186" s="25">
        <v>0.128198123</v>
      </c>
      <c r="BJ186" s="26">
        <v>46.614437100000004</v>
      </c>
      <c r="BK186" s="25" t="s">
        <v>160</v>
      </c>
      <c r="BL186" s="25">
        <v>4.2429557950000003</v>
      </c>
      <c r="BM186" s="28">
        <v>22.31130306</v>
      </c>
      <c r="BN186" s="25">
        <v>0.66518763800000003</v>
      </c>
    </row>
    <row r="187" spans="1:66">
      <c r="A187" s="10">
        <v>16172</v>
      </c>
      <c r="B187" s="10">
        <v>338500</v>
      </c>
      <c r="C187" s="10">
        <v>3173</v>
      </c>
      <c r="D187" s="10">
        <v>2013</v>
      </c>
      <c r="E187" s="23">
        <v>65.596355000000003</v>
      </c>
      <c r="F187" s="23">
        <v>14.045221</v>
      </c>
      <c r="G187" s="21">
        <v>7275253.8130000001</v>
      </c>
      <c r="H187" s="21">
        <v>455983.3774</v>
      </c>
      <c r="I187" s="10">
        <v>50</v>
      </c>
      <c r="J187" s="18" t="s">
        <v>109</v>
      </c>
      <c r="K187" s="18">
        <v>0</v>
      </c>
      <c r="L187" s="18">
        <v>2</v>
      </c>
      <c r="M187" s="19" t="s">
        <v>155</v>
      </c>
      <c r="N187" s="25">
        <v>4.3344815000000002E-2</v>
      </c>
      <c r="O187" s="26">
        <v>18891.29639</v>
      </c>
      <c r="P187" s="27">
        <v>8.7429836180000002</v>
      </c>
      <c r="Q187" s="25" t="s">
        <v>164</v>
      </c>
      <c r="R187" s="9" t="s">
        <v>122</v>
      </c>
      <c r="S187" s="28">
        <v>22.152914519999999</v>
      </c>
      <c r="T187" s="28">
        <v>0.86112080999999996</v>
      </c>
      <c r="U187" s="28">
        <v>0.15419499</v>
      </c>
      <c r="V187" s="26">
        <v>2321.1427199999998</v>
      </c>
      <c r="W187" s="25">
        <v>0.132542136</v>
      </c>
      <c r="X187" s="28">
        <v>53.8231015</v>
      </c>
      <c r="Y187" s="27">
        <v>20.240912049999999</v>
      </c>
      <c r="Z187" s="28">
        <v>104.6119147</v>
      </c>
      <c r="AA187" s="28">
        <v>1.4557481969999999</v>
      </c>
      <c r="AB187" s="25">
        <v>19.833420289999999</v>
      </c>
      <c r="AC187" s="26">
        <v>31511.835940000001</v>
      </c>
      <c r="AD187" s="28">
        <v>4.7831254359999997</v>
      </c>
      <c r="AE187" s="28">
        <v>0.127192946</v>
      </c>
      <c r="AF187" s="25" t="s">
        <v>162</v>
      </c>
      <c r="AG187" s="25" t="s">
        <v>157</v>
      </c>
      <c r="AH187" s="28">
        <v>3.2732442E-2</v>
      </c>
      <c r="AI187" s="26">
        <v>562.64038089999997</v>
      </c>
      <c r="AJ187" s="28">
        <v>11.60731088</v>
      </c>
      <c r="AK187" s="28">
        <v>25.73508683</v>
      </c>
      <c r="AL187" s="26">
        <v>13807.99316</v>
      </c>
      <c r="AM187" s="26">
        <v>691.06368789999999</v>
      </c>
      <c r="AN187" s="25">
        <v>0.22709596600000001</v>
      </c>
      <c r="AO187" s="27">
        <v>27.150104049999999</v>
      </c>
      <c r="AP187" s="25">
        <v>0.49781443800000003</v>
      </c>
      <c r="AQ187" s="28">
        <v>70.94732003</v>
      </c>
      <c r="AR187" s="26">
        <v>769.09352309999997</v>
      </c>
      <c r="AS187" s="27">
        <v>18.372879510000001</v>
      </c>
      <c r="AT187" s="25" t="s">
        <v>157</v>
      </c>
      <c r="AU187" s="25" t="s">
        <v>158</v>
      </c>
      <c r="AV187" s="28">
        <v>7.1411197389999996</v>
      </c>
      <c r="AW187" s="28" t="s">
        <v>157</v>
      </c>
      <c r="AX187" s="26">
        <v>83.162822719999994</v>
      </c>
      <c r="AY187" s="28">
        <v>0.110612382</v>
      </c>
      <c r="AZ187" s="28">
        <v>2.484340956</v>
      </c>
      <c r="BA187" s="28" t="s">
        <v>159</v>
      </c>
      <c r="BB187" s="28">
        <v>0.233834971</v>
      </c>
      <c r="BC187" s="28">
        <v>13.863030910000001</v>
      </c>
      <c r="BD187" s="9" t="s">
        <v>160</v>
      </c>
      <c r="BE187" s="28" t="s">
        <v>161</v>
      </c>
      <c r="BF187" s="28">
        <v>5.3914499520000003</v>
      </c>
      <c r="BG187" s="26">
        <v>1068.497419</v>
      </c>
      <c r="BH187" s="28">
        <v>8.6583274000000002E-2</v>
      </c>
      <c r="BI187" s="25">
        <v>0.70362895000000003</v>
      </c>
      <c r="BJ187" s="26">
        <v>36.04181767</v>
      </c>
      <c r="BK187" s="25" t="s">
        <v>160</v>
      </c>
      <c r="BL187" s="25">
        <v>5.0106674519999999</v>
      </c>
      <c r="BM187" s="28">
        <v>74.677309649999998</v>
      </c>
      <c r="BN187" s="25">
        <v>2.330678163</v>
      </c>
    </row>
    <row r="188" spans="1:66">
      <c r="A188" s="10">
        <v>16998</v>
      </c>
      <c r="B188" s="10">
        <v>338500</v>
      </c>
      <c r="C188" s="10">
        <v>3174</v>
      </c>
      <c r="D188" s="10">
        <v>2013</v>
      </c>
      <c r="E188" s="23">
        <v>65.594156999999996</v>
      </c>
      <c r="F188" s="23">
        <v>14.066132</v>
      </c>
      <c r="G188" s="21">
        <v>7274994.3830000004</v>
      </c>
      <c r="H188" s="21">
        <v>456943.71019999997</v>
      </c>
      <c r="I188" s="10">
        <v>50</v>
      </c>
      <c r="J188" s="18" t="s">
        <v>109</v>
      </c>
      <c r="K188" s="18">
        <v>0</v>
      </c>
      <c r="L188" s="18">
        <v>2</v>
      </c>
      <c r="M188" s="19" t="s">
        <v>155</v>
      </c>
      <c r="N188" s="25">
        <v>5.3093898E-2</v>
      </c>
      <c r="O188" s="26">
        <v>13158.02124</v>
      </c>
      <c r="P188" s="27">
        <v>22.122431670000001</v>
      </c>
      <c r="Q188" s="25">
        <v>1.6971955E-2</v>
      </c>
      <c r="R188" s="9" t="s">
        <v>122</v>
      </c>
      <c r="S188" s="28">
        <v>14.93705976</v>
      </c>
      <c r="T188" s="28" t="s">
        <v>156</v>
      </c>
      <c r="U188" s="28">
        <v>0.186910036</v>
      </c>
      <c r="V188" s="26">
        <v>1918.5804969999999</v>
      </c>
      <c r="W188" s="25">
        <v>0.101998926</v>
      </c>
      <c r="X188" s="28">
        <v>46.531386519999998</v>
      </c>
      <c r="Y188" s="27">
        <v>22.8914723</v>
      </c>
      <c r="Z188" s="28">
        <v>42.986458239999997</v>
      </c>
      <c r="AA188" s="28">
        <v>0.664563283</v>
      </c>
      <c r="AB188" s="25">
        <v>58.149697310000001</v>
      </c>
      <c r="AC188" s="26">
        <v>25375.292969999999</v>
      </c>
      <c r="AD188" s="28">
        <v>2.4929756059999999</v>
      </c>
      <c r="AE188" s="28" t="s">
        <v>156</v>
      </c>
      <c r="AF188" s="25">
        <v>4.5797673999999997E-2</v>
      </c>
      <c r="AG188" s="25">
        <v>1.7586665000000001E-2</v>
      </c>
      <c r="AH188" s="28">
        <v>2.5646865000000001E-2</v>
      </c>
      <c r="AI188" s="26">
        <v>654.19570920000001</v>
      </c>
      <c r="AJ188" s="28">
        <v>11.84212398</v>
      </c>
      <c r="AK188" s="28">
        <v>10.9741804</v>
      </c>
      <c r="AL188" s="26">
        <v>6884.9890139999998</v>
      </c>
      <c r="AM188" s="26">
        <v>512.81424719999995</v>
      </c>
      <c r="AN188" s="25">
        <v>0.65630820899999998</v>
      </c>
      <c r="AO188" s="27">
        <v>46.408667559999998</v>
      </c>
      <c r="AP188" s="25">
        <v>0.457979568</v>
      </c>
      <c r="AQ188" s="28">
        <v>47.859799199999998</v>
      </c>
      <c r="AR188" s="26">
        <v>630.65707369999996</v>
      </c>
      <c r="AS188" s="27">
        <v>16.538080130000001</v>
      </c>
      <c r="AT188" s="25" t="s">
        <v>157</v>
      </c>
      <c r="AU188" s="25" t="s">
        <v>158</v>
      </c>
      <c r="AV188" s="28">
        <v>5.9012805100000003</v>
      </c>
      <c r="AW188" s="28" t="s">
        <v>157</v>
      </c>
      <c r="AX188" s="26">
        <v>190.1924324</v>
      </c>
      <c r="AY188" s="28">
        <v>9.2733413000000001E-2</v>
      </c>
      <c r="AZ188" s="28">
        <v>2.4119204139999999</v>
      </c>
      <c r="BA188" s="28">
        <v>0.968024416</v>
      </c>
      <c r="BB188" s="28">
        <v>0.173640555</v>
      </c>
      <c r="BC188" s="28">
        <v>9.356763226</v>
      </c>
      <c r="BD188" s="9" t="s">
        <v>160</v>
      </c>
      <c r="BE188" s="28">
        <v>9.0869928000000003E-2</v>
      </c>
      <c r="BF188" s="28">
        <v>4.8165380520000003</v>
      </c>
      <c r="BG188" s="26">
        <v>612.62478980000003</v>
      </c>
      <c r="BH188" s="28">
        <v>7.9010706999999999E-2</v>
      </c>
      <c r="BI188" s="25">
        <v>0.62191603299999998</v>
      </c>
      <c r="BJ188" s="26">
        <v>19.998763799999999</v>
      </c>
      <c r="BK188" s="25" t="s">
        <v>160</v>
      </c>
      <c r="BL188" s="25">
        <v>5.1365560160000001</v>
      </c>
      <c r="BM188" s="28">
        <v>50.260123010000001</v>
      </c>
      <c r="BN188" s="25">
        <v>2.856880555</v>
      </c>
    </row>
    <row r="189" spans="1:66">
      <c r="A189" s="10">
        <v>17071</v>
      </c>
      <c r="B189" s="10">
        <v>338500</v>
      </c>
      <c r="C189" s="10">
        <v>3175</v>
      </c>
      <c r="D189" s="10">
        <v>2013</v>
      </c>
      <c r="E189" s="23">
        <v>65.594117999999995</v>
      </c>
      <c r="F189" s="23">
        <v>14.112702000000001</v>
      </c>
      <c r="G189" s="21">
        <v>7274958.9610000001</v>
      </c>
      <c r="H189" s="21">
        <v>459090.658</v>
      </c>
      <c r="I189" s="10">
        <v>50</v>
      </c>
      <c r="J189" s="18" t="s">
        <v>109</v>
      </c>
      <c r="K189" s="18">
        <v>0</v>
      </c>
      <c r="L189" s="18">
        <v>2</v>
      </c>
      <c r="M189" s="19" t="s">
        <v>155</v>
      </c>
      <c r="N189" s="25">
        <v>3.9890096999999999E-2</v>
      </c>
      <c r="O189" s="26">
        <v>12639.212649999999</v>
      </c>
      <c r="P189" s="27">
        <v>15.11964394</v>
      </c>
      <c r="Q189" s="25" t="s">
        <v>164</v>
      </c>
      <c r="R189" s="9" t="s">
        <v>122</v>
      </c>
      <c r="S189" s="28">
        <v>16.393098989999999</v>
      </c>
      <c r="T189" s="28">
        <v>0.24916479</v>
      </c>
      <c r="U189" s="28">
        <v>0.17858721799999999</v>
      </c>
      <c r="V189" s="26">
        <v>1916.472188</v>
      </c>
      <c r="W189" s="25">
        <v>6.4985756000000006E-2</v>
      </c>
      <c r="X189" s="28">
        <v>83.322505500000005</v>
      </c>
      <c r="Y189" s="27">
        <v>15.817782660000001</v>
      </c>
      <c r="Z189" s="28">
        <v>27.521638939999999</v>
      </c>
      <c r="AA189" s="28">
        <v>1.59758391</v>
      </c>
      <c r="AB189" s="25">
        <v>60.623105629999998</v>
      </c>
      <c r="AC189" s="26">
        <v>29731.674800000001</v>
      </c>
      <c r="AD189" s="28">
        <v>3.2658675449999999</v>
      </c>
      <c r="AE189" s="28" t="s">
        <v>156</v>
      </c>
      <c r="AF189" s="25">
        <v>0.10846323200000001</v>
      </c>
      <c r="AG189" s="25">
        <v>3.2762359999999997E-2</v>
      </c>
      <c r="AH189" s="28" t="s">
        <v>163</v>
      </c>
      <c r="AI189" s="26">
        <v>883.70063779999998</v>
      </c>
      <c r="AJ189" s="28">
        <v>26.994523600000001</v>
      </c>
      <c r="AK189" s="28">
        <v>10.901334070000001</v>
      </c>
      <c r="AL189" s="26">
        <v>6820.2349850000001</v>
      </c>
      <c r="AM189" s="26">
        <v>459.41906729999999</v>
      </c>
      <c r="AN189" s="25">
        <v>1.426297463</v>
      </c>
      <c r="AO189" s="27">
        <v>15.70998073</v>
      </c>
      <c r="AP189" s="25">
        <v>1.0452057969999999</v>
      </c>
      <c r="AQ189" s="28">
        <v>31.51510223</v>
      </c>
      <c r="AR189" s="26">
        <v>728.42607339999995</v>
      </c>
      <c r="AS189" s="27">
        <v>25.016097550000001</v>
      </c>
      <c r="AT189" s="25" t="s">
        <v>157</v>
      </c>
      <c r="AU189" s="25" t="s">
        <v>158</v>
      </c>
      <c r="AV189" s="28">
        <v>12.68361573</v>
      </c>
      <c r="AW189" s="28" t="s">
        <v>157</v>
      </c>
      <c r="AX189" s="26">
        <v>72.920670509999994</v>
      </c>
      <c r="AY189" s="28">
        <v>8.3728355000000004E-2</v>
      </c>
      <c r="AZ189" s="28">
        <v>2.2073414900000001</v>
      </c>
      <c r="BA189" s="28">
        <v>0.88335746800000003</v>
      </c>
      <c r="BB189" s="28">
        <v>0.15677733999999999</v>
      </c>
      <c r="BC189" s="28">
        <v>10.399956420000001</v>
      </c>
      <c r="BD189" s="9" t="s">
        <v>160</v>
      </c>
      <c r="BE189" s="28" t="s">
        <v>161</v>
      </c>
      <c r="BF189" s="28">
        <v>11.66760433</v>
      </c>
      <c r="BG189" s="26">
        <v>949.49592270000005</v>
      </c>
      <c r="BH189" s="28">
        <v>0.22625046200000001</v>
      </c>
      <c r="BI189" s="25">
        <v>2.1949073389999998</v>
      </c>
      <c r="BJ189" s="26">
        <v>23.143987660000001</v>
      </c>
      <c r="BK189" s="25" t="s">
        <v>160</v>
      </c>
      <c r="BL189" s="25">
        <v>10.827082259999999</v>
      </c>
      <c r="BM189" s="28">
        <v>58.608261239999997</v>
      </c>
      <c r="BN189" s="25">
        <v>5.8159720779999997</v>
      </c>
    </row>
    <row r="190" spans="1:66">
      <c r="A190" s="10">
        <v>16094</v>
      </c>
      <c r="B190" s="10">
        <v>338500</v>
      </c>
      <c r="C190" s="10">
        <v>3176</v>
      </c>
      <c r="D190" s="10">
        <v>2013</v>
      </c>
      <c r="E190" s="23">
        <v>65.593177999999995</v>
      </c>
      <c r="F190" s="23">
        <v>14.091718</v>
      </c>
      <c r="G190" s="21">
        <v>7274868.0060000001</v>
      </c>
      <c r="H190" s="21">
        <v>458121.71990000003</v>
      </c>
      <c r="I190" s="10">
        <v>50</v>
      </c>
      <c r="J190" s="18" t="s">
        <v>109</v>
      </c>
      <c r="K190" s="18">
        <v>0</v>
      </c>
      <c r="L190" s="18">
        <v>2</v>
      </c>
      <c r="M190" s="19" t="s">
        <v>155</v>
      </c>
      <c r="N190" s="25">
        <v>9.135064E-3</v>
      </c>
      <c r="O190" s="26">
        <v>18785.500489999999</v>
      </c>
      <c r="P190" s="27">
        <v>18.124487009999999</v>
      </c>
      <c r="Q190" s="25" t="s">
        <v>164</v>
      </c>
      <c r="R190" s="9" t="s">
        <v>122</v>
      </c>
      <c r="S190" s="28">
        <v>15.6605738</v>
      </c>
      <c r="T190" s="28">
        <v>0.108346104</v>
      </c>
      <c r="U190" s="28">
        <v>0.25218648599999999</v>
      </c>
      <c r="V190" s="26">
        <v>1879.0095060000001</v>
      </c>
      <c r="W190" s="25" t="s">
        <v>160</v>
      </c>
      <c r="X190" s="28">
        <v>27.4926858</v>
      </c>
      <c r="Y190" s="27">
        <v>17.39816974</v>
      </c>
      <c r="Z190" s="28">
        <v>51.569700699999999</v>
      </c>
      <c r="AA190" s="28">
        <v>0.89434969099999995</v>
      </c>
      <c r="AB190" s="25">
        <v>35.604409529999998</v>
      </c>
      <c r="AC190" s="26">
        <v>33824.553220000002</v>
      </c>
      <c r="AD190" s="28">
        <v>4.4472020959999998</v>
      </c>
      <c r="AE190" s="28" t="s">
        <v>156</v>
      </c>
      <c r="AF190" s="25" t="s">
        <v>162</v>
      </c>
      <c r="AG190" s="25">
        <v>3.7282677E-2</v>
      </c>
      <c r="AH190" s="28">
        <v>2.6889751E-2</v>
      </c>
      <c r="AI190" s="26">
        <v>496.96510310000002</v>
      </c>
      <c r="AJ190" s="28">
        <v>10.916930109999999</v>
      </c>
      <c r="AK190" s="28">
        <v>16.711595920000001</v>
      </c>
      <c r="AL190" s="26">
        <v>10667.127689999999</v>
      </c>
      <c r="AM190" s="26">
        <v>577.54414889999998</v>
      </c>
      <c r="AN190" s="25">
        <v>0.37135219800000002</v>
      </c>
      <c r="AO190" s="27">
        <v>14.02519464</v>
      </c>
      <c r="AP190" s="25">
        <v>0.422382388</v>
      </c>
      <c r="AQ190" s="28">
        <v>41.288678109999999</v>
      </c>
      <c r="AR190" s="26">
        <v>739.41032970000003</v>
      </c>
      <c r="AS190" s="27">
        <v>15.141126030000001</v>
      </c>
      <c r="AT190" s="25" t="s">
        <v>157</v>
      </c>
      <c r="AU190" s="25" t="s">
        <v>158</v>
      </c>
      <c r="AV190" s="28">
        <v>5.3938861889999998</v>
      </c>
      <c r="AW190" s="28" t="s">
        <v>157</v>
      </c>
      <c r="AX190" s="26">
        <v>86.528091430000003</v>
      </c>
      <c r="AY190" s="28">
        <v>4.3853643999999997E-2</v>
      </c>
      <c r="AZ190" s="28">
        <v>2.5999260510000002</v>
      </c>
      <c r="BA190" s="28">
        <v>0.52397267400000003</v>
      </c>
      <c r="BB190" s="28">
        <v>0.183757226</v>
      </c>
      <c r="BC190" s="28">
        <v>8.4129998869999998</v>
      </c>
      <c r="BD190" s="9" t="s">
        <v>160</v>
      </c>
      <c r="BE190" s="28" t="s">
        <v>161</v>
      </c>
      <c r="BF190" s="28">
        <v>4.0899795489999997</v>
      </c>
      <c r="BG190" s="26">
        <v>595.94913410000004</v>
      </c>
      <c r="BH190" s="28">
        <v>5.9520476000000003E-2</v>
      </c>
      <c r="BI190" s="25">
        <v>0.55370678299999998</v>
      </c>
      <c r="BJ190" s="26">
        <v>29.931621549999999</v>
      </c>
      <c r="BK190" s="25" t="s">
        <v>160</v>
      </c>
      <c r="BL190" s="25">
        <v>4.7091847290000004</v>
      </c>
      <c r="BM190" s="28">
        <v>56.223041510000002</v>
      </c>
      <c r="BN190" s="25">
        <v>1.654397769</v>
      </c>
    </row>
    <row r="191" spans="1:66">
      <c r="A191" s="10">
        <v>16923</v>
      </c>
      <c r="B191" s="10">
        <v>338500</v>
      </c>
      <c r="C191" s="10">
        <v>3177</v>
      </c>
      <c r="D191" s="10">
        <v>2013</v>
      </c>
      <c r="E191" s="23">
        <v>65.719025999999999</v>
      </c>
      <c r="F191" s="23">
        <v>13.997123999999999</v>
      </c>
      <c r="G191" s="21">
        <v>7288959.5690000001</v>
      </c>
      <c r="H191" s="21">
        <v>453984.22869999998</v>
      </c>
      <c r="I191" s="10">
        <v>50</v>
      </c>
      <c r="J191" s="18" t="s">
        <v>109</v>
      </c>
      <c r="K191" s="18">
        <v>0</v>
      </c>
      <c r="L191" s="18">
        <v>2</v>
      </c>
      <c r="M191" s="19" t="s">
        <v>155</v>
      </c>
      <c r="N191" s="25">
        <v>4.7216006999999997E-2</v>
      </c>
      <c r="O191" s="26">
        <v>14695.88745</v>
      </c>
      <c r="P191" s="27">
        <v>9.1611929189999994</v>
      </c>
      <c r="Q191" s="25">
        <v>2.1671709999999999E-3</v>
      </c>
      <c r="R191" s="9" t="s">
        <v>122</v>
      </c>
      <c r="S191" s="28">
        <v>7.0441052109999998</v>
      </c>
      <c r="T191" s="28">
        <v>0.109524658</v>
      </c>
      <c r="U191" s="28">
        <v>0.187384577</v>
      </c>
      <c r="V191" s="26">
        <v>561.7390891</v>
      </c>
      <c r="W191" s="25" t="s">
        <v>160</v>
      </c>
      <c r="X191" s="28">
        <v>9.5950880640000005</v>
      </c>
      <c r="Y191" s="27">
        <v>6.2894853700000004</v>
      </c>
      <c r="Z191" s="28">
        <v>38.795559920000002</v>
      </c>
      <c r="AA191" s="28">
        <v>1.6445066749999999</v>
      </c>
      <c r="AB191" s="25">
        <v>9.5182961109999997</v>
      </c>
      <c r="AC191" s="26">
        <v>40698.679199999999</v>
      </c>
      <c r="AD191" s="28">
        <v>5.8948269690000004</v>
      </c>
      <c r="AE191" s="28" t="s">
        <v>156</v>
      </c>
      <c r="AF191" s="25">
        <v>9.1548117999999998E-2</v>
      </c>
      <c r="AG191" s="25">
        <v>3.9797238999999998E-2</v>
      </c>
      <c r="AH191" s="28" t="s">
        <v>163</v>
      </c>
      <c r="AI191" s="26">
        <v>463.9653778</v>
      </c>
      <c r="AJ191" s="28">
        <v>3.5518998559999999</v>
      </c>
      <c r="AK191" s="28">
        <v>12.076189469999999</v>
      </c>
      <c r="AL191" s="26">
        <v>9274.5227049999994</v>
      </c>
      <c r="AM191" s="26">
        <v>252.9282188</v>
      </c>
      <c r="AN191" s="25">
        <v>1.096805558</v>
      </c>
      <c r="AO191" s="27">
        <v>32.962002750000003</v>
      </c>
      <c r="AP191" s="25">
        <v>1.012165145</v>
      </c>
      <c r="AQ191" s="28">
        <v>18.837789480000001</v>
      </c>
      <c r="AR191" s="26">
        <v>275.8337684</v>
      </c>
      <c r="AS191" s="27">
        <v>10.931095539999999</v>
      </c>
      <c r="AT191" s="25" t="s">
        <v>157</v>
      </c>
      <c r="AU191" s="25" t="s">
        <v>158</v>
      </c>
      <c r="AV191" s="28">
        <v>6.807676893</v>
      </c>
      <c r="AW191" s="28" t="s">
        <v>157</v>
      </c>
      <c r="AX191" s="26">
        <v>140.51471710000001</v>
      </c>
      <c r="AY191" s="28">
        <v>3.3220536000000002E-2</v>
      </c>
      <c r="AZ191" s="28">
        <v>2.0265496289999998</v>
      </c>
      <c r="BA191" s="28">
        <v>0.57180842799999998</v>
      </c>
      <c r="BB191" s="28">
        <v>0.29128905300000002</v>
      </c>
      <c r="BC191" s="28">
        <v>2.867435586</v>
      </c>
      <c r="BD191" s="9" t="s">
        <v>160</v>
      </c>
      <c r="BE191" s="28" t="s">
        <v>161</v>
      </c>
      <c r="BF191" s="28">
        <v>2.3171043409999998</v>
      </c>
      <c r="BG191" s="26">
        <v>688.45994710000002</v>
      </c>
      <c r="BH191" s="28">
        <v>9.7656037000000001E-2</v>
      </c>
      <c r="BI191" s="25">
        <v>0.47671635499999998</v>
      </c>
      <c r="BJ191" s="26">
        <v>53.422031400000002</v>
      </c>
      <c r="BK191" s="25" t="s">
        <v>160</v>
      </c>
      <c r="BL191" s="25">
        <v>2.1965412039999999</v>
      </c>
      <c r="BM191" s="28">
        <v>41.918178990000001</v>
      </c>
      <c r="BN191" s="25">
        <v>4.2229858030000003</v>
      </c>
    </row>
    <row r="192" spans="1:66">
      <c r="A192" s="10">
        <v>16516</v>
      </c>
      <c r="B192" s="10">
        <v>338500</v>
      </c>
      <c r="C192" s="10">
        <v>3178</v>
      </c>
      <c r="D192" s="10">
        <v>2013</v>
      </c>
      <c r="E192" s="23">
        <v>65.683678</v>
      </c>
      <c r="F192" s="23">
        <v>14.062017000000001</v>
      </c>
      <c r="G192" s="21">
        <v>7284974.1129999999</v>
      </c>
      <c r="H192" s="21">
        <v>456902.79969999997</v>
      </c>
      <c r="I192" s="10">
        <v>50</v>
      </c>
      <c r="J192" s="18" t="s">
        <v>109</v>
      </c>
      <c r="K192" s="18">
        <v>0</v>
      </c>
      <c r="L192" s="18">
        <v>2</v>
      </c>
      <c r="M192" s="19" t="s">
        <v>155</v>
      </c>
      <c r="N192" s="25">
        <v>1.5844865999999999E-2</v>
      </c>
      <c r="O192" s="26">
        <v>12293.88306</v>
      </c>
      <c r="P192" s="27">
        <v>11.65823045</v>
      </c>
      <c r="Q192" s="25" t="s">
        <v>164</v>
      </c>
      <c r="R192" s="9" t="s">
        <v>122</v>
      </c>
      <c r="S192" s="28">
        <v>14.94085102</v>
      </c>
      <c r="T192" s="28">
        <v>0.17780401400000001</v>
      </c>
      <c r="U192" s="28">
        <v>9.6257931000000005E-2</v>
      </c>
      <c r="V192" s="26">
        <v>2112.6883499999999</v>
      </c>
      <c r="W192" s="25" t="s">
        <v>160</v>
      </c>
      <c r="X192" s="28">
        <v>49.975388729999999</v>
      </c>
      <c r="Y192" s="27">
        <v>7.9481881689999998</v>
      </c>
      <c r="Z192" s="28">
        <v>36.437237639999999</v>
      </c>
      <c r="AA192" s="28">
        <v>0.95111002300000003</v>
      </c>
      <c r="AB192" s="25">
        <v>32.13063665</v>
      </c>
      <c r="AC192" s="26">
        <v>24365.456539999999</v>
      </c>
      <c r="AD192" s="28">
        <v>3.0251955709999998</v>
      </c>
      <c r="AE192" s="28" t="s">
        <v>156</v>
      </c>
      <c r="AF192" s="25">
        <v>5.5458064000000001E-2</v>
      </c>
      <c r="AG192" s="25">
        <v>1.2544349E-2</v>
      </c>
      <c r="AH192" s="28" t="s">
        <v>163</v>
      </c>
      <c r="AI192" s="26">
        <v>610.57319640000003</v>
      </c>
      <c r="AJ192" s="28">
        <v>8.7648294769999993</v>
      </c>
      <c r="AK192" s="28">
        <v>19.01677347</v>
      </c>
      <c r="AL192" s="26">
        <v>6799.5495609999998</v>
      </c>
      <c r="AM192" s="26">
        <v>201.09693200000001</v>
      </c>
      <c r="AN192" s="25">
        <v>0.77510274899999998</v>
      </c>
      <c r="AO192" s="27">
        <v>52.533965109999997</v>
      </c>
      <c r="AP192" s="25">
        <v>0.64064305499999996</v>
      </c>
      <c r="AQ192" s="28">
        <v>31.392595109999998</v>
      </c>
      <c r="AR192" s="26">
        <v>685.39736430000005</v>
      </c>
      <c r="AS192" s="27">
        <v>8.9662155319999997</v>
      </c>
      <c r="AT192" s="25" t="s">
        <v>157</v>
      </c>
      <c r="AU192" s="25" t="s">
        <v>158</v>
      </c>
      <c r="AV192" s="28">
        <v>6.4602742539999998</v>
      </c>
      <c r="AW192" s="28" t="s">
        <v>157</v>
      </c>
      <c r="AX192" s="26">
        <v>76.726322170000003</v>
      </c>
      <c r="AY192" s="28">
        <v>3.9788161000000002E-2</v>
      </c>
      <c r="AZ192" s="28">
        <v>2.1815368519999998</v>
      </c>
      <c r="BA192" s="28" t="s">
        <v>159</v>
      </c>
      <c r="BB192" s="28">
        <v>0.183219244</v>
      </c>
      <c r="BC192" s="28">
        <v>9.7098661429999993</v>
      </c>
      <c r="BD192" s="9" t="s">
        <v>160</v>
      </c>
      <c r="BE192" s="28" t="s">
        <v>161</v>
      </c>
      <c r="BF192" s="28">
        <v>2.933897542</v>
      </c>
      <c r="BG192" s="26">
        <v>512.38475240000002</v>
      </c>
      <c r="BH192" s="28">
        <v>9.2228437999999996E-2</v>
      </c>
      <c r="BI192" s="25">
        <v>1.04006277</v>
      </c>
      <c r="BJ192" s="26">
        <v>25.918538569999999</v>
      </c>
      <c r="BK192" s="25" t="s">
        <v>160</v>
      </c>
      <c r="BL192" s="25">
        <v>4.9966902360000001</v>
      </c>
      <c r="BM192" s="28">
        <v>43.240015939999999</v>
      </c>
      <c r="BN192" s="25">
        <v>2.4648642359999999</v>
      </c>
    </row>
    <row r="193" spans="1:66">
      <c r="A193" s="10">
        <v>16612</v>
      </c>
      <c r="B193" s="10">
        <v>338500</v>
      </c>
      <c r="C193" s="10">
        <v>3179</v>
      </c>
      <c r="D193" s="10">
        <v>2013</v>
      </c>
      <c r="E193" s="23">
        <v>65.683169000000007</v>
      </c>
      <c r="F193" s="23">
        <v>14.040956</v>
      </c>
      <c r="G193" s="21">
        <v>7284931.9850000003</v>
      </c>
      <c r="H193" s="21">
        <v>455934.31050000002</v>
      </c>
      <c r="I193" s="10">
        <v>50</v>
      </c>
      <c r="J193" s="18" t="s">
        <v>109</v>
      </c>
      <c r="K193" s="18">
        <v>0</v>
      </c>
      <c r="L193" s="18">
        <v>2</v>
      </c>
      <c r="M193" s="19" t="s">
        <v>155</v>
      </c>
      <c r="N193" s="25">
        <v>1.751138E-2</v>
      </c>
      <c r="O193" s="26">
        <v>24989.438480000001</v>
      </c>
      <c r="P193" s="27">
        <v>3.002483722</v>
      </c>
      <c r="Q193" s="25">
        <v>2.6255089999999998E-3</v>
      </c>
      <c r="R193" s="9" t="s">
        <v>122</v>
      </c>
      <c r="S193" s="28">
        <v>4.2173932890000003</v>
      </c>
      <c r="T193" s="28">
        <v>0.16066725700000001</v>
      </c>
      <c r="U193" s="28">
        <v>0.437149071</v>
      </c>
      <c r="V193" s="26">
        <v>1338.645252</v>
      </c>
      <c r="W193" s="25">
        <v>6.4039891000000002E-2</v>
      </c>
      <c r="X193" s="28">
        <v>42.50994377</v>
      </c>
      <c r="Y193" s="27">
        <v>29.114936190000002</v>
      </c>
      <c r="Z193" s="28">
        <v>57.424410170000002</v>
      </c>
      <c r="AA193" s="28">
        <v>0.49028527700000002</v>
      </c>
      <c r="AB193" s="25">
        <v>99.352122159999993</v>
      </c>
      <c r="AC193" s="26">
        <v>58343.305659999998</v>
      </c>
      <c r="AD193" s="28">
        <v>5.0148944750000002</v>
      </c>
      <c r="AE193" s="28" t="s">
        <v>156</v>
      </c>
      <c r="AF193" s="25">
        <v>0.165319467</v>
      </c>
      <c r="AG193" s="25" t="s">
        <v>157</v>
      </c>
      <c r="AH193" s="28" t="s">
        <v>163</v>
      </c>
      <c r="AI193" s="26">
        <v>106.2932205</v>
      </c>
      <c r="AJ193" s="28">
        <v>12.61356601</v>
      </c>
      <c r="AK193" s="28">
        <v>25.5706922</v>
      </c>
      <c r="AL193" s="26">
        <v>13651.95435</v>
      </c>
      <c r="AM193" s="26">
        <v>349.10411870000001</v>
      </c>
      <c r="AN193" s="25">
        <v>3.1601057020000001</v>
      </c>
      <c r="AO193" s="27" t="s">
        <v>126</v>
      </c>
      <c r="AP193" s="25" t="s">
        <v>160</v>
      </c>
      <c r="AQ193" s="28">
        <v>102.0500565</v>
      </c>
      <c r="AR193" s="26">
        <v>911.90996180000002</v>
      </c>
      <c r="AS193" s="27">
        <v>11.469634259999999</v>
      </c>
      <c r="AT193" s="25" t="s">
        <v>157</v>
      </c>
      <c r="AU193" s="25" t="s">
        <v>158</v>
      </c>
      <c r="AV193" s="28">
        <v>2.178312397</v>
      </c>
      <c r="AW193" s="28" t="s">
        <v>157</v>
      </c>
      <c r="AX193" s="26">
        <v>148.8763142</v>
      </c>
      <c r="AY193" s="28">
        <v>0.15911915900000001</v>
      </c>
      <c r="AZ193" s="28">
        <v>2.7009301880000001</v>
      </c>
      <c r="BA193" s="28" t="s">
        <v>159</v>
      </c>
      <c r="BB193" s="28" t="s">
        <v>156</v>
      </c>
      <c r="BC193" s="28">
        <v>5.570316719</v>
      </c>
      <c r="BD193" s="9" t="s">
        <v>160</v>
      </c>
      <c r="BE193" s="28" t="s">
        <v>161</v>
      </c>
      <c r="BF193" s="28">
        <v>9.7240939589999993</v>
      </c>
      <c r="BG193" s="26">
        <v>36.573040579999997</v>
      </c>
      <c r="BH193" s="28" t="s">
        <v>163</v>
      </c>
      <c r="BI193" s="25">
        <v>0.86522112399999995</v>
      </c>
      <c r="BJ193" s="26">
        <v>28.526692390000001</v>
      </c>
      <c r="BK193" s="25" t="s">
        <v>160</v>
      </c>
      <c r="BL193" s="25">
        <v>8.7591303220000007</v>
      </c>
      <c r="BM193" s="28">
        <v>75.989781780000001</v>
      </c>
      <c r="BN193" s="25">
        <v>7.2739675259999999</v>
      </c>
    </row>
    <row r="194" spans="1:66">
      <c r="A194" s="10">
        <v>16198</v>
      </c>
      <c r="B194" s="10">
        <v>338500</v>
      </c>
      <c r="C194" s="10">
        <v>3180</v>
      </c>
      <c r="D194" s="10">
        <v>2013</v>
      </c>
      <c r="E194" s="23">
        <v>65.684398000000002</v>
      </c>
      <c r="F194" s="23">
        <v>14.019375999999999</v>
      </c>
      <c r="G194" s="21">
        <v>7285084.2489999998</v>
      </c>
      <c r="H194" s="21">
        <v>454944.96289999998</v>
      </c>
      <c r="I194" s="10">
        <v>50</v>
      </c>
      <c r="J194" s="18" t="s">
        <v>109</v>
      </c>
      <c r="K194" s="18">
        <v>0</v>
      </c>
      <c r="L194" s="18">
        <v>2</v>
      </c>
      <c r="M194" s="19" t="s">
        <v>155</v>
      </c>
      <c r="N194" s="25">
        <v>2.3693648000000001E-2</v>
      </c>
      <c r="O194" s="26">
        <v>19243.063959999999</v>
      </c>
      <c r="P194" s="27">
        <v>5.1905760440000002</v>
      </c>
      <c r="Q194" s="25" t="s">
        <v>164</v>
      </c>
      <c r="R194" s="9" t="s">
        <v>122</v>
      </c>
      <c r="S194" s="28">
        <v>14.030342190000001</v>
      </c>
      <c r="T194" s="28">
        <v>0.31136782099999999</v>
      </c>
      <c r="U194" s="28">
        <v>0.20961907399999999</v>
      </c>
      <c r="V194" s="26">
        <v>1222.0857920000001</v>
      </c>
      <c r="W194" s="25" t="s">
        <v>160</v>
      </c>
      <c r="X194" s="28">
        <v>19.496900449999998</v>
      </c>
      <c r="Y194" s="27">
        <v>10.541186270000001</v>
      </c>
      <c r="Z194" s="28">
        <v>55.923687610000002</v>
      </c>
      <c r="AA194" s="28">
        <v>2.7770622700000001</v>
      </c>
      <c r="AB194" s="25">
        <v>14.395352490000001</v>
      </c>
      <c r="AC194" s="26">
        <v>33027.648930000003</v>
      </c>
      <c r="AD194" s="28">
        <v>5.3902250360000004</v>
      </c>
      <c r="AE194" s="28" t="s">
        <v>156</v>
      </c>
      <c r="AF194" s="25">
        <v>6.2867121999999998E-2</v>
      </c>
      <c r="AG194" s="25">
        <v>1.5488902000000001E-2</v>
      </c>
      <c r="AH194" s="28" t="s">
        <v>163</v>
      </c>
      <c r="AI194" s="26">
        <v>456.0984421</v>
      </c>
      <c r="AJ194" s="28">
        <v>10.77160874</v>
      </c>
      <c r="AK194" s="28">
        <v>21.356347199999998</v>
      </c>
      <c r="AL194" s="26">
        <v>10692.88452</v>
      </c>
      <c r="AM194" s="26">
        <v>350.05649219999998</v>
      </c>
      <c r="AN194" s="25">
        <v>1.0687191039999999</v>
      </c>
      <c r="AO194" s="27">
        <v>40.511493680000001</v>
      </c>
      <c r="AP194" s="25">
        <v>0.98522708299999995</v>
      </c>
      <c r="AQ194" s="28">
        <v>27.48329275</v>
      </c>
      <c r="AR194" s="26">
        <v>428.59316960000001</v>
      </c>
      <c r="AS194" s="27">
        <v>20.260891910000002</v>
      </c>
      <c r="AT194" s="25" t="s">
        <v>157</v>
      </c>
      <c r="AU194" s="25" t="s">
        <v>158</v>
      </c>
      <c r="AV194" s="28">
        <v>11.076389750000001</v>
      </c>
      <c r="AW194" s="28" t="s">
        <v>157</v>
      </c>
      <c r="AX194" s="26">
        <v>273.49777219999999</v>
      </c>
      <c r="AY194" s="28">
        <v>4.3193058999999999E-2</v>
      </c>
      <c r="AZ194" s="28">
        <v>2.3735359499999999</v>
      </c>
      <c r="BA194" s="28" t="s">
        <v>159</v>
      </c>
      <c r="BB194" s="28">
        <v>0.19216739499999999</v>
      </c>
      <c r="BC194" s="28">
        <v>6.1707085660000001</v>
      </c>
      <c r="BD194" s="9" t="s">
        <v>160</v>
      </c>
      <c r="BE194" s="28" t="s">
        <v>161</v>
      </c>
      <c r="BF194" s="28">
        <v>2.9243054869999998</v>
      </c>
      <c r="BG194" s="26">
        <v>862.40343640000003</v>
      </c>
      <c r="BH194" s="28">
        <v>0.118222024</v>
      </c>
      <c r="BI194" s="25">
        <v>0.68313835499999997</v>
      </c>
      <c r="BJ194" s="26">
        <v>39.127686019999999</v>
      </c>
      <c r="BK194" s="25" t="s">
        <v>160</v>
      </c>
      <c r="BL194" s="25">
        <v>5.1566484170000004</v>
      </c>
      <c r="BM194" s="28">
        <v>52.488340110000003</v>
      </c>
      <c r="BN194" s="25">
        <v>2.9188120099999999</v>
      </c>
    </row>
    <row r="195" spans="1:66">
      <c r="A195" s="10">
        <v>16150</v>
      </c>
      <c r="B195" s="10">
        <v>338500</v>
      </c>
      <c r="C195" s="10">
        <v>3181</v>
      </c>
      <c r="D195" s="10">
        <v>2013</v>
      </c>
      <c r="E195" s="23">
        <v>65.682951000000003</v>
      </c>
      <c r="F195" s="23">
        <v>14.000363</v>
      </c>
      <c r="G195" s="21">
        <v>7284936.7429999998</v>
      </c>
      <c r="H195" s="21">
        <v>454068.89919999999</v>
      </c>
      <c r="I195" s="10">
        <v>50</v>
      </c>
      <c r="J195" s="18" t="s">
        <v>109</v>
      </c>
      <c r="K195" s="18">
        <v>0</v>
      </c>
      <c r="L195" s="18">
        <v>2</v>
      </c>
      <c r="M195" s="19" t="s">
        <v>155</v>
      </c>
      <c r="N195" s="25">
        <v>1.7732525999999998E-2</v>
      </c>
      <c r="O195" s="26">
        <v>21070.788570000001</v>
      </c>
      <c r="P195" s="27">
        <v>26.618924499999999</v>
      </c>
      <c r="Q195" s="25">
        <v>2.5529659999999998E-3</v>
      </c>
      <c r="R195" s="9" t="s">
        <v>122</v>
      </c>
      <c r="S195" s="28">
        <v>14.87970239</v>
      </c>
      <c r="T195" s="28">
        <v>0.241840061</v>
      </c>
      <c r="U195" s="28">
        <v>0.22638997599999999</v>
      </c>
      <c r="V195" s="26">
        <v>2090.8029299999998</v>
      </c>
      <c r="W195" s="25">
        <v>0.15504705699999999</v>
      </c>
      <c r="X195" s="28">
        <v>66.412088199999999</v>
      </c>
      <c r="Y195" s="27">
        <v>21.63543846</v>
      </c>
      <c r="Z195" s="28">
        <v>60.020410869999999</v>
      </c>
      <c r="AA195" s="28">
        <v>0.98770995100000003</v>
      </c>
      <c r="AB195" s="25">
        <v>48.517655349999998</v>
      </c>
      <c r="AC195" s="26">
        <v>32516.240229999999</v>
      </c>
      <c r="AD195" s="28">
        <v>4.3924749079999996</v>
      </c>
      <c r="AE195" s="28" t="s">
        <v>156</v>
      </c>
      <c r="AF195" s="25">
        <v>6.7498895000000003E-2</v>
      </c>
      <c r="AG195" s="25">
        <v>1.5868788000000002E-2</v>
      </c>
      <c r="AH195" s="28">
        <v>2.5930591999999999E-2</v>
      </c>
      <c r="AI195" s="26">
        <v>508.47652440000002</v>
      </c>
      <c r="AJ195" s="28">
        <v>13.646525759999999</v>
      </c>
      <c r="AK195" s="28">
        <v>23.602603269999999</v>
      </c>
      <c r="AL195" s="26">
        <v>13446.811519999999</v>
      </c>
      <c r="AM195" s="26">
        <v>547.10352660000001</v>
      </c>
      <c r="AN195" s="25">
        <v>0.46215789299999999</v>
      </c>
      <c r="AO195" s="27">
        <v>57.853546139999999</v>
      </c>
      <c r="AP195" s="25">
        <v>0.31900182999999999</v>
      </c>
      <c r="AQ195" s="28">
        <v>84.296070450000002</v>
      </c>
      <c r="AR195" s="26">
        <v>751.53499299999999</v>
      </c>
      <c r="AS195" s="27">
        <v>17.689943070000002</v>
      </c>
      <c r="AT195" s="25" t="s">
        <v>157</v>
      </c>
      <c r="AU195" s="25" t="s">
        <v>158</v>
      </c>
      <c r="AV195" s="28">
        <v>5.1241487640000001</v>
      </c>
      <c r="AW195" s="28" t="s">
        <v>157</v>
      </c>
      <c r="AX195" s="26">
        <v>83.18632126</v>
      </c>
      <c r="AY195" s="28">
        <v>0.110795953</v>
      </c>
      <c r="AZ195" s="28">
        <v>2.556115428</v>
      </c>
      <c r="BA195" s="28">
        <v>0.57799892100000005</v>
      </c>
      <c r="BB195" s="28">
        <v>0.10999479500000001</v>
      </c>
      <c r="BC195" s="28">
        <v>7.9133774939999997</v>
      </c>
      <c r="BD195" s="9" t="s">
        <v>160</v>
      </c>
      <c r="BE195" s="28" t="s">
        <v>161</v>
      </c>
      <c r="BF195" s="28">
        <v>7.2584226039999997</v>
      </c>
      <c r="BG195" s="26">
        <v>424.61620440000002</v>
      </c>
      <c r="BH195" s="28">
        <v>8.7502104999999997E-2</v>
      </c>
      <c r="BI195" s="25">
        <v>0.67353468400000005</v>
      </c>
      <c r="BJ195" s="26">
        <v>26.94693565</v>
      </c>
      <c r="BK195" s="25" t="s">
        <v>160</v>
      </c>
      <c r="BL195" s="25">
        <v>6.3636032719999998</v>
      </c>
      <c r="BM195" s="28">
        <v>72.126080889999997</v>
      </c>
      <c r="BN195" s="25">
        <v>3.515952102</v>
      </c>
    </row>
    <row r="196" spans="1:66">
      <c r="A196" s="10">
        <v>16593</v>
      </c>
      <c r="B196" s="10">
        <v>338500</v>
      </c>
      <c r="C196" s="10">
        <v>3182</v>
      </c>
      <c r="D196" s="10">
        <v>2013</v>
      </c>
      <c r="E196" s="23">
        <v>65.684065000000004</v>
      </c>
      <c r="F196" s="23">
        <v>13.975383000000001</v>
      </c>
      <c r="G196" s="21">
        <v>7285079.3710000003</v>
      </c>
      <c r="H196" s="21">
        <v>452923.22690000001</v>
      </c>
      <c r="I196" s="10">
        <v>50</v>
      </c>
      <c r="J196" s="18" t="s">
        <v>109</v>
      </c>
      <c r="K196" s="18">
        <v>0</v>
      </c>
      <c r="L196" s="18">
        <v>2</v>
      </c>
      <c r="M196" s="19" t="s">
        <v>155</v>
      </c>
      <c r="N196" s="25">
        <v>0.16224450600000001</v>
      </c>
      <c r="O196" s="26">
        <v>18684.906009999999</v>
      </c>
      <c r="P196" s="27">
        <v>14.37318688</v>
      </c>
      <c r="Q196" s="25">
        <v>2.7942319999999998E-3</v>
      </c>
      <c r="R196" s="9" t="s">
        <v>122</v>
      </c>
      <c r="S196" s="28">
        <v>22.506149879999999</v>
      </c>
      <c r="T196" s="28" t="s">
        <v>156</v>
      </c>
      <c r="U196" s="28">
        <v>0.210135773</v>
      </c>
      <c r="V196" s="26">
        <v>874.87409249999996</v>
      </c>
      <c r="W196" s="25" t="s">
        <v>160</v>
      </c>
      <c r="X196" s="28">
        <v>32.286412439999999</v>
      </c>
      <c r="Y196" s="27">
        <v>8.7162630849999996</v>
      </c>
      <c r="Z196" s="28">
        <v>39.252457790000001</v>
      </c>
      <c r="AA196" s="28">
        <v>2.0577335099999998</v>
      </c>
      <c r="AB196" s="25">
        <v>21.277042170000001</v>
      </c>
      <c r="AC196" s="26">
        <v>35569.694819999997</v>
      </c>
      <c r="AD196" s="28">
        <v>5.4141720119999999</v>
      </c>
      <c r="AE196" s="28">
        <v>0.165367659</v>
      </c>
      <c r="AF196" s="25">
        <v>0.11019440699999999</v>
      </c>
      <c r="AG196" s="25">
        <v>3.3961621999999997E-2</v>
      </c>
      <c r="AH196" s="28">
        <v>4.2250101999999998E-2</v>
      </c>
      <c r="AI196" s="26">
        <v>848.06442259999994</v>
      </c>
      <c r="AJ196" s="28">
        <v>9.9324616129999992</v>
      </c>
      <c r="AK196" s="28">
        <v>21.4888382</v>
      </c>
      <c r="AL196" s="26">
        <v>5980.6842040000001</v>
      </c>
      <c r="AM196" s="26">
        <v>345.8465683</v>
      </c>
      <c r="AN196" s="25">
        <v>0.79349409699999995</v>
      </c>
      <c r="AO196" s="27">
        <v>8.5500782730000005</v>
      </c>
      <c r="AP196" s="25">
        <v>1.870838467</v>
      </c>
      <c r="AQ196" s="28">
        <v>28.694945199999999</v>
      </c>
      <c r="AR196" s="26">
        <v>370.1094837</v>
      </c>
      <c r="AS196" s="27">
        <v>14.83075863</v>
      </c>
      <c r="AT196" s="25" t="s">
        <v>157</v>
      </c>
      <c r="AU196" s="25" t="s">
        <v>158</v>
      </c>
      <c r="AV196" s="28">
        <v>14.173761730000001</v>
      </c>
      <c r="AW196" s="28" t="s">
        <v>157</v>
      </c>
      <c r="AX196" s="26">
        <v>180.8749962</v>
      </c>
      <c r="AY196" s="28">
        <v>8.4052226999999993E-2</v>
      </c>
      <c r="AZ196" s="28">
        <v>2.5902909080000001</v>
      </c>
      <c r="BA196" s="28" t="s">
        <v>159</v>
      </c>
      <c r="BB196" s="28">
        <v>0.38006112800000003</v>
      </c>
      <c r="BC196" s="28">
        <v>6.0246359250000001</v>
      </c>
      <c r="BD196" s="9" t="s">
        <v>160</v>
      </c>
      <c r="BE196" s="28" t="s">
        <v>161</v>
      </c>
      <c r="BF196" s="28">
        <v>7.1159569170000001</v>
      </c>
      <c r="BG196" s="26">
        <v>679.67555089999996</v>
      </c>
      <c r="BH196" s="28">
        <v>0.14809491599999999</v>
      </c>
      <c r="BI196" s="25">
        <v>1.0806174289999999</v>
      </c>
      <c r="BJ196" s="26">
        <v>32.956280710000001</v>
      </c>
      <c r="BK196" s="25">
        <v>7.1726039000000005E-2</v>
      </c>
      <c r="BL196" s="25">
        <v>3.9148021320000002</v>
      </c>
      <c r="BM196" s="28">
        <v>43.878903340000001</v>
      </c>
      <c r="BN196" s="25">
        <v>5.6142372480000002</v>
      </c>
    </row>
    <row r="197" spans="1:66">
      <c r="A197" s="10">
        <v>16495</v>
      </c>
      <c r="B197" s="10">
        <v>338500</v>
      </c>
      <c r="C197" s="10">
        <v>3183</v>
      </c>
      <c r="D197" s="10">
        <v>2013</v>
      </c>
      <c r="E197" s="23">
        <v>65.663696000000002</v>
      </c>
      <c r="F197" s="23">
        <v>13.999872999999999</v>
      </c>
      <c r="G197" s="21">
        <v>7282791.1919999998</v>
      </c>
      <c r="H197" s="21">
        <v>454012.25069999998</v>
      </c>
      <c r="I197" s="10">
        <v>50</v>
      </c>
      <c r="J197" s="18" t="s">
        <v>109</v>
      </c>
      <c r="K197" s="18">
        <v>0</v>
      </c>
      <c r="L197" s="18">
        <v>2</v>
      </c>
      <c r="M197" s="19" t="s">
        <v>155</v>
      </c>
      <c r="N197" s="25">
        <v>0.14864219000000001</v>
      </c>
      <c r="O197" s="26">
        <v>10314.63867</v>
      </c>
      <c r="P197" s="27" t="s">
        <v>124</v>
      </c>
      <c r="Q197" s="25">
        <v>2.0668010000000001E-3</v>
      </c>
      <c r="R197" s="9" t="s">
        <v>122</v>
      </c>
      <c r="S197" s="28">
        <v>14.834079900000001</v>
      </c>
      <c r="T197" s="28">
        <v>0.21721683</v>
      </c>
      <c r="U197" s="28">
        <v>0.21433495599999999</v>
      </c>
      <c r="V197" s="26">
        <v>2989.6365500000002</v>
      </c>
      <c r="W197" s="25" t="s">
        <v>160</v>
      </c>
      <c r="X197" s="28">
        <v>44.861110770000003</v>
      </c>
      <c r="Y197" s="27">
        <v>6.2344029819999998</v>
      </c>
      <c r="Z197" s="28">
        <v>14.804852929999999</v>
      </c>
      <c r="AA197" s="28">
        <v>2.462425208</v>
      </c>
      <c r="AB197" s="25">
        <v>7.8855468010000003</v>
      </c>
      <c r="AC197" s="26">
        <v>19516.102289999999</v>
      </c>
      <c r="AD197" s="28">
        <v>2.6187433320000002</v>
      </c>
      <c r="AE197" s="28" t="s">
        <v>156</v>
      </c>
      <c r="AF197" s="25">
        <v>4.1066658999999998E-2</v>
      </c>
      <c r="AG197" s="25">
        <v>2.1320499999999999E-2</v>
      </c>
      <c r="AH197" s="28">
        <v>2.7207641000000001E-2</v>
      </c>
      <c r="AI197" s="26">
        <v>326.81144710000001</v>
      </c>
      <c r="AJ197" s="28">
        <v>48.54154913</v>
      </c>
      <c r="AK197" s="28">
        <v>12.989839290000001</v>
      </c>
      <c r="AL197" s="26">
        <v>7434.9041749999997</v>
      </c>
      <c r="AM197" s="26">
        <v>363.74216539999998</v>
      </c>
      <c r="AN197" s="25">
        <v>4.2929671000000003E-2</v>
      </c>
      <c r="AO197" s="27">
        <v>11.514108179999999</v>
      </c>
      <c r="AP197" s="25">
        <v>0.151455173</v>
      </c>
      <c r="AQ197" s="28">
        <v>15.38004448</v>
      </c>
      <c r="AR197" s="26">
        <v>604.66067740000005</v>
      </c>
      <c r="AS197" s="27">
        <v>17.146190350000001</v>
      </c>
      <c r="AT197" s="25" t="s">
        <v>157</v>
      </c>
      <c r="AU197" s="25" t="s">
        <v>158</v>
      </c>
      <c r="AV197" s="28">
        <v>9.7699207379999997</v>
      </c>
      <c r="AW197" s="28" t="s">
        <v>157</v>
      </c>
      <c r="AX197" s="26">
        <v>238.728714</v>
      </c>
      <c r="AY197" s="28">
        <v>3.0417455999999999E-2</v>
      </c>
      <c r="AZ197" s="28">
        <v>7.0732929990000004</v>
      </c>
      <c r="BA197" s="28" t="s">
        <v>159</v>
      </c>
      <c r="BB197" s="28">
        <v>0.14366679399999999</v>
      </c>
      <c r="BC197" s="28">
        <v>11.717746350000001</v>
      </c>
      <c r="BD197" s="9" t="s">
        <v>160</v>
      </c>
      <c r="BE197" s="28" t="s">
        <v>161</v>
      </c>
      <c r="BF197" s="28">
        <v>6.1828170020000002</v>
      </c>
      <c r="BG197" s="26">
        <v>157.60364519999999</v>
      </c>
      <c r="BH197" s="28">
        <v>0.18274853799999999</v>
      </c>
      <c r="BI197" s="25">
        <v>2.7131857730000002</v>
      </c>
      <c r="BJ197" s="26">
        <v>7.3081707949999997</v>
      </c>
      <c r="BK197" s="25" t="s">
        <v>160</v>
      </c>
      <c r="BL197" s="25">
        <v>34.222640149999997</v>
      </c>
      <c r="BM197" s="28">
        <v>35.033213379999999</v>
      </c>
      <c r="BN197" s="25">
        <v>0.68616430399999995</v>
      </c>
    </row>
    <row r="198" spans="1:66">
      <c r="A198" s="10">
        <v>16475</v>
      </c>
      <c r="B198" s="10">
        <v>338500</v>
      </c>
      <c r="C198" s="10">
        <v>3184</v>
      </c>
      <c r="D198" s="10">
        <v>2013</v>
      </c>
      <c r="E198" s="23">
        <v>65.755655000000004</v>
      </c>
      <c r="F198" s="23">
        <v>14.124141</v>
      </c>
      <c r="G198" s="21">
        <v>7292954.7829999998</v>
      </c>
      <c r="H198" s="21">
        <v>459868.82750000001</v>
      </c>
      <c r="I198" s="10">
        <v>50</v>
      </c>
      <c r="J198" s="18" t="s">
        <v>109</v>
      </c>
      <c r="K198" s="18">
        <v>0</v>
      </c>
      <c r="L198" s="18">
        <v>2</v>
      </c>
      <c r="M198" s="19" t="s">
        <v>155</v>
      </c>
      <c r="N198" s="25">
        <v>2.4541569999999999E-2</v>
      </c>
      <c r="O198" s="26">
        <v>21769.721679999999</v>
      </c>
      <c r="P198" s="27">
        <v>3.4648484380000002</v>
      </c>
      <c r="Q198" s="25" t="s">
        <v>164</v>
      </c>
      <c r="R198" s="9" t="s">
        <v>122</v>
      </c>
      <c r="S198" s="28">
        <v>40.54712859</v>
      </c>
      <c r="T198" s="28">
        <v>0.275956443</v>
      </c>
      <c r="U198" s="28">
        <v>8.3816563999999996E-2</v>
      </c>
      <c r="V198" s="26">
        <v>1363.817104</v>
      </c>
      <c r="W198" s="25" t="s">
        <v>160</v>
      </c>
      <c r="X198" s="28">
        <v>88.237227989999994</v>
      </c>
      <c r="Y198" s="27">
        <v>14.767709959999999</v>
      </c>
      <c r="Z198" s="28">
        <v>45.765374000000001</v>
      </c>
      <c r="AA198" s="28">
        <v>2.7919664659999999</v>
      </c>
      <c r="AB198" s="25">
        <v>27.852838049999999</v>
      </c>
      <c r="AC198" s="26">
        <v>31027.785639999998</v>
      </c>
      <c r="AD198" s="28">
        <v>4.3503023809999997</v>
      </c>
      <c r="AE198" s="28">
        <v>0.120599417</v>
      </c>
      <c r="AF198" s="25">
        <v>7.3713321999999998E-2</v>
      </c>
      <c r="AG198" s="25">
        <v>2.0946813000000002E-2</v>
      </c>
      <c r="AH198" s="28">
        <v>2.5562380999999999E-2</v>
      </c>
      <c r="AI198" s="26">
        <v>3503.670654</v>
      </c>
      <c r="AJ198" s="28">
        <v>26.440500530000001</v>
      </c>
      <c r="AK198" s="28">
        <v>35.014740510000003</v>
      </c>
      <c r="AL198" s="26">
        <v>10150.087890000001</v>
      </c>
      <c r="AM198" s="26">
        <v>146.22289180000001</v>
      </c>
      <c r="AN198" s="25">
        <v>0.85242214500000002</v>
      </c>
      <c r="AO198" s="27">
        <v>101.6264343</v>
      </c>
      <c r="AP198" s="25">
        <v>1.504611863</v>
      </c>
      <c r="AQ198" s="28">
        <v>24.010553300000002</v>
      </c>
      <c r="AR198" s="26">
        <v>521.0617221</v>
      </c>
      <c r="AS198" s="27">
        <v>4.9599966990000004</v>
      </c>
      <c r="AT198" s="25" t="s">
        <v>157</v>
      </c>
      <c r="AU198" s="25" t="s">
        <v>158</v>
      </c>
      <c r="AV198" s="28">
        <v>26.04108115</v>
      </c>
      <c r="AW198" s="28" t="s">
        <v>157</v>
      </c>
      <c r="AX198" s="26">
        <v>139.15350910000001</v>
      </c>
      <c r="AY198" s="28">
        <v>3.4788049000000001E-2</v>
      </c>
      <c r="AZ198" s="28">
        <v>2.7585776910000002</v>
      </c>
      <c r="BA198" s="28">
        <v>0.58242437800000002</v>
      </c>
      <c r="BB198" s="28">
        <v>0.33839884100000001</v>
      </c>
      <c r="BC198" s="28">
        <v>3.8255327270000001</v>
      </c>
      <c r="BD198" s="9" t="s">
        <v>160</v>
      </c>
      <c r="BE198" s="28" t="s">
        <v>161</v>
      </c>
      <c r="BF198" s="28">
        <v>6.1414813989999999</v>
      </c>
      <c r="BG198" s="26">
        <v>1402.763997</v>
      </c>
      <c r="BH198" s="28">
        <v>0.18195818799999999</v>
      </c>
      <c r="BI198" s="25">
        <v>0.92335125399999995</v>
      </c>
      <c r="BJ198" s="26">
        <v>51.327733989999999</v>
      </c>
      <c r="BK198" s="25">
        <v>6.7353939000000002E-2</v>
      </c>
      <c r="BL198" s="25">
        <v>8.2635908390000008</v>
      </c>
      <c r="BM198" s="28">
        <v>60.247023300000002</v>
      </c>
      <c r="BN198" s="25">
        <v>4.9352226769999996</v>
      </c>
    </row>
    <row r="199" spans="1:66">
      <c r="A199" s="10">
        <v>16539</v>
      </c>
      <c r="B199" s="10">
        <v>338500</v>
      </c>
      <c r="C199" s="10">
        <v>3185</v>
      </c>
      <c r="D199" s="10">
        <v>2013</v>
      </c>
      <c r="E199" s="23">
        <v>65.378352000000007</v>
      </c>
      <c r="F199" s="23">
        <v>14.014483999999999</v>
      </c>
      <c r="G199" s="21">
        <v>7250980.432</v>
      </c>
      <c r="H199" s="21">
        <v>454186.18729999999</v>
      </c>
      <c r="I199" s="10">
        <v>50</v>
      </c>
      <c r="J199" s="18" t="s">
        <v>109</v>
      </c>
      <c r="K199" s="18">
        <v>0</v>
      </c>
      <c r="L199" s="18">
        <v>2</v>
      </c>
      <c r="M199" s="19" t="s">
        <v>155</v>
      </c>
      <c r="N199" s="25">
        <v>6.8928639999999999E-2</v>
      </c>
      <c r="O199" s="26">
        <v>20389.686280000002</v>
      </c>
      <c r="P199" s="27">
        <v>4.800378824</v>
      </c>
      <c r="Q199" s="25" t="s">
        <v>164</v>
      </c>
      <c r="R199" s="9" t="s">
        <v>122</v>
      </c>
      <c r="S199" s="28">
        <v>23.676825480000002</v>
      </c>
      <c r="T199" s="28">
        <v>0.48377764299999998</v>
      </c>
      <c r="U199" s="28">
        <v>9.5762816000000001E-2</v>
      </c>
      <c r="V199" s="26">
        <v>2128.588158</v>
      </c>
      <c r="W199" s="25">
        <v>0.12444578100000001</v>
      </c>
      <c r="X199" s="28">
        <v>61.655527800000002</v>
      </c>
      <c r="Y199" s="27">
        <v>12.807044489999999</v>
      </c>
      <c r="Z199" s="28">
        <v>66.702758270000004</v>
      </c>
      <c r="AA199" s="28">
        <v>1.4978396199999999</v>
      </c>
      <c r="AB199" s="25">
        <v>14.06078789</v>
      </c>
      <c r="AC199" s="26">
        <v>26743.33496</v>
      </c>
      <c r="AD199" s="28">
        <v>4.0378381040000004</v>
      </c>
      <c r="AE199" s="28" t="s">
        <v>156</v>
      </c>
      <c r="AF199" s="25">
        <v>3.2548067E-2</v>
      </c>
      <c r="AG199" s="25">
        <v>2.1474816000000001E-2</v>
      </c>
      <c r="AH199" s="28">
        <v>2.5301697000000001E-2</v>
      </c>
      <c r="AI199" s="26">
        <v>667.52380370000003</v>
      </c>
      <c r="AJ199" s="28">
        <v>16.887922710000002</v>
      </c>
      <c r="AK199" s="28">
        <v>18.66813032</v>
      </c>
      <c r="AL199" s="26">
        <v>10224.21875</v>
      </c>
      <c r="AM199" s="26">
        <v>627.72019990000001</v>
      </c>
      <c r="AN199" s="25">
        <v>0.33514195000000002</v>
      </c>
      <c r="AO199" s="27">
        <v>39.593610759999997</v>
      </c>
      <c r="AP199" s="25">
        <v>1.153440303</v>
      </c>
      <c r="AQ199" s="28">
        <v>37.424052150000001</v>
      </c>
      <c r="AR199" s="26">
        <v>662.15575320000005</v>
      </c>
      <c r="AS199" s="27">
        <v>22.209889919999998</v>
      </c>
      <c r="AT199" s="25" t="s">
        <v>157</v>
      </c>
      <c r="AU199" s="25" t="s">
        <v>158</v>
      </c>
      <c r="AV199" s="28">
        <v>7.7206021619999996</v>
      </c>
      <c r="AW199" s="28" t="s">
        <v>157</v>
      </c>
      <c r="AX199" s="26">
        <v>151.566</v>
      </c>
      <c r="AY199" s="28">
        <v>8.0308710000000005E-2</v>
      </c>
      <c r="AZ199" s="28">
        <v>3.0660592800000002</v>
      </c>
      <c r="BA199" s="28" t="s">
        <v>159</v>
      </c>
      <c r="BB199" s="28">
        <v>0.25548398700000002</v>
      </c>
      <c r="BC199" s="28">
        <v>15.6536732</v>
      </c>
      <c r="BD199" s="9" t="s">
        <v>160</v>
      </c>
      <c r="BE199" s="28" t="s">
        <v>161</v>
      </c>
      <c r="BF199" s="28">
        <v>9.0003873429999999</v>
      </c>
      <c r="BG199" s="26">
        <v>954.88051150000001</v>
      </c>
      <c r="BH199" s="28">
        <v>0.122907612</v>
      </c>
      <c r="BI199" s="25">
        <v>0.91278755499999997</v>
      </c>
      <c r="BJ199" s="26">
        <v>31.043510439999999</v>
      </c>
      <c r="BK199" s="25">
        <v>8.4542559000000003E-2</v>
      </c>
      <c r="BL199" s="25">
        <v>5.3869061619999998</v>
      </c>
      <c r="BM199" s="28">
        <v>59.885491620000003</v>
      </c>
      <c r="BN199" s="25">
        <v>2.581108231</v>
      </c>
    </row>
    <row r="200" spans="1:66">
      <c r="A200" s="10">
        <v>16354</v>
      </c>
      <c r="B200" s="10">
        <v>338500</v>
      </c>
      <c r="C200" s="10">
        <v>3186</v>
      </c>
      <c r="D200" s="10">
        <v>2013</v>
      </c>
      <c r="E200" s="23">
        <v>65.394773999999998</v>
      </c>
      <c r="F200" s="23">
        <v>13.985825999999999</v>
      </c>
      <c r="G200" s="21">
        <v>7252831.6739999996</v>
      </c>
      <c r="H200" s="21">
        <v>452883.5024</v>
      </c>
      <c r="I200" s="10">
        <v>50</v>
      </c>
      <c r="J200" s="18" t="s">
        <v>109</v>
      </c>
      <c r="K200" s="18">
        <v>0</v>
      </c>
      <c r="L200" s="18">
        <v>2</v>
      </c>
      <c r="M200" s="19" t="s">
        <v>155</v>
      </c>
      <c r="N200" s="25">
        <v>1.2000593E-2</v>
      </c>
      <c r="O200" s="26">
        <v>14192.99561</v>
      </c>
      <c r="P200" s="27">
        <v>1.944371431</v>
      </c>
      <c r="Q200" s="25" t="s">
        <v>164</v>
      </c>
      <c r="R200" s="9" t="s">
        <v>122</v>
      </c>
      <c r="S200" s="28">
        <v>23.3031854</v>
      </c>
      <c r="T200" s="28">
        <v>0.45651998900000001</v>
      </c>
      <c r="U200" s="28">
        <v>9.4363172999999995E-2</v>
      </c>
      <c r="V200" s="26">
        <v>2063.7225370000001</v>
      </c>
      <c r="W200" s="25">
        <v>0.15000899300000001</v>
      </c>
      <c r="X200" s="28">
        <v>61.165957630000001</v>
      </c>
      <c r="Y200" s="27">
        <v>11.97935388</v>
      </c>
      <c r="Z200" s="28">
        <v>52.42839128</v>
      </c>
      <c r="AA200" s="28">
        <v>0.87650354799999997</v>
      </c>
      <c r="AB200" s="25">
        <v>12.48148589</v>
      </c>
      <c r="AC200" s="26">
        <v>19549.79004</v>
      </c>
      <c r="AD200" s="28">
        <v>2.3344620410000001</v>
      </c>
      <c r="AE200" s="28" t="s">
        <v>156</v>
      </c>
      <c r="AF200" s="25">
        <v>5.4280154999999997E-2</v>
      </c>
      <c r="AG200" s="25">
        <v>2.3252225000000001E-2</v>
      </c>
      <c r="AH200" s="28" t="s">
        <v>163</v>
      </c>
      <c r="AI200" s="26">
        <v>731.12854000000004</v>
      </c>
      <c r="AJ200" s="28">
        <v>17.70266973</v>
      </c>
      <c r="AK200" s="28">
        <v>14.11030571</v>
      </c>
      <c r="AL200" s="26">
        <v>8166.5734860000002</v>
      </c>
      <c r="AM200" s="26">
        <v>505.3633499</v>
      </c>
      <c r="AN200" s="25">
        <v>0.11824960299999999</v>
      </c>
      <c r="AO200" s="27">
        <v>26.766560080000001</v>
      </c>
      <c r="AP200" s="25">
        <v>0.46166094400000002</v>
      </c>
      <c r="AQ200" s="28">
        <v>35.564553029999999</v>
      </c>
      <c r="AR200" s="26">
        <v>713.96158390000005</v>
      </c>
      <c r="AS200" s="27">
        <v>11.27329752</v>
      </c>
      <c r="AT200" s="25" t="s">
        <v>157</v>
      </c>
      <c r="AU200" s="25" t="s">
        <v>158</v>
      </c>
      <c r="AV200" s="28">
        <v>6.3028157150000004</v>
      </c>
      <c r="AW200" s="28" t="s">
        <v>157</v>
      </c>
      <c r="AX200" s="26">
        <v>108.9949608</v>
      </c>
      <c r="AY200" s="28">
        <v>4.7557210000000003E-2</v>
      </c>
      <c r="AZ200" s="28">
        <v>2.232565449</v>
      </c>
      <c r="BA200" s="28" t="s">
        <v>159</v>
      </c>
      <c r="BB200" s="28">
        <v>0.24585887000000001</v>
      </c>
      <c r="BC200" s="28">
        <v>14.70416906</v>
      </c>
      <c r="BD200" s="9" t="s">
        <v>160</v>
      </c>
      <c r="BE200" s="28" t="s">
        <v>161</v>
      </c>
      <c r="BF200" s="28">
        <v>8.1642432829999994</v>
      </c>
      <c r="BG200" s="26">
        <v>637.4975518</v>
      </c>
      <c r="BH200" s="28">
        <v>0.13342067499999999</v>
      </c>
      <c r="BI200" s="25">
        <v>1.041076718</v>
      </c>
      <c r="BJ200" s="26">
        <v>16.904029850000001</v>
      </c>
      <c r="BK200" s="25">
        <v>0.100200102</v>
      </c>
      <c r="BL200" s="25">
        <v>5.8876758469999997</v>
      </c>
      <c r="BM200" s="28">
        <v>31.017664969999998</v>
      </c>
      <c r="BN200" s="25">
        <v>2.737613311</v>
      </c>
    </row>
    <row r="201" spans="1:66">
      <c r="A201" s="10">
        <v>17062</v>
      </c>
      <c r="B201" s="10">
        <v>338500</v>
      </c>
      <c r="C201" s="10">
        <v>3187</v>
      </c>
      <c r="D201" s="10">
        <v>2013</v>
      </c>
      <c r="E201" s="23">
        <v>65.415153000000004</v>
      </c>
      <c r="F201" s="23">
        <v>13.966018999999999</v>
      </c>
      <c r="G201" s="21">
        <v>7255117.7089999998</v>
      </c>
      <c r="H201" s="21">
        <v>452000.64370000002</v>
      </c>
      <c r="I201" s="10">
        <v>50</v>
      </c>
      <c r="J201" s="18" t="s">
        <v>109</v>
      </c>
      <c r="K201" s="18">
        <v>0</v>
      </c>
      <c r="L201" s="18">
        <v>2</v>
      </c>
      <c r="M201" s="19" t="s">
        <v>155</v>
      </c>
      <c r="N201" s="25">
        <v>9.785307E-3</v>
      </c>
      <c r="O201" s="26">
        <v>4847.7294579999998</v>
      </c>
      <c r="P201" s="27">
        <v>2.385634375</v>
      </c>
      <c r="Q201" s="25" t="s">
        <v>164</v>
      </c>
      <c r="R201" s="9" t="s">
        <v>122</v>
      </c>
      <c r="S201" s="28">
        <v>8.9969074790000008</v>
      </c>
      <c r="T201" s="28" t="s">
        <v>156</v>
      </c>
      <c r="U201" s="28">
        <v>5.2849559999999997E-2</v>
      </c>
      <c r="V201" s="26">
        <v>1322.222045</v>
      </c>
      <c r="W201" s="25">
        <v>7.1733722999999999E-2</v>
      </c>
      <c r="X201" s="28">
        <v>40.128905439999997</v>
      </c>
      <c r="Y201" s="27">
        <v>4.2827327740000003</v>
      </c>
      <c r="Z201" s="28">
        <v>14.82262188</v>
      </c>
      <c r="AA201" s="28">
        <v>0.51626544799999996</v>
      </c>
      <c r="AB201" s="25">
        <v>9.1111045910000001</v>
      </c>
      <c r="AC201" s="26">
        <v>7771.1407470000004</v>
      </c>
      <c r="AD201" s="28">
        <v>1.307038913</v>
      </c>
      <c r="AE201" s="28" t="s">
        <v>156</v>
      </c>
      <c r="AF201" s="25">
        <v>4.5705566000000003E-2</v>
      </c>
      <c r="AG201" s="25" t="s">
        <v>157</v>
      </c>
      <c r="AH201" s="28" t="s">
        <v>163</v>
      </c>
      <c r="AI201" s="26">
        <v>526.76830289999998</v>
      </c>
      <c r="AJ201" s="28">
        <v>13.01256027</v>
      </c>
      <c r="AK201" s="28">
        <v>4.5090380139999997</v>
      </c>
      <c r="AL201" s="26">
        <v>3196.0145029999999</v>
      </c>
      <c r="AM201" s="26">
        <v>297.23219139999998</v>
      </c>
      <c r="AN201" s="25">
        <v>3.6078526E-2</v>
      </c>
      <c r="AO201" s="27">
        <v>11.48342252</v>
      </c>
      <c r="AP201" s="25">
        <v>0.28919091899999999</v>
      </c>
      <c r="AQ201" s="28">
        <v>15.020898750000001</v>
      </c>
      <c r="AR201" s="26">
        <v>446.7333041</v>
      </c>
      <c r="AS201" s="27">
        <v>5.8766337169999998</v>
      </c>
      <c r="AT201" s="25" t="s">
        <v>157</v>
      </c>
      <c r="AU201" s="25" t="s">
        <v>158</v>
      </c>
      <c r="AV201" s="28">
        <v>5.0534781339999997</v>
      </c>
      <c r="AW201" s="28" t="s">
        <v>157</v>
      </c>
      <c r="AX201" s="26" t="s">
        <v>123</v>
      </c>
      <c r="AY201" s="28">
        <v>4.2552758000000003E-2</v>
      </c>
      <c r="AZ201" s="28">
        <v>1.02480116</v>
      </c>
      <c r="BA201" s="28" t="s">
        <v>159</v>
      </c>
      <c r="BB201" s="28">
        <v>0.20079271500000001</v>
      </c>
      <c r="BC201" s="28">
        <v>10.836769289999999</v>
      </c>
      <c r="BD201" s="9" t="s">
        <v>160</v>
      </c>
      <c r="BE201" s="28" t="s">
        <v>161</v>
      </c>
      <c r="BF201" s="28">
        <v>5.8993186440000001</v>
      </c>
      <c r="BG201" s="26">
        <v>259.66830809999999</v>
      </c>
      <c r="BH201" s="28">
        <v>7.9732523999999999E-2</v>
      </c>
      <c r="BI201" s="25">
        <v>0.657196271</v>
      </c>
      <c r="BJ201" s="26">
        <v>7.0563197139999998</v>
      </c>
      <c r="BK201" s="25">
        <v>0.178499307</v>
      </c>
      <c r="BL201" s="25">
        <v>4.6496943340000003</v>
      </c>
      <c r="BM201" s="28">
        <v>13.48226657</v>
      </c>
      <c r="BN201" s="25">
        <v>3.0855417530000002</v>
      </c>
    </row>
    <row r="202" spans="1:66">
      <c r="A202" s="10">
        <v>16859</v>
      </c>
      <c r="B202" s="10">
        <v>338500</v>
      </c>
      <c r="C202" s="10">
        <v>3188</v>
      </c>
      <c r="D202" s="10">
        <v>2013</v>
      </c>
      <c r="E202" s="23">
        <v>65.505407000000005</v>
      </c>
      <c r="F202" s="23">
        <v>13.984484999999999</v>
      </c>
      <c r="G202" s="21">
        <v>7265161.9819999998</v>
      </c>
      <c r="H202" s="21">
        <v>453019.99810000003</v>
      </c>
      <c r="I202" s="10">
        <v>50</v>
      </c>
      <c r="J202" s="18" t="s">
        <v>109</v>
      </c>
      <c r="K202" s="18">
        <v>0</v>
      </c>
      <c r="L202" s="18">
        <v>2</v>
      </c>
      <c r="M202" s="19" t="s">
        <v>155</v>
      </c>
      <c r="N202" s="25">
        <v>1.0331969E-2</v>
      </c>
      <c r="O202" s="26">
        <v>14737.038570000001</v>
      </c>
      <c r="P202" s="27">
        <v>3.0014325300000002</v>
      </c>
      <c r="Q202" s="25">
        <v>2.929465E-3</v>
      </c>
      <c r="R202" s="9" t="s">
        <v>122</v>
      </c>
      <c r="S202" s="28">
        <v>15.97516517</v>
      </c>
      <c r="T202" s="28">
        <v>0.56611834800000005</v>
      </c>
      <c r="U202" s="28">
        <v>0.104291809</v>
      </c>
      <c r="V202" s="26">
        <v>1593.40681</v>
      </c>
      <c r="W202" s="25">
        <v>0.136325852</v>
      </c>
      <c r="X202" s="28">
        <v>45.957411980000003</v>
      </c>
      <c r="Y202" s="27">
        <v>38.779672310000002</v>
      </c>
      <c r="Z202" s="28">
        <v>24.437083879999999</v>
      </c>
      <c r="AA202" s="28">
        <v>0.57689330000000005</v>
      </c>
      <c r="AB202" s="25">
        <v>36.255662030000003</v>
      </c>
      <c r="AC202" s="26">
        <v>41097.13379</v>
      </c>
      <c r="AD202" s="28">
        <v>2.640836567</v>
      </c>
      <c r="AE202" s="28" t="s">
        <v>156</v>
      </c>
      <c r="AF202" s="25" t="s">
        <v>162</v>
      </c>
      <c r="AG202" s="25">
        <v>3.2737714000000001E-2</v>
      </c>
      <c r="AH202" s="28">
        <v>3.3646476000000002E-2</v>
      </c>
      <c r="AI202" s="26">
        <v>298.10926439999997</v>
      </c>
      <c r="AJ202" s="28">
        <v>8.640663709</v>
      </c>
      <c r="AK202" s="28">
        <v>11.96236667</v>
      </c>
      <c r="AL202" s="26">
        <v>4008.9674909999999</v>
      </c>
      <c r="AM202" s="26">
        <v>575.26500109999995</v>
      </c>
      <c r="AN202" s="25">
        <v>0.398825086</v>
      </c>
      <c r="AO202" s="27">
        <v>39.059247970000001</v>
      </c>
      <c r="AP202" s="25">
        <v>0.44349540599999998</v>
      </c>
      <c r="AQ202" s="28">
        <v>23.54355365</v>
      </c>
      <c r="AR202" s="26">
        <v>673.34385789999999</v>
      </c>
      <c r="AS202" s="27">
        <v>6.2759556920000001</v>
      </c>
      <c r="AT202" s="25" t="s">
        <v>157</v>
      </c>
      <c r="AU202" s="25" t="s">
        <v>158</v>
      </c>
      <c r="AV202" s="28">
        <v>6.7816211989999999</v>
      </c>
      <c r="AW202" s="28" t="s">
        <v>157</v>
      </c>
      <c r="AX202" s="26">
        <v>96.639413829999995</v>
      </c>
      <c r="AY202" s="28">
        <v>8.3445785999999994E-2</v>
      </c>
      <c r="AZ202" s="28">
        <v>3.3949605360000001</v>
      </c>
      <c r="BA202" s="28">
        <v>0.66562461299999998</v>
      </c>
      <c r="BB202" s="28">
        <v>0.15977377200000001</v>
      </c>
      <c r="BC202" s="28">
        <v>10.412241809999999</v>
      </c>
      <c r="BD202" s="9" t="s">
        <v>160</v>
      </c>
      <c r="BE202" s="28" t="s">
        <v>161</v>
      </c>
      <c r="BF202" s="28">
        <v>3.3775917020000001</v>
      </c>
      <c r="BG202" s="26">
        <v>249.9016699</v>
      </c>
      <c r="BH202" s="28">
        <v>4.8282836000000003E-2</v>
      </c>
      <c r="BI202" s="25">
        <v>0.48593069100000003</v>
      </c>
      <c r="BJ202" s="26">
        <v>27.46124983</v>
      </c>
      <c r="BK202" s="25">
        <v>8.8653392999999997E-2</v>
      </c>
      <c r="BL202" s="25">
        <v>5.644025278</v>
      </c>
      <c r="BM202" s="28">
        <v>48.626512890000001</v>
      </c>
      <c r="BN202" s="25">
        <v>1.329147971</v>
      </c>
    </row>
    <row r="203" spans="1:66">
      <c r="A203" s="10">
        <v>16336</v>
      </c>
      <c r="B203" s="10">
        <v>338500</v>
      </c>
      <c r="C203" s="10">
        <v>3189</v>
      </c>
      <c r="D203" s="10">
        <v>2013</v>
      </c>
      <c r="E203" s="23">
        <v>65.574453000000005</v>
      </c>
      <c r="F203" s="23">
        <v>14.003714</v>
      </c>
      <c r="G203" s="21">
        <v>7272842.6009999998</v>
      </c>
      <c r="H203" s="21">
        <v>454031.32030000002</v>
      </c>
      <c r="I203" s="10">
        <v>50</v>
      </c>
      <c r="J203" s="18" t="s">
        <v>109</v>
      </c>
      <c r="K203" s="18">
        <v>0</v>
      </c>
      <c r="L203" s="18">
        <v>2</v>
      </c>
      <c r="M203" s="19" t="s">
        <v>155</v>
      </c>
      <c r="N203" s="25">
        <v>3.6893600999999998E-2</v>
      </c>
      <c r="O203" s="26">
        <v>5652.9406740000004</v>
      </c>
      <c r="P203" s="27">
        <v>15.382868569999999</v>
      </c>
      <c r="Q203" s="25">
        <v>5.7174900000000004E-3</v>
      </c>
      <c r="R203" s="9" t="s">
        <v>122</v>
      </c>
      <c r="S203" s="28">
        <v>8.8445203340000003</v>
      </c>
      <c r="T203" s="28">
        <v>0.190261822</v>
      </c>
      <c r="U203" s="28">
        <v>0.19720251599999999</v>
      </c>
      <c r="V203" s="26">
        <v>7775.4693600000001</v>
      </c>
      <c r="W203" s="25">
        <v>0.11235556300000001</v>
      </c>
      <c r="X203" s="28">
        <v>130.228264</v>
      </c>
      <c r="Y203" s="27">
        <v>11.916509899999999</v>
      </c>
      <c r="Z203" s="28">
        <v>8.7149703330000001</v>
      </c>
      <c r="AA203" s="28">
        <v>0.17851029900000001</v>
      </c>
      <c r="AB203" s="25">
        <v>6.4172647310000004</v>
      </c>
      <c r="AC203" s="26">
        <v>43543.916019999997</v>
      </c>
      <c r="AD203" s="28">
        <v>0.11651655</v>
      </c>
      <c r="AE203" s="28" t="s">
        <v>156</v>
      </c>
      <c r="AF203" s="25">
        <v>0.15518109399999999</v>
      </c>
      <c r="AG203" s="25">
        <v>4.2608952999999998E-2</v>
      </c>
      <c r="AH203" s="28">
        <v>5.4303994000000001E-2</v>
      </c>
      <c r="AI203" s="26">
        <v>79.503397939999999</v>
      </c>
      <c r="AJ203" s="28">
        <v>43.846348470000002</v>
      </c>
      <c r="AK203" s="28">
        <v>1.5764958899999999</v>
      </c>
      <c r="AL203" s="26">
        <v>127.5434238</v>
      </c>
      <c r="AM203" s="26">
        <v>241.46934529999999</v>
      </c>
      <c r="AN203" s="25">
        <v>0.24027272</v>
      </c>
      <c r="AO203" s="27">
        <v>11.07780576</v>
      </c>
      <c r="AP203" s="25">
        <v>0.16299211699999999</v>
      </c>
      <c r="AQ203" s="28">
        <v>16.564488690000001</v>
      </c>
      <c r="AR203" s="26">
        <v>409.5062762</v>
      </c>
      <c r="AS203" s="27">
        <v>27.699976450000001</v>
      </c>
      <c r="AT203" s="25" t="s">
        <v>157</v>
      </c>
      <c r="AU203" s="25" t="s">
        <v>158</v>
      </c>
      <c r="AV203" s="28">
        <v>1.5592209379999999</v>
      </c>
      <c r="AW203" s="28" t="s">
        <v>157</v>
      </c>
      <c r="AX203" s="26">
        <v>350.64926150000002</v>
      </c>
      <c r="AY203" s="28">
        <v>1.087625289</v>
      </c>
      <c r="AZ203" s="28">
        <v>5.7804214280000004</v>
      </c>
      <c r="BA203" s="28" t="s">
        <v>159</v>
      </c>
      <c r="BB203" s="28">
        <v>0.12987005300000001</v>
      </c>
      <c r="BC203" s="28">
        <v>52.529015149999999</v>
      </c>
      <c r="BD203" s="9" t="s">
        <v>160</v>
      </c>
      <c r="BE203" s="28" t="s">
        <v>161</v>
      </c>
      <c r="BF203" s="28">
        <v>14.868967100000001</v>
      </c>
      <c r="BG203" s="26">
        <v>29.459721600000002</v>
      </c>
      <c r="BH203" s="28">
        <v>3.1822293000000001E-2</v>
      </c>
      <c r="BI203" s="25">
        <v>0.51983673699999999</v>
      </c>
      <c r="BJ203" s="26">
        <v>3.2295832039999999</v>
      </c>
      <c r="BK203" s="25" t="s">
        <v>160</v>
      </c>
      <c r="BL203" s="25">
        <v>15.355343380000001</v>
      </c>
      <c r="BM203" s="28">
        <v>18.1661948</v>
      </c>
      <c r="BN203" s="25">
        <v>8.2972830969999993</v>
      </c>
    </row>
    <row r="204" spans="1:66">
      <c r="A204" s="10">
        <v>16453</v>
      </c>
      <c r="B204" s="10">
        <v>338500</v>
      </c>
      <c r="C204" s="10">
        <v>3190</v>
      </c>
      <c r="D204" s="10">
        <v>2013</v>
      </c>
      <c r="E204" s="23">
        <v>65.464726279999994</v>
      </c>
      <c r="F204" s="23">
        <v>13.68614655</v>
      </c>
      <c r="G204" s="21">
        <v>7260884</v>
      </c>
      <c r="H204" s="21">
        <v>439125</v>
      </c>
      <c r="I204" s="10">
        <v>50</v>
      </c>
      <c r="J204" s="18" t="s">
        <v>109</v>
      </c>
      <c r="K204" s="18">
        <v>0</v>
      </c>
      <c r="L204" s="18">
        <v>2</v>
      </c>
      <c r="M204" s="19" t="s">
        <v>155</v>
      </c>
      <c r="N204" s="25">
        <v>4.8842930999999999E-2</v>
      </c>
      <c r="O204" s="26">
        <v>23625.5249</v>
      </c>
      <c r="P204" s="27">
        <v>8.4659649879999996</v>
      </c>
      <c r="Q204" s="25" t="s">
        <v>164</v>
      </c>
      <c r="R204" s="9" t="s">
        <v>122</v>
      </c>
      <c r="S204" s="28">
        <v>50.586768489999997</v>
      </c>
      <c r="T204" s="28">
        <v>0.67156664700000002</v>
      </c>
      <c r="U204" s="28">
        <v>0.10282322300000001</v>
      </c>
      <c r="V204" s="26">
        <v>1893.518063</v>
      </c>
      <c r="W204" s="25">
        <v>0.10040919299999999</v>
      </c>
      <c r="X204" s="28">
        <v>115.7470304</v>
      </c>
      <c r="Y204" s="27">
        <v>21.627510600000001</v>
      </c>
      <c r="Z204" s="28">
        <v>61.258908830000003</v>
      </c>
      <c r="AA204" s="28">
        <v>1.660134623</v>
      </c>
      <c r="AB204" s="25">
        <v>25.904919469999999</v>
      </c>
      <c r="AC204" s="26">
        <v>30374.929199999999</v>
      </c>
      <c r="AD204" s="28">
        <v>5.7352873799999999</v>
      </c>
      <c r="AE204" s="28" t="s">
        <v>156</v>
      </c>
      <c r="AF204" s="25">
        <v>7.1092074000000005E-2</v>
      </c>
      <c r="AG204" s="25">
        <v>2.4340346999999998E-2</v>
      </c>
      <c r="AH204" s="28">
        <v>2.3101874000000001E-2</v>
      </c>
      <c r="AI204" s="26">
        <v>1959.8648069999999</v>
      </c>
      <c r="AJ204" s="28">
        <v>31.568161929999999</v>
      </c>
      <c r="AK204" s="28">
        <v>22.937628870000001</v>
      </c>
      <c r="AL204" s="26">
        <v>10318.33374</v>
      </c>
      <c r="AM204" s="26">
        <v>454.32547640000001</v>
      </c>
      <c r="AN204" s="25">
        <v>0.39441206600000001</v>
      </c>
      <c r="AO204" s="27">
        <v>83.662939069999993</v>
      </c>
      <c r="AP204" s="25">
        <v>1.2143802990000001</v>
      </c>
      <c r="AQ204" s="28">
        <v>45.21900892</v>
      </c>
      <c r="AR204" s="26">
        <v>456.28115810000003</v>
      </c>
      <c r="AS204" s="27">
        <v>12.402482900000001</v>
      </c>
      <c r="AT204" s="25" t="s">
        <v>157</v>
      </c>
      <c r="AU204" s="25" t="s">
        <v>158</v>
      </c>
      <c r="AV204" s="28">
        <v>25.286060549999998</v>
      </c>
      <c r="AW204" s="28" t="s">
        <v>157</v>
      </c>
      <c r="AX204" s="26">
        <v>110.1464367</v>
      </c>
      <c r="AY204" s="28">
        <v>9.3607890999999999E-2</v>
      </c>
      <c r="AZ204" s="28">
        <v>3.8452971850000002</v>
      </c>
      <c r="BA204" s="28" t="s">
        <v>159</v>
      </c>
      <c r="BB204" s="28">
        <v>0.32847928599999998</v>
      </c>
      <c r="BC204" s="28">
        <v>15.95638619</v>
      </c>
      <c r="BD204" s="9" t="s">
        <v>160</v>
      </c>
      <c r="BE204" s="28" t="s">
        <v>161</v>
      </c>
      <c r="BF204" s="28">
        <v>10.73880555</v>
      </c>
      <c r="BG204" s="26">
        <v>1043.5707620000001</v>
      </c>
      <c r="BH204" s="28">
        <v>0.240772237</v>
      </c>
      <c r="BI204" s="25">
        <v>1.4856241699999999</v>
      </c>
      <c r="BJ204" s="26">
        <v>39.126753809999997</v>
      </c>
      <c r="BK204" s="25">
        <v>0.14992835400000001</v>
      </c>
      <c r="BL204" s="25">
        <v>11.566168810000001</v>
      </c>
      <c r="BM204" s="28">
        <v>76.086201840000001</v>
      </c>
      <c r="BN204" s="25">
        <v>4.5039080169999997</v>
      </c>
    </row>
    <row r="205" spans="1:66">
      <c r="A205" s="10">
        <v>16034</v>
      </c>
      <c r="B205" s="10">
        <v>338500</v>
      </c>
      <c r="C205" s="10">
        <v>3201</v>
      </c>
      <c r="D205" s="10">
        <v>2013</v>
      </c>
      <c r="E205" s="23">
        <v>65.775008999999997</v>
      </c>
      <c r="F205" s="23">
        <v>14.563416</v>
      </c>
      <c r="G205" s="21">
        <v>7294901.7309999997</v>
      </c>
      <c r="H205" s="21">
        <v>480010.6643</v>
      </c>
      <c r="I205" s="10">
        <v>50</v>
      </c>
      <c r="J205" s="18" t="s">
        <v>109</v>
      </c>
      <c r="K205" s="18">
        <v>0</v>
      </c>
      <c r="L205" s="18">
        <v>2</v>
      </c>
      <c r="M205" s="19" t="s">
        <v>155</v>
      </c>
      <c r="N205" s="25">
        <v>1.2759861000000001E-2</v>
      </c>
      <c r="O205" s="26">
        <v>12169.56055</v>
      </c>
      <c r="P205" s="27">
        <v>169.90231410000001</v>
      </c>
      <c r="Q205" s="25" t="s">
        <v>164</v>
      </c>
      <c r="R205" s="9" t="s">
        <v>122</v>
      </c>
      <c r="S205" s="28">
        <v>13.037113160000001</v>
      </c>
      <c r="T205" s="28">
        <v>0.26691764099999998</v>
      </c>
      <c r="U205" s="28">
        <v>0.370625965</v>
      </c>
      <c r="V205" s="26">
        <v>1719.651155</v>
      </c>
      <c r="W205" s="25" t="s">
        <v>160</v>
      </c>
      <c r="X205" s="28">
        <v>52.996622000000002</v>
      </c>
      <c r="Y205" s="27">
        <v>19.029322229999998</v>
      </c>
      <c r="Z205" s="28">
        <v>21.594244400000001</v>
      </c>
      <c r="AA205" s="28">
        <v>1.302274508</v>
      </c>
      <c r="AB205" s="25">
        <v>48.293286950000002</v>
      </c>
      <c r="AC205" s="26">
        <v>39081.997069999998</v>
      </c>
      <c r="AD205" s="28">
        <v>2.72340691</v>
      </c>
      <c r="AE205" s="28" t="s">
        <v>156</v>
      </c>
      <c r="AF205" s="25">
        <v>6.8412224999999993E-2</v>
      </c>
      <c r="AG205" s="25">
        <v>1.7280588E-2</v>
      </c>
      <c r="AH205" s="28">
        <v>2.2565798000000001E-2</v>
      </c>
      <c r="AI205" s="26">
        <v>417.59090420000001</v>
      </c>
      <c r="AJ205" s="28">
        <v>17.53203603</v>
      </c>
      <c r="AK205" s="28">
        <v>16.811841609999998</v>
      </c>
      <c r="AL205" s="26">
        <v>5668.6291499999998</v>
      </c>
      <c r="AM205" s="26">
        <v>620.50270999999998</v>
      </c>
      <c r="AN205" s="25">
        <v>0.66164802499999997</v>
      </c>
      <c r="AO205" s="27">
        <v>28.161191939999998</v>
      </c>
      <c r="AP205" s="25">
        <v>0.34210559899999998</v>
      </c>
      <c r="AQ205" s="28">
        <v>28.955820710000001</v>
      </c>
      <c r="AR205" s="26">
        <v>814.71363459999998</v>
      </c>
      <c r="AS205" s="27">
        <v>23.445242459999999</v>
      </c>
      <c r="AT205" s="25" t="s">
        <v>157</v>
      </c>
      <c r="AU205" s="25" t="s">
        <v>158</v>
      </c>
      <c r="AV205" s="28">
        <v>4.3734478379999997</v>
      </c>
      <c r="AW205" s="28" t="s">
        <v>157</v>
      </c>
      <c r="AX205" s="26">
        <v>178.53626249999999</v>
      </c>
      <c r="AY205" s="28">
        <v>0.208787797</v>
      </c>
      <c r="AZ205" s="28">
        <v>2.095186623</v>
      </c>
      <c r="BA205" s="28">
        <v>0.69958648099999998</v>
      </c>
      <c r="BB205" s="28">
        <v>0.12788227599999999</v>
      </c>
      <c r="BC205" s="28">
        <v>8.1151212000000008</v>
      </c>
      <c r="BD205" s="9" t="s">
        <v>160</v>
      </c>
      <c r="BE205" s="28">
        <v>9.4011797999999994E-2</v>
      </c>
      <c r="BF205" s="28">
        <v>4.4439025350000003</v>
      </c>
      <c r="BG205" s="26">
        <v>239.82773649999999</v>
      </c>
      <c r="BH205" s="28">
        <v>6.8292034000000001E-2</v>
      </c>
      <c r="BI205" s="25">
        <v>1.076547825</v>
      </c>
      <c r="BJ205" s="26">
        <v>17.465256449999998</v>
      </c>
      <c r="BK205" s="25" t="s">
        <v>160</v>
      </c>
      <c r="BL205" s="25">
        <v>7.2954363190000002</v>
      </c>
      <c r="BM205" s="28">
        <v>62.34962702</v>
      </c>
      <c r="BN205" s="25">
        <v>2.2138115709999999</v>
      </c>
    </row>
    <row r="206" spans="1:66">
      <c r="A206" s="10">
        <v>16632</v>
      </c>
      <c r="B206" s="10">
        <v>338500</v>
      </c>
      <c r="C206" s="10">
        <v>3202</v>
      </c>
      <c r="D206" s="10">
        <v>2013</v>
      </c>
      <c r="E206" s="23">
        <v>65.775645999999995</v>
      </c>
      <c r="F206" s="23">
        <v>14.583798</v>
      </c>
      <c r="G206" s="21">
        <v>7294966.3959999997</v>
      </c>
      <c r="H206" s="21">
        <v>480944.32909999997</v>
      </c>
      <c r="I206" s="10">
        <v>50</v>
      </c>
      <c r="J206" s="18" t="s">
        <v>109</v>
      </c>
      <c r="K206" s="18">
        <v>0</v>
      </c>
      <c r="L206" s="18">
        <v>2</v>
      </c>
      <c r="M206" s="19" t="s">
        <v>155</v>
      </c>
      <c r="N206" s="25">
        <v>4.3126960999999998E-2</v>
      </c>
      <c r="O206" s="26">
        <v>16129.01367</v>
      </c>
      <c r="P206" s="27">
        <v>28.580092730000001</v>
      </c>
      <c r="Q206" s="25" t="s">
        <v>164</v>
      </c>
      <c r="R206" s="9" t="s">
        <v>122</v>
      </c>
      <c r="S206" s="28">
        <v>32.329471589999997</v>
      </c>
      <c r="T206" s="28">
        <v>0.51631506999999999</v>
      </c>
      <c r="U206" s="28">
        <v>0.173583765</v>
      </c>
      <c r="V206" s="26">
        <v>364.68662030000002</v>
      </c>
      <c r="W206" s="25">
        <v>5.7437645000000002E-2</v>
      </c>
      <c r="X206" s="28">
        <v>62.277942250000002</v>
      </c>
      <c r="Y206" s="27">
        <v>22.209350619999999</v>
      </c>
      <c r="Z206" s="28">
        <v>25.481935490000001</v>
      </c>
      <c r="AA206" s="28">
        <v>2.616401991</v>
      </c>
      <c r="AB206" s="25">
        <v>62.579686279999997</v>
      </c>
      <c r="AC206" s="26">
        <v>37725.417479999996</v>
      </c>
      <c r="AD206" s="28">
        <v>3.9357991339999998</v>
      </c>
      <c r="AE206" s="28" t="s">
        <v>156</v>
      </c>
      <c r="AF206" s="25" t="s">
        <v>162</v>
      </c>
      <c r="AG206" s="25">
        <v>2.7011989E-2</v>
      </c>
      <c r="AH206" s="28">
        <v>2.0049404E-2</v>
      </c>
      <c r="AI206" s="26">
        <v>1226.4224240000001</v>
      </c>
      <c r="AJ206" s="28">
        <v>26.016039920000001</v>
      </c>
      <c r="AK206" s="28">
        <v>17.05744181</v>
      </c>
      <c r="AL206" s="26">
        <v>6895.3149409999996</v>
      </c>
      <c r="AM206" s="26">
        <v>1760.7250979999999</v>
      </c>
      <c r="AN206" s="25">
        <v>1.3274923270000001</v>
      </c>
      <c r="AO206" s="27" t="s">
        <v>126</v>
      </c>
      <c r="AP206" s="25">
        <v>0.36625501399999999</v>
      </c>
      <c r="AQ206" s="28">
        <v>27.396367550000001</v>
      </c>
      <c r="AR206" s="26">
        <v>559.41250809999997</v>
      </c>
      <c r="AS206" s="27">
        <v>18.069063270000001</v>
      </c>
      <c r="AT206" s="25" t="s">
        <v>157</v>
      </c>
      <c r="AU206" s="25" t="s">
        <v>158</v>
      </c>
      <c r="AV206" s="28">
        <v>18.306570260000001</v>
      </c>
      <c r="AW206" s="28" t="s">
        <v>157</v>
      </c>
      <c r="AX206" s="26">
        <v>146.0752487</v>
      </c>
      <c r="AY206" s="28">
        <v>0.13287848499999999</v>
      </c>
      <c r="AZ206" s="28">
        <v>2.8430075530000001</v>
      </c>
      <c r="BA206" s="28">
        <v>0.73187564699999996</v>
      </c>
      <c r="BB206" s="28">
        <v>0.20784638599999999</v>
      </c>
      <c r="BC206" s="28">
        <v>3.9610235230000002</v>
      </c>
      <c r="BD206" s="9" t="s">
        <v>160</v>
      </c>
      <c r="BE206" s="28" t="s">
        <v>161</v>
      </c>
      <c r="BF206" s="28">
        <v>5.2343511280000001</v>
      </c>
      <c r="BG206" s="26">
        <v>564.17157420000001</v>
      </c>
      <c r="BH206" s="28">
        <v>0.28745885199999999</v>
      </c>
      <c r="BI206" s="25">
        <v>1.3694830039999999</v>
      </c>
      <c r="BJ206" s="26">
        <v>28.113660809999999</v>
      </c>
      <c r="BK206" s="25" t="s">
        <v>160</v>
      </c>
      <c r="BL206" s="25">
        <v>7.50912164</v>
      </c>
      <c r="BM206" s="28">
        <v>72.941224790000007</v>
      </c>
      <c r="BN206" s="25">
        <v>1.881963729</v>
      </c>
    </row>
    <row r="207" spans="1:66">
      <c r="A207" s="10">
        <v>16966</v>
      </c>
      <c r="B207" s="10">
        <v>338500</v>
      </c>
      <c r="C207" s="10">
        <v>3203</v>
      </c>
      <c r="D207" s="10">
        <v>2013</v>
      </c>
      <c r="E207" s="23">
        <v>65.775919999999999</v>
      </c>
      <c r="F207" s="23">
        <v>14.541029</v>
      </c>
      <c r="G207" s="21">
        <v>7295010.574</v>
      </c>
      <c r="H207" s="21">
        <v>478986.4142</v>
      </c>
      <c r="I207" s="10">
        <v>50</v>
      </c>
      <c r="J207" s="18" t="s">
        <v>109</v>
      </c>
      <c r="K207" s="18">
        <v>0</v>
      </c>
      <c r="L207" s="18">
        <v>2</v>
      </c>
      <c r="M207" s="19" t="s">
        <v>155</v>
      </c>
      <c r="N207" s="25">
        <v>3.4753759000000002E-2</v>
      </c>
      <c r="O207" s="26">
        <v>17677.253420000001</v>
      </c>
      <c r="P207" s="27">
        <v>17.70989724</v>
      </c>
      <c r="Q207" s="25" t="s">
        <v>164</v>
      </c>
      <c r="R207" s="9" t="s">
        <v>122</v>
      </c>
      <c r="S207" s="28">
        <v>12.154195469999999</v>
      </c>
      <c r="T207" s="28">
        <v>0.40748854499999998</v>
      </c>
      <c r="U207" s="28">
        <v>0.22741398500000001</v>
      </c>
      <c r="V207" s="26">
        <v>3146.4362369999999</v>
      </c>
      <c r="W207" s="25">
        <v>0.20700164500000001</v>
      </c>
      <c r="X207" s="28">
        <v>105.8904472</v>
      </c>
      <c r="Y207" s="27">
        <v>22.305179580000001</v>
      </c>
      <c r="Z207" s="28">
        <v>48.759559940000003</v>
      </c>
      <c r="AA207" s="28">
        <v>0.58361632600000002</v>
      </c>
      <c r="AB207" s="25">
        <v>39.991726640000003</v>
      </c>
      <c r="AC207" s="26">
        <v>35885.217290000001</v>
      </c>
      <c r="AD207" s="28">
        <v>4.3616035460000004</v>
      </c>
      <c r="AE207" s="28" t="s">
        <v>156</v>
      </c>
      <c r="AF207" s="25">
        <v>7.2308778000000004E-2</v>
      </c>
      <c r="AG207" s="25" t="s">
        <v>157</v>
      </c>
      <c r="AH207" s="28" t="s">
        <v>163</v>
      </c>
      <c r="AI207" s="26">
        <v>407.37670900000001</v>
      </c>
      <c r="AJ207" s="28">
        <v>53.008138160000001</v>
      </c>
      <c r="AK207" s="28">
        <v>19.8079538</v>
      </c>
      <c r="AL207" s="26">
        <v>14694.681399999999</v>
      </c>
      <c r="AM207" s="26">
        <v>704.82056560000001</v>
      </c>
      <c r="AN207" s="25">
        <v>0.19469203299999999</v>
      </c>
      <c r="AO207" s="27">
        <v>16.71980619</v>
      </c>
      <c r="AP207" s="25" t="s">
        <v>160</v>
      </c>
      <c r="AQ207" s="28">
        <v>73.114890939999995</v>
      </c>
      <c r="AR207" s="26">
        <v>951.98705099999995</v>
      </c>
      <c r="AS207" s="27">
        <v>18.524462209999999</v>
      </c>
      <c r="AT207" s="25" t="s">
        <v>157</v>
      </c>
      <c r="AU207" s="25" t="s">
        <v>158</v>
      </c>
      <c r="AV207" s="28">
        <v>3.1560124959999998</v>
      </c>
      <c r="AW207" s="28" t="s">
        <v>157</v>
      </c>
      <c r="AX207" s="26">
        <v>118.7745762</v>
      </c>
      <c r="AY207" s="28">
        <v>9.6060717000000004E-2</v>
      </c>
      <c r="AZ207" s="28">
        <v>4.1481222229999997</v>
      </c>
      <c r="BA207" s="28" t="s">
        <v>159</v>
      </c>
      <c r="BB207" s="28" t="s">
        <v>156</v>
      </c>
      <c r="BC207" s="28">
        <v>11.082121709999999</v>
      </c>
      <c r="BD207" s="9" t="s">
        <v>160</v>
      </c>
      <c r="BE207" s="28" t="s">
        <v>161</v>
      </c>
      <c r="BF207" s="28">
        <v>13.424653749999999</v>
      </c>
      <c r="BG207" s="26">
        <v>53.495318380000001</v>
      </c>
      <c r="BH207" s="28">
        <v>3.2731247999999998E-2</v>
      </c>
      <c r="BI207" s="25">
        <v>1.299874403</v>
      </c>
      <c r="BJ207" s="26">
        <v>21.836926940000001</v>
      </c>
      <c r="BK207" s="25" t="s">
        <v>160</v>
      </c>
      <c r="BL207" s="25">
        <v>26.896685909999999</v>
      </c>
      <c r="BM207" s="28">
        <v>81.077619260000006</v>
      </c>
      <c r="BN207" s="25">
        <v>4.4415323630000003</v>
      </c>
    </row>
    <row r="208" spans="1:66">
      <c r="A208" s="10">
        <v>16976</v>
      </c>
      <c r="B208" s="10">
        <v>338500</v>
      </c>
      <c r="C208" s="10">
        <v>3204</v>
      </c>
      <c r="D208" s="10">
        <v>2013</v>
      </c>
      <c r="E208" s="23">
        <v>65.776538000000002</v>
      </c>
      <c r="F208" s="23">
        <v>14.522137000000001</v>
      </c>
      <c r="G208" s="21">
        <v>7295085.9029999999</v>
      </c>
      <c r="H208" s="21">
        <v>478121.99739999999</v>
      </c>
      <c r="I208" s="10">
        <v>50</v>
      </c>
      <c r="J208" s="18" t="s">
        <v>109</v>
      </c>
      <c r="K208" s="18">
        <v>0</v>
      </c>
      <c r="L208" s="18">
        <v>2</v>
      </c>
      <c r="M208" s="19" t="s">
        <v>155</v>
      </c>
      <c r="N208" s="25">
        <v>5.0326626999999999E-2</v>
      </c>
      <c r="O208" s="26">
        <v>8855.6164549999994</v>
      </c>
      <c r="P208" s="27">
        <v>3.8165201259999999</v>
      </c>
      <c r="Q208" s="25" t="s">
        <v>164</v>
      </c>
      <c r="R208" s="9" t="s">
        <v>122</v>
      </c>
      <c r="S208" s="28">
        <v>27.82094708</v>
      </c>
      <c r="T208" s="28">
        <v>0.41724356600000001</v>
      </c>
      <c r="U208" s="28">
        <v>0.25880593899999998</v>
      </c>
      <c r="V208" s="26">
        <v>958.11675930000001</v>
      </c>
      <c r="W208" s="25">
        <v>0.129709041</v>
      </c>
      <c r="X208" s="28">
        <v>109.0171091</v>
      </c>
      <c r="Y208" s="27">
        <v>15.020592049999999</v>
      </c>
      <c r="Z208" s="28">
        <v>10.32290141</v>
      </c>
      <c r="AA208" s="28">
        <v>2.3896510559999999</v>
      </c>
      <c r="AB208" s="25">
        <v>13.064776119999999</v>
      </c>
      <c r="AC208" s="26">
        <v>29990.556639999999</v>
      </c>
      <c r="AD208" s="28">
        <v>3.0583492350000001</v>
      </c>
      <c r="AE208" s="28" t="s">
        <v>156</v>
      </c>
      <c r="AF208" s="25">
        <v>3.7283716000000001E-2</v>
      </c>
      <c r="AG208" s="25">
        <v>2.8489693E-2</v>
      </c>
      <c r="AH208" s="28" t="s">
        <v>163</v>
      </c>
      <c r="AI208" s="26">
        <v>1102.033844</v>
      </c>
      <c r="AJ208" s="28">
        <v>44.452539629999997</v>
      </c>
      <c r="AK208" s="28">
        <v>9.7427251469999998</v>
      </c>
      <c r="AL208" s="26">
        <v>2819.3359409999998</v>
      </c>
      <c r="AM208" s="26">
        <v>1345.414886</v>
      </c>
      <c r="AN208" s="25">
        <v>2.0433726480000001</v>
      </c>
      <c r="AO208" s="27">
        <v>23.139915469999998</v>
      </c>
      <c r="AP208" s="25">
        <v>0.56532419899999997</v>
      </c>
      <c r="AQ208" s="28">
        <v>12.89284932</v>
      </c>
      <c r="AR208" s="26">
        <v>324.4437982</v>
      </c>
      <c r="AS208" s="27">
        <v>20.293508660000001</v>
      </c>
      <c r="AT208" s="25" t="s">
        <v>157</v>
      </c>
      <c r="AU208" s="25" t="s">
        <v>158</v>
      </c>
      <c r="AV208" s="28">
        <v>28.99859077</v>
      </c>
      <c r="AW208" s="28" t="s">
        <v>157</v>
      </c>
      <c r="AX208" s="26">
        <v>98.805418009999997</v>
      </c>
      <c r="AY208" s="28">
        <v>3.3121931E-2</v>
      </c>
      <c r="AZ208" s="28">
        <v>1.2095070160000001</v>
      </c>
      <c r="BA208" s="28" t="s">
        <v>159</v>
      </c>
      <c r="BB208" s="28">
        <v>0.15127601199999999</v>
      </c>
      <c r="BC208" s="28">
        <v>5.666653589</v>
      </c>
      <c r="BD208" s="9" t="s">
        <v>160</v>
      </c>
      <c r="BE208" s="28" t="s">
        <v>161</v>
      </c>
      <c r="BF208" s="28">
        <v>12.412924110000001</v>
      </c>
      <c r="BG208" s="26">
        <v>568.78664630000003</v>
      </c>
      <c r="BH208" s="28">
        <v>0.201868938</v>
      </c>
      <c r="BI208" s="25">
        <v>3.4384924039999998</v>
      </c>
      <c r="BJ208" s="26">
        <v>13.152446749999999</v>
      </c>
      <c r="BK208" s="25" t="s">
        <v>160</v>
      </c>
      <c r="BL208" s="25">
        <v>15.808894690000001</v>
      </c>
      <c r="BM208" s="28">
        <v>74.426899160000005</v>
      </c>
      <c r="BN208" s="25">
        <v>3.1704865839999998</v>
      </c>
    </row>
    <row r="209" spans="1:66">
      <c r="A209" s="10">
        <v>17074</v>
      </c>
      <c r="B209" s="10">
        <v>338500</v>
      </c>
      <c r="C209" s="10">
        <v>3205</v>
      </c>
      <c r="D209" s="10">
        <v>2013</v>
      </c>
      <c r="E209" s="23">
        <v>65.848724000000004</v>
      </c>
      <c r="F209" s="23">
        <v>14.583053</v>
      </c>
      <c r="G209" s="21">
        <v>7303111.7599999998</v>
      </c>
      <c r="H209" s="21">
        <v>480964.29009999998</v>
      </c>
      <c r="I209" s="10">
        <v>50</v>
      </c>
      <c r="J209" s="18" t="s">
        <v>109</v>
      </c>
      <c r="K209" s="18">
        <v>0</v>
      </c>
      <c r="L209" s="18">
        <v>2</v>
      </c>
      <c r="M209" s="19" t="s">
        <v>155</v>
      </c>
      <c r="N209" s="25">
        <v>9.5651250000000007E-3</v>
      </c>
      <c r="O209" s="26">
        <v>12039.331050000001</v>
      </c>
      <c r="P209" s="27">
        <v>33.7126181</v>
      </c>
      <c r="Q209" s="25">
        <v>2.055299E-3</v>
      </c>
      <c r="R209" s="9" t="s">
        <v>122</v>
      </c>
      <c r="S209" s="28">
        <v>9.8630699960000001</v>
      </c>
      <c r="T209" s="28">
        <v>0.13358197399999999</v>
      </c>
      <c r="U209" s="28">
        <v>0.245308256</v>
      </c>
      <c r="V209" s="26">
        <v>918.60898889999999</v>
      </c>
      <c r="W209" s="25">
        <v>6.9522323999999996E-2</v>
      </c>
      <c r="X209" s="28">
        <v>19.107559479999999</v>
      </c>
      <c r="Y209" s="27">
        <v>10.313735640000001</v>
      </c>
      <c r="Z209" s="28">
        <v>55.131363669999999</v>
      </c>
      <c r="AA209" s="28">
        <v>1.7887380420000001</v>
      </c>
      <c r="AB209" s="25">
        <v>9.2842763099999992</v>
      </c>
      <c r="AC209" s="26">
        <v>35531.943359999997</v>
      </c>
      <c r="AD209" s="28">
        <v>6.5652035819999996</v>
      </c>
      <c r="AE209" s="28" t="s">
        <v>156</v>
      </c>
      <c r="AF209" s="25">
        <v>0.123293549</v>
      </c>
      <c r="AG209" s="25">
        <v>3.3505716999999997E-2</v>
      </c>
      <c r="AH209" s="28" t="s">
        <v>163</v>
      </c>
      <c r="AI209" s="26">
        <v>291.30729680000002</v>
      </c>
      <c r="AJ209" s="28">
        <v>8.3674288570000002</v>
      </c>
      <c r="AK209" s="28">
        <v>10.805021180000001</v>
      </c>
      <c r="AL209" s="26">
        <v>6863.9794920000004</v>
      </c>
      <c r="AM209" s="26">
        <v>522.98696819999998</v>
      </c>
      <c r="AN209" s="25">
        <v>0.55086456699999997</v>
      </c>
      <c r="AO209" s="27" t="s">
        <v>126</v>
      </c>
      <c r="AP209" s="25">
        <v>2.56988649</v>
      </c>
      <c r="AQ209" s="28">
        <v>25.656079399999999</v>
      </c>
      <c r="AR209" s="26">
        <v>116.4943136</v>
      </c>
      <c r="AS209" s="27">
        <v>12.680529610000001</v>
      </c>
      <c r="AT209" s="25" t="s">
        <v>157</v>
      </c>
      <c r="AU209" s="25" t="s">
        <v>158</v>
      </c>
      <c r="AV209" s="28">
        <v>7.1986559579999998</v>
      </c>
      <c r="AW209" s="28" t="s">
        <v>157</v>
      </c>
      <c r="AX209" s="26">
        <v>88.913660050000004</v>
      </c>
      <c r="AY209" s="28">
        <v>0.56584028200000003</v>
      </c>
      <c r="AZ209" s="28">
        <v>1.460210132</v>
      </c>
      <c r="BA209" s="28" t="s">
        <v>159</v>
      </c>
      <c r="BB209" s="28">
        <v>0.775757684</v>
      </c>
      <c r="BC209" s="28">
        <v>7.0267977769999996</v>
      </c>
      <c r="BD209" s="9" t="s">
        <v>160</v>
      </c>
      <c r="BE209" s="28" t="s">
        <v>161</v>
      </c>
      <c r="BF209" s="28">
        <v>3.8673254419999998</v>
      </c>
      <c r="BG209" s="26">
        <v>2578.0762020000002</v>
      </c>
      <c r="BH209" s="28">
        <v>6.2584034999999996E-2</v>
      </c>
      <c r="BI209" s="25">
        <v>0.66203006099999995</v>
      </c>
      <c r="BJ209" s="26">
        <v>54.4048357</v>
      </c>
      <c r="BK209" s="25">
        <v>0.105627153</v>
      </c>
      <c r="BL209" s="25">
        <v>3.5029771959999998</v>
      </c>
      <c r="BM209" s="28">
        <v>43.378797409999997</v>
      </c>
      <c r="BN209" s="25">
        <v>5.6447245270000002</v>
      </c>
    </row>
    <row r="210" spans="1:66">
      <c r="A210" s="10">
        <v>17058</v>
      </c>
      <c r="B210" s="10">
        <v>338500</v>
      </c>
      <c r="C210" s="10">
        <v>3206</v>
      </c>
      <c r="D210" s="10">
        <v>2013</v>
      </c>
      <c r="E210" s="23">
        <v>65.848072000000002</v>
      </c>
      <c r="F210" s="23">
        <v>14.562723999999999</v>
      </c>
      <c r="G210" s="21">
        <v>7303045.4019999998</v>
      </c>
      <c r="H210" s="21">
        <v>480035.67550000001</v>
      </c>
      <c r="I210" s="10">
        <v>50</v>
      </c>
      <c r="J210" s="18" t="s">
        <v>109</v>
      </c>
      <c r="K210" s="18">
        <v>0</v>
      </c>
      <c r="L210" s="18">
        <v>2</v>
      </c>
      <c r="M210" s="19" t="s">
        <v>155</v>
      </c>
      <c r="N210" s="25">
        <v>7.3413669999999997E-3</v>
      </c>
      <c r="O210" s="26">
        <v>64.503056599999994</v>
      </c>
      <c r="P210" s="27" t="s">
        <v>124</v>
      </c>
      <c r="Q210" s="25" t="s">
        <v>164</v>
      </c>
      <c r="R210" s="9" t="s">
        <v>122</v>
      </c>
      <c r="S210" s="28">
        <v>3.5098903749999999</v>
      </c>
      <c r="T210" s="28" t="s">
        <v>156</v>
      </c>
      <c r="U210" s="28" t="s">
        <v>163</v>
      </c>
      <c r="V210" s="26">
        <v>313558.41800000001</v>
      </c>
      <c r="W210" s="25" t="s">
        <v>160</v>
      </c>
      <c r="X210" s="28">
        <v>1.12311085</v>
      </c>
      <c r="Y210" s="27" t="s">
        <v>165</v>
      </c>
      <c r="Z210" s="28" t="s">
        <v>159</v>
      </c>
      <c r="AA210" s="28" t="s">
        <v>163</v>
      </c>
      <c r="AB210" s="25">
        <v>0.37925255800000002</v>
      </c>
      <c r="AC210" s="26">
        <v>189.14814000000001</v>
      </c>
      <c r="AD210" s="28" t="s">
        <v>156</v>
      </c>
      <c r="AE210" s="28" t="s">
        <v>156</v>
      </c>
      <c r="AF210" s="25" t="s">
        <v>162</v>
      </c>
      <c r="AG210" s="25" t="s">
        <v>157</v>
      </c>
      <c r="AH210" s="28" t="s">
        <v>163</v>
      </c>
      <c r="AI210" s="26" t="s">
        <v>128</v>
      </c>
      <c r="AJ210" s="28">
        <v>0.75929637000000005</v>
      </c>
      <c r="AK210" s="28" t="s">
        <v>156</v>
      </c>
      <c r="AL210" s="26">
        <v>2141.6545609999998</v>
      </c>
      <c r="AM210" s="26">
        <v>64.682245859999995</v>
      </c>
      <c r="AN210" s="25">
        <v>3.2094781000000003E-2</v>
      </c>
      <c r="AO210" s="27">
        <v>5.0844752790000003</v>
      </c>
      <c r="AP210" s="25" t="s">
        <v>160</v>
      </c>
      <c r="AQ210" s="28">
        <v>1.7234868130000001</v>
      </c>
      <c r="AR210" s="26">
        <v>26.763988569999999</v>
      </c>
      <c r="AS210" s="27">
        <v>0.96691792700000001</v>
      </c>
      <c r="AT210" s="25" t="s">
        <v>157</v>
      </c>
      <c r="AU210" s="25" t="s">
        <v>158</v>
      </c>
      <c r="AV210" s="28" t="s">
        <v>159</v>
      </c>
      <c r="AW210" s="28" t="s">
        <v>157</v>
      </c>
      <c r="AX210" s="26">
        <v>26.824100019999999</v>
      </c>
      <c r="AY210" s="28" t="s">
        <v>163</v>
      </c>
      <c r="AZ210" s="28" t="s">
        <v>156</v>
      </c>
      <c r="BA210" s="28" t="s">
        <v>159</v>
      </c>
      <c r="BB210" s="28" t="s">
        <v>156</v>
      </c>
      <c r="BC210" s="28">
        <v>252.04113649999999</v>
      </c>
      <c r="BD210" s="9" t="s">
        <v>160</v>
      </c>
      <c r="BE210" s="28" t="s">
        <v>161</v>
      </c>
      <c r="BF210" s="28" t="s">
        <v>156</v>
      </c>
      <c r="BG210" s="26" t="s">
        <v>125</v>
      </c>
      <c r="BH210" s="28" t="s">
        <v>163</v>
      </c>
      <c r="BI210" s="25">
        <v>0.94697515200000004</v>
      </c>
      <c r="BJ210" s="26" t="s">
        <v>127</v>
      </c>
      <c r="BK210" s="25" t="s">
        <v>160</v>
      </c>
      <c r="BL210" s="25">
        <v>1.312320881</v>
      </c>
      <c r="BM210" s="28">
        <v>2.764374793</v>
      </c>
      <c r="BN210" s="25">
        <v>5.8563780000000003E-2</v>
      </c>
    </row>
    <row r="211" spans="1:66">
      <c r="A211" s="10">
        <v>16865</v>
      </c>
      <c r="B211" s="10">
        <v>338500</v>
      </c>
      <c r="C211" s="10">
        <v>3207</v>
      </c>
      <c r="D211" s="10">
        <v>2013</v>
      </c>
      <c r="E211" s="23">
        <v>65.848100000000002</v>
      </c>
      <c r="F211" s="23">
        <v>14.540540999999999</v>
      </c>
      <c r="G211" s="21">
        <v>7303055.7549999999</v>
      </c>
      <c r="H211" s="21">
        <v>479022.9228</v>
      </c>
      <c r="I211" s="10">
        <v>50</v>
      </c>
      <c r="J211" s="18" t="s">
        <v>109</v>
      </c>
      <c r="K211" s="18">
        <v>0</v>
      </c>
      <c r="L211" s="18">
        <v>2</v>
      </c>
      <c r="M211" s="19" t="s">
        <v>155</v>
      </c>
      <c r="N211" s="25">
        <v>4.2492674000000001E-2</v>
      </c>
      <c r="O211" s="26">
        <v>18577.00073</v>
      </c>
      <c r="P211" s="27">
        <v>10.18339364</v>
      </c>
      <c r="Q211" s="25">
        <v>3.1363490000000001E-3</v>
      </c>
      <c r="R211" s="9" t="s">
        <v>122</v>
      </c>
      <c r="S211" s="28">
        <v>20.159021330000002</v>
      </c>
      <c r="T211" s="28">
        <v>0.21873045599999999</v>
      </c>
      <c r="U211" s="28">
        <v>8.8579984E-2</v>
      </c>
      <c r="V211" s="26">
        <v>2210.8569859999998</v>
      </c>
      <c r="W211" s="25">
        <v>6.3373806000000005E-2</v>
      </c>
      <c r="X211" s="28">
        <v>51.204383720000003</v>
      </c>
      <c r="Y211" s="27">
        <v>18.744413640000001</v>
      </c>
      <c r="Z211" s="28">
        <v>62.314633919999999</v>
      </c>
      <c r="AA211" s="28">
        <v>0.88579347500000005</v>
      </c>
      <c r="AB211" s="25">
        <v>59.820739770000003</v>
      </c>
      <c r="AC211" s="26">
        <v>31715.283200000002</v>
      </c>
      <c r="AD211" s="28">
        <v>4.7827882419999996</v>
      </c>
      <c r="AE211" s="28" t="s">
        <v>156</v>
      </c>
      <c r="AF211" s="25">
        <v>9.6128409999999997E-2</v>
      </c>
      <c r="AG211" s="25">
        <v>6.3645464999999998E-2</v>
      </c>
      <c r="AH211" s="28" t="s">
        <v>163</v>
      </c>
      <c r="AI211" s="26">
        <v>679.80155939999997</v>
      </c>
      <c r="AJ211" s="28">
        <v>18.400013349999998</v>
      </c>
      <c r="AK211" s="28">
        <v>18.051440419999999</v>
      </c>
      <c r="AL211" s="26">
        <v>11603.292240000001</v>
      </c>
      <c r="AM211" s="26">
        <v>613.37472660000003</v>
      </c>
      <c r="AN211" s="25">
        <v>0.26848838899999999</v>
      </c>
      <c r="AO211" s="27">
        <v>72.781248090000005</v>
      </c>
      <c r="AP211" s="25">
        <v>0.57379318899999998</v>
      </c>
      <c r="AQ211" s="28">
        <v>54.626607290000003</v>
      </c>
      <c r="AR211" s="26">
        <v>632.38561430000004</v>
      </c>
      <c r="AS211" s="27">
        <v>8.6453803120000003</v>
      </c>
      <c r="AT211" s="25" t="s">
        <v>157</v>
      </c>
      <c r="AU211" s="25" t="s">
        <v>158</v>
      </c>
      <c r="AV211" s="28">
        <v>6.4582057869999998</v>
      </c>
      <c r="AW211" s="28" t="s">
        <v>157</v>
      </c>
      <c r="AX211" s="26">
        <v>41.494297979999999</v>
      </c>
      <c r="AY211" s="28">
        <v>0.13170193999999999</v>
      </c>
      <c r="AZ211" s="28">
        <v>3.718635876</v>
      </c>
      <c r="BA211" s="28" t="s">
        <v>159</v>
      </c>
      <c r="BB211" s="28">
        <v>0.33612749800000002</v>
      </c>
      <c r="BC211" s="28">
        <v>12.06553886</v>
      </c>
      <c r="BD211" s="9" t="s">
        <v>160</v>
      </c>
      <c r="BE211" s="28" t="s">
        <v>161</v>
      </c>
      <c r="BF211" s="28">
        <v>5.5824195379999999</v>
      </c>
      <c r="BG211" s="26">
        <v>1031.765257</v>
      </c>
      <c r="BH211" s="28">
        <v>8.6013378000000001E-2</v>
      </c>
      <c r="BI211" s="25">
        <v>0.75985875899999999</v>
      </c>
      <c r="BJ211" s="26">
        <v>36.165139680000003</v>
      </c>
      <c r="BK211" s="25" t="s">
        <v>160</v>
      </c>
      <c r="BL211" s="25">
        <v>7.9810564839999998</v>
      </c>
      <c r="BM211" s="28">
        <v>60.641193100000002</v>
      </c>
      <c r="BN211" s="25">
        <v>4.2152374369999999</v>
      </c>
    </row>
    <row r="212" spans="1:66">
      <c r="A212" s="10">
        <v>16106</v>
      </c>
      <c r="B212" s="10">
        <v>338500</v>
      </c>
      <c r="C212" s="10">
        <v>3208</v>
      </c>
      <c r="D212" s="10">
        <v>2013</v>
      </c>
      <c r="E212" s="23">
        <v>65.847539999999995</v>
      </c>
      <c r="F212" s="23">
        <v>14.518839</v>
      </c>
      <c r="G212" s="21">
        <v>7303000.7589999996</v>
      </c>
      <c r="H212" s="21">
        <v>478031.6323</v>
      </c>
      <c r="I212" s="10">
        <v>50</v>
      </c>
      <c r="J212" s="18" t="s">
        <v>109</v>
      </c>
      <c r="K212" s="18">
        <v>0</v>
      </c>
      <c r="L212" s="18">
        <v>2</v>
      </c>
      <c r="M212" s="19" t="s">
        <v>155</v>
      </c>
      <c r="N212" s="25">
        <v>2.5702768000000001E-2</v>
      </c>
      <c r="O212" s="26">
        <v>22161.394039999999</v>
      </c>
      <c r="P212" s="27">
        <v>10.364258059999999</v>
      </c>
      <c r="Q212" s="25" t="s">
        <v>164</v>
      </c>
      <c r="R212" s="9" t="s">
        <v>122</v>
      </c>
      <c r="S212" s="28">
        <v>36.729780269999999</v>
      </c>
      <c r="T212" s="28">
        <v>0.19705306</v>
      </c>
      <c r="U212" s="28">
        <v>0.14868495400000001</v>
      </c>
      <c r="V212" s="26">
        <v>1721.385857</v>
      </c>
      <c r="W212" s="25" t="s">
        <v>160</v>
      </c>
      <c r="X212" s="28">
        <v>61.044932750000001</v>
      </c>
      <c r="Y212" s="27">
        <v>17.96115133</v>
      </c>
      <c r="Z212" s="28">
        <v>71.614557070000004</v>
      </c>
      <c r="AA212" s="28">
        <v>1.54768097</v>
      </c>
      <c r="AB212" s="25">
        <v>45.80507334</v>
      </c>
      <c r="AC212" s="26">
        <v>39167.053220000002</v>
      </c>
      <c r="AD212" s="28">
        <v>5.4083741769999998</v>
      </c>
      <c r="AE212" s="28" t="s">
        <v>156</v>
      </c>
      <c r="AF212" s="25">
        <v>8.5832017999999996E-2</v>
      </c>
      <c r="AG212" s="25">
        <v>2.0276074000000002E-2</v>
      </c>
      <c r="AH212" s="28">
        <v>3.0587005E-2</v>
      </c>
      <c r="AI212" s="26">
        <v>1279.2383580000001</v>
      </c>
      <c r="AJ212" s="28">
        <v>26.302109009999999</v>
      </c>
      <c r="AK212" s="28">
        <v>19.799646110000001</v>
      </c>
      <c r="AL212" s="26">
        <v>12696.82129</v>
      </c>
      <c r="AM212" s="26">
        <v>362.21091130000002</v>
      </c>
      <c r="AN212" s="25">
        <v>0.497970735</v>
      </c>
      <c r="AO212" s="27">
        <v>33.155632019999999</v>
      </c>
      <c r="AP212" s="25">
        <v>0.66420595599999999</v>
      </c>
      <c r="AQ212" s="28">
        <v>57.731475840000002</v>
      </c>
      <c r="AR212" s="26">
        <v>540.02399539999999</v>
      </c>
      <c r="AS212" s="27">
        <v>11.204039249999999</v>
      </c>
      <c r="AT212" s="25" t="s">
        <v>157</v>
      </c>
      <c r="AU212" s="25" t="s">
        <v>158</v>
      </c>
      <c r="AV212" s="28">
        <v>18.133386219999998</v>
      </c>
      <c r="AW212" s="28" t="s">
        <v>157</v>
      </c>
      <c r="AX212" s="26">
        <v>82.485141749999997</v>
      </c>
      <c r="AY212" s="28">
        <v>0.111354919</v>
      </c>
      <c r="AZ212" s="28">
        <v>3.8198934699999998</v>
      </c>
      <c r="BA212" s="28" t="s">
        <v>159</v>
      </c>
      <c r="BB212" s="28">
        <v>0.375683767</v>
      </c>
      <c r="BC212" s="28">
        <v>9.1479903480000004</v>
      </c>
      <c r="BD212" s="9" t="s">
        <v>160</v>
      </c>
      <c r="BE212" s="28" t="s">
        <v>161</v>
      </c>
      <c r="BF212" s="28">
        <v>7.4943950289999997</v>
      </c>
      <c r="BG212" s="26">
        <v>1102.7427009999999</v>
      </c>
      <c r="BH212" s="28">
        <v>0.15451906600000001</v>
      </c>
      <c r="BI212" s="25">
        <v>1.1342466120000001</v>
      </c>
      <c r="BJ212" s="26">
        <v>42.516736979999997</v>
      </c>
      <c r="BK212" s="25" t="s">
        <v>160</v>
      </c>
      <c r="BL212" s="25">
        <v>10.875389459999999</v>
      </c>
      <c r="BM212" s="28">
        <v>78.078143429999997</v>
      </c>
      <c r="BN212" s="25">
        <v>7.1009588570000002</v>
      </c>
    </row>
    <row r="213" spans="1:66">
      <c r="A213" s="10">
        <v>16103</v>
      </c>
      <c r="B213" s="10">
        <v>338500</v>
      </c>
      <c r="C213" s="10">
        <v>3209</v>
      </c>
      <c r="D213" s="10">
        <v>2013</v>
      </c>
      <c r="E213" s="23">
        <v>65.846718999999993</v>
      </c>
      <c r="F213" s="23">
        <v>14.497207</v>
      </c>
      <c r="G213" s="21">
        <v>7302916.9910000004</v>
      </c>
      <c r="H213" s="21">
        <v>477043.26380000002</v>
      </c>
      <c r="I213" s="10">
        <v>50</v>
      </c>
      <c r="J213" s="18" t="s">
        <v>109</v>
      </c>
      <c r="K213" s="18">
        <v>0</v>
      </c>
      <c r="L213" s="18">
        <v>2</v>
      </c>
      <c r="M213" s="19" t="s">
        <v>155</v>
      </c>
      <c r="N213" s="25">
        <v>1.7846192E-2</v>
      </c>
      <c r="O213" s="26">
        <v>20114.757079999999</v>
      </c>
      <c r="P213" s="27">
        <v>26.121814220000001</v>
      </c>
      <c r="Q213" s="25" t="s">
        <v>164</v>
      </c>
      <c r="R213" s="9" t="s">
        <v>122</v>
      </c>
      <c r="S213" s="28">
        <v>23.258517479999998</v>
      </c>
      <c r="T213" s="28">
        <v>0.45284634499999998</v>
      </c>
      <c r="U213" s="28">
        <v>0.25123142199999998</v>
      </c>
      <c r="V213" s="26">
        <v>1908.8752609999999</v>
      </c>
      <c r="W213" s="25">
        <v>5.9494330999999998E-2</v>
      </c>
      <c r="X213" s="28">
        <v>101.0007505</v>
      </c>
      <c r="Y213" s="27">
        <v>25.78416391</v>
      </c>
      <c r="Z213" s="28">
        <v>54.027195429999999</v>
      </c>
      <c r="AA213" s="28">
        <v>1.553171112</v>
      </c>
      <c r="AB213" s="25">
        <v>68.677399890000004</v>
      </c>
      <c r="AC213" s="26">
        <v>41653.735350000003</v>
      </c>
      <c r="AD213" s="28">
        <v>4.9480214499999997</v>
      </c>
      <c r="AE213" s="28" t="s">
        <v>156</v>
      </c>
      <c r="AF213" s="25">
        <v>6.6215286999999998E-2</v>
      </c>
      <c r="AG213" s="25">
        <v>1.8969217999999999E-2</v>
      </c>
      <c r="AH213" s="28">
        <v>2.3374881E-2</v>
      </c>
      <c r="AI213" s="26">
        <v>797.50801090000004</v>
      </c>
      <c r="AJ213" s="28">
        <v>44.055896439999998</v>
      </c>
      <c r="AK213" s="28">
        <v>16.920714310000001</v>
      </c>
      <c r="AL213" s="26">
        <v>11115.718989999999</v>
      </c>
      <c r="AM213" s="26">
        <v>808.55211389999999</v>
      </c>
      <c r="AN213" s="25">
        <v>0.56270136599999998</v>
      </c>
      <c r="AO213" s="27">
        <v>13.897477390000001</v>
      </c>
      <c r="AP213" s="25">
        <v>0.47255915399999998</v>
      </c>
      <c r="AQ213" s="28">
        <v>60.702944649999999</v>
      </c>
      <c r="AR213" s="26">
        <v>639.86788609999996</v>
      </c>
      <c r="AS213" s="27">
        <v>15.75332334</v>
      </c>
      <c r="AT213" s="25" t="s">
        <v>157</v>
      </c>
      <c r="AU213" s="25" t="s">
        <v>158</v>
      </c>
      <c r="AV213" s="28">
        <v>9.7619798949999996</v>
      </c>
      <c r="AW213" s="28" t="s">
        <v>157</v>
      </c>
      <c r="AX213" s="26">
        <v>64.161348340000004</v>
      </c>
      <c r="AY213" s="28">
        <v>1.05763651</v>
      </c>
      <c r="AZ213" s="28">
        <v>3.703687215</v>
      </c>
      <c r="BA213" s="28" t="s">
        <v>159</v>
      </c>
      <c r="BB213" s="28">
        <v>0.34827123100000001</v>
      </c>
      <c r="BC213" s="28">
        <v>12.035643670000001</v>
      </c>
      <c r="BD213" s="9" t="s">
        <v>160</v>
      </c>
      <c r="BE213" s="28" t="s">
        <v>161</v>
      </c>
      <c r="BF213" s="28">
        <v>11.31941784</v>
      </c>
      <c r="BG213" s="26">
        <v>975.69341780000002</v>
      </c>
      <c r="BH213" s="28">
        <v>0.112114987</v>
      </c>
      <c r="BI213" s="25">
        <v>1.252820335</v>
      </c>
      <c r="BJ213" s="26">
        <v>34.237582680000003</v>
      </c>
      <c r="BK213" s="25">
        <v>9.6570586E-2</v>
      </c>
      <c r="BL213" s="25">
        <v>15.919892219999999</v>
      </c>
      <c r="BM213" s="28">
        <v>82.559216520000007</v>
      </c>
      <c r="BN213" s="25">
        <v>5.9749505410000001</v>
      </c>
    </row>
    <row r="214" spans="1:66">
      <c r="A214" s="10">
        <v>16070</v>
      </c>
      <c r="B214" s="10">
        <v>338500</v>
      </c>
      <c r="C214" s="10">
        <v>3210</v>
      </c>
      <c r="D214" s="10">
        <v>2013</v>
      </c>
      <c r="E214" s="23">
        <v>65.848314999999999</v>
      </c>
      <c r="F214" s="23">
        <v>14.472474999999999</v>
      </c>
      <c r="G214" s="21">
        <v>7303104.1409999998</v>
      </c>
      <c r="H214" s="21">
        <v>475915.55489999999</v>
      </c>
      <c r="I214" s="10">
        <v>50</v>
      </c>
      <c r="J214" s="18" t="s">
        <v>109</v>
      </c>
      <c r="K214" s="18">
        <v>0</v>
      </c>
      <c r="L214" s="18">
        <v>2</v>
      </c>
      <c r="M214" s="19" t="s">
        <v>155</v>
      </c>
      <c r="N214" s="25">
        <v>1.0979205000000001E-2</v>
      </c>
      <c r="O214" s="26">
        <v>17673.828130000002</v>
      </c>
      <c r="P214" s="27">
        <v>11.82176694</v>
      </c>
      <c r="Q214" s="25" t="s">
        <v>164</v>
      </c>
      <c r="R214" s="9" t="s">
        <v>122</v>
      </c>
      <c r="S214" s="28">
        <v>13.121943610000001</v>
      </c>
      <c r="T214" s="28">
        <v>0.276744033</v>
      </c>
      <c r="U214" s="28">
        <v>0.16791271199999999</v>
      </c>
      <c r="V214" s="26">
        <v>1638.0410919999999</v>
      </c>
      <c r="W214" s="25">
        <v>7.7712186000000003E-2</v>
      </c>
      <c r="X214" s="28">
        <v>43.773513479999998</v>
      </c>
      <c r="Y214" s="27">
        <v>13.43767145</v>
      </c>
      <c r="Z214" s="28">
        <v>61.305688060000001</v>
      </c>
      <c r="AA214" s="28">
        <v>1.0067178800000001</v>
      </c>
      <c r="AB214" s="25">
        <v>34.618333290000002</v>
      </c>
      <c r="AC214" s="26">
        <v>37786.267090000001</v>
      </c>
      <c r="AD214" s="28">
        <v>5.1139439680000001</v>
      </c>
      <c r="AE214" s="28" t="s">
        <v>156</v>
      </c>
      <c r="AF214" s="25">
        <v>6.9418898000000007E-2</v>
      </c>
      <c r="AG214" s="25">
        <v>2.0579150000000001E-2</v>
      </c>
      <c r="AH214" s="28">
        <v>2.2758731000000001E-2</v>
      </c>
      <c r="AI214" s="26">
        <v>414.76352689999999</v>
      </c>
      <c r="AJ214" s="28">
        <v>13.828626</v>
      </c>
      <c r="AK214" s="28">
        <v>15.6958588</v>
      </c>
      <c r="AL214" s="26">
        <v>8962.9626459999999</v>
      </c>
      <c r="AM214" s="26">
        <v>398.59496819999998</v>
      </c>
      <c r="AN214" s="25">
        <v>0.28688466200000001</v>
      </c>
      <c r="AO214" s="27">
        <v>33.840289120000001</v>
      </c>
      <c r="AP214" s="25">
        <v>1.203316254</v>
      </c>
      <c r="AQ214" s="28">
        <v>42.967749189999999</v>
      </c>
      <c r="AR214" s="26">
        <v>588.5333091</v>
      </c>
      <c r="AS214" s="27">
        <v>11.82246153</v>
      </c>
      <c r="AT214" s="25" t="s">
        <v>157</v>
      </c>
      <c r="AU214" s="25" t="s">
        <v>158</v>
      </c>
      <c r="AV214" s="28">
        <v>5.9827332560000004</v>
      </c>
      <c r="AW214" s="28" t="s">
        <v>157</v>
      </c>
      <c r="AX214" s="26">
        <v>161.52614589999999</v>
      </c>
      <c r="AY214" s="28">
        <v>0.146058888</v>
      </c>
      <c r="AZ214" s="28">
        <v>2.5003866889999999</v>
      </c>
      <c r="BA214" s="28" t="s">
        <v>159</v>
      </c>
      <c r="BB214" s="28">
        <v>0.355242004</v>
      </c>
      <c r="BC214" s="28">
        <v>9.7865911279999995</v>
      </c>
      <c r="BD214" s="9" t="s">
        <v>160</v>
      </c>
      <c r="BE214" s="28" t="s">
        <v>161</v>
      </c>
      <c r="BF214" s="28">
        <v>4.9173379920000002</v>
      </c>
      <c r="BG214" s="26">
        <v>1300.1097930000001</v>
      </c>
      <c r="BH214" s="28">
        <v>6.7241957000000005E-2</v>
      </c>
      <c r="BI214" s="25">
        <v>0.53877542199999995</v>
      </c>
      <c r="BJ214" s="26">
        <v>34.791581630000003</v>
      </c>
      <c r="BK214" s="25">
        <v>6.1751656000000002E-2</v>
      </c>
      <c r="BL214" s="25">
        <v>6.0832165800000002</v>
      </c>
      <c r="BM214" s="28">
        <v>55.233077209999998</v>
      </c>
      <c r="BN214" s="25">
        <v>4.6770574290000004</v>
      </c>
    </row>
    <row r="215" spans="1:66">
      <c r="A215" s="10">
        <v>16232</v>
      </c>
      <c r="B215" s="10">
        <v>338500</v>
      </c>
      <c r="C215" s="10">
        <v>3211</v>
      </c>
      <c r="D215" s="10">
        <v>2013</v>
      </c>
      <c r="E215" s="23">
        <v>65.668165000000002</v>
      </c>
      <c r="F215" s="23">
        <v>14.282227000000001</v>
      </c>
      <c r="G215" s="21">
        <v>7283111.9239999996</v>
      </c>
      <c r="H215" s="21">
        <v>467000.57579999999</v>
      </c>
      <c r="I215" s="10">
        <v>50</v>
      </c>
      <c r="J215" s="18" t="s">
        <v>109</v>
      </c>
      <c r="K215" s="18">
        <v>0</v>
      </c>
      <c r="L215" s="18">
        <v>2</v>
      </c>
      <c r="M215" s="19" t="s">
        <v>155</v>
      </c>
      <c r="N215" s="25">
        <v>4.0504897999999998E-2</v>
      </c>
      <c r="O215" s="26">
        <v>19027.10815</v>
      </c>
      <c r="P215" s="27">
        <v>11.64696249</v>
      </c>
      <c r="Q215" s="25" t="s">
        <v>164</v>
      </c>
      <c r="R215" s="9" t="s">
        <v>122</v>
      </c>
      <c r="S215" s="28">
        <v>14.58204935</v>
      </c>
      <c r="T215" s="28">
        <v>0.27644080199999999</v>
      </c>
      <c r="U215" s="28">
        <v>0.12787168099999999</v>
      </c>
      <c r="V215" s="26">
        <v>1119.4545780000001</v>
      </c>
      <c r="W215" s="25">
        <v>0.58217003199999995</v>
      </c>
      <c r="X215" s="28">
        <v>107.08714980000001</v>
      </c>
      <c r="Y215" s="27">
        <v>53.349083559999997</v>
      </c>
      <c r="Z215" s="28">
        <v>77.912778119999999</v>
      </c>
      <c r="AA215" s="28">
        <v>2.3168730860000002</v>
      </c>
      <c r="AB215" s="25">
        <v>68.132125380000005</v>
      </c>
      <c r="AC215" s="26">
        <v>37771.237789999999</v>
      </c>
      <c r="AD215" s="28">
        <v>4.5519073370000003</v>
      </c>
      <c r="AE215" s="28" t="s">
        <v>156</v>
      </c>
      <c r="AF215" s="25" t="s">
        <v>162</v>
      </c>
      <c r="AG215" s="25">
        <v>3.3253116999999999E-2</v>
      </c>
      <c r="AH215" s="28" t="s">
        <v>163</v>
      </c>
      <c r="AI215" s="26">
        <v>398.86905669999999</v>
      </c>
      <c r="AJ215" s="28">
        <v>64.636403310000006</v>
      </c>
      <c r="AK215" s="28">
        <v>17.048550070000001</v>
      </c>
      <c r="AL215" s="26">
        <v>13660.689700000001</v>
      </c>
      <c r="AM215" s="26">
        <v>1902.484283</v>
      </c>
      <c r="AN215" s="25">
        <v>2.4682465969999998</v>
      </c>
      <c r="AO215" s="27">
        <v>25.390369889999999</v>
      </c>
      <c r="AP215" s="25">
        <v>0.27219903000000001</v>
      </c>
      <c r="AQ215" s="28">
        <v>56.717714770000001</v>
      </c>
      <c r="AR215" s="26">
        <v>323.85317830000002</v>
      </c>
      <c r="AS215" s="27">
        <v>15.573104900000001</v>
      </c>
      <c r="AT215" s="25" t="s">
        <v>157</v>
      </c>
      <c r="AU215" s="25" t="s">
        <v>158</v>
      </c>
      <c r="AV215" s="28">
        <v>6.018531329</v>
      </c>
      <c r="AW215" s="28" t="s">
        <v>157</v>
      </c>
      <c r="AX215" s="26">
        <v>302.69371030000002</v>
      </c>
      <c r="AY215" s="28">
        <v>8.8715912999999993E-2</v>
      </c>
      <c r="AZ215" s="28">
        <v>3.2069425649999999</v>
      </c>
      <c r="BA215" s="28">
        <v>0.91631103400000002</v>
      </c>
      <c r="BB215" s="28">
        <v>0.116234483</v>
      </c>
      <c r="BC215" s="28">
        <v>5.0713151969999997</v>
      </c>
      <c r="BD215" s="9" t="s">
        <v>160</v>
      </c>
      <c r="BE215" s="28">
        <v>9.2589481000000001E-2</v>
      </c>
      <c r="BF215" s="28">
        <v>2.3875503789999999</v>
      </c>
      <c r="BG215" s="26">
        <v>663.89744020000001</v>
      </c>
      <c r="BH215" s="28">
        <v>0.123254116</v>
      </c>
      <c r="BI215" s="25">
        <v>1.946247227</v>
      </c>
      <c r="BJ215" s="26">
        <v>61.03845596</v>
      </c>
      <c r="BK215" s="25" t="s">
        <v>160</v>
      </c>
      <c r="BL215" s="25">
        <v>16.7961238</v>
      </c>
      <c r="BM215" s="28">
        <v>106.9921695</v>
      </c>
      <c r="BN215" s="25">
        <v>0.52647939300000002</v>
      </c>
    </row>
    <row r="216" spans="1:66">
      <c r="A216" s="10">
        <v>16914</v>
      </c>
      <c r="B216" s="10">
        <v>338500</v>
      </c>
      <c r="C216" s="10">
        <v>3212</v>
      </c>
      <c r="D216" s="10">
        <v>2013</v>
      </c>
      <c r="E216" s="23">
        <v>65.667445000000001</v>
      </c>
      <c r="F216" s="23">
        <v>14.303321</v>
      </c>
      <c r="G216" s="21">
        <v>7283020.7699999996</v>
      </c>
      <c r="H216" s="21">
        <v>467969.44579999999</v>
      </c>
      <c r="I216" s="10">
        <v>50</v>
      </c>
      <c r="J216" s="18" t="s">
        <v>109</v>
      </c>
      <c r="K216" s="18">
        <v>0</v>
      </c>
      <c r="L216" s="18">
        <v>2</v>
      </c>
      <c r="M216" s="19" t="s">
        <v>155</v>
      </c>
      <c r="N216" s="25">
        <v>1.1511877E-2</v>
      </c>
      <c r="O216" s="26">
        <v>12577.902830000001</v>
      </c>
      <c r="P216" s="27">
        <v>12.1128106</v>
      </c>
      <c r="Q216" s="25" t="s">
        <v>164</v>
      </c>
      <c r="R216" s="9" t="s">
        <v>122</v>
      </c>
      <c r="S216" s="28">
        <v>13.72245884</v>
      </c>
      <c r="T216" s="28">
        <v>0.119459595</v>
      </c>
      <c r="U216" s="28">
        <v>9.3063515999999999E-2</v>
      </c>
      <c r="V216" s="26">
        <v>1897.980914</v>
      </c>
      <c r="W216" s="25" t="s">
        <v>160</v>
      </c>
      <c r="X216" s="28">
        <v>71.06091017</v>
      </c>
      <c r="Y216" s="27">
        <v>11.20399933</v>
      </c>
      <c r="Z216" s="28">
        <v>35.836422650000003</v>
      </c>
      <c r="AA216" s="28">
        <v>1.340653793</v>
      </c>
      <c r="AB216" s="25">
        <v>42.704905480000001</v>
      </c>
      <c r="AC216" s="26">
        <v>26890.478520000001</v>
      </c>
      <c r="AD216" s="28">
        <v>2.9838460480000002</v>
      </c>
      <c r="AE216" s="28">
        <v>0.114903373</v>
      </c>
      <c r="AF216" s="25">
        <v>5.9728560999999999E-2</v>
      </c>
      <c r="AG216" s="25">
        <v>1.3203840999999999E-2</v>
      </c>
      <c r="AH216" s="28" t="s">
        <v>163</v>
      </c>
      <c r="AI216" s="26">
        <v>913.67347719999998</v>
      </c>
      <c r="AJ216" s="28">
        <v>33.90551868</v>
      </c>
      <c r="AK216" s="28">
        <v>10.06636803</v>
      </c>
      <c r="AL216" s="26">
        <v>7329.4128419999997</v>
      </c>
      <c r="AM216" s="26">
        <v>271.43288999999999</v>
      </c>
      <c r="AN216" s="25">
        <v>0.779326674</v>
      </c>
      <c r="AO216" s="27">
        <v>57.415289880000003</v>
      </c>
      <c r="AP216" s="25">
        <v>0.84673514699999997</v>
      </c>
      <c r="AQ216" s="28">
        <v>22.691835579999999</v>
      </c>
      <c r="AR216" s="26">
        <v>654.13529070000004</v>
      </c>
      <c r="AS216" s="27">
        <v>8.5050472169999995</v>
      </c>
      <c r="AT216" s="25" t="s">
        <v>157</v>
      </c>
      <c r="AU216" s="25" t="s">
        <v>158</v>
      </c>
      <c r="AV216" s="28">
        <v>7.7989617950000003</v>
      </c>
      <c r="AW216" s="28" t="s">
        <v>157</v>
      </c>
      <c r="AX216" s="26">
        <v>90.488224029999998</v>
      </c>
      <c r="AY216" s="28">
        <v>5.2563433999999999E-2</v>
      </c>
      <c r="AZ216" s="28">
        <v>1.9222876959999999</v>
      </c>
      <c r="BA216" s="28">
        <v>0.78695736699999996</v>
      </c>
      <c r="BB216" s="28">
        <v>0.12978099700000001</v>
      </c>
      <c r="BC216" s="28">
        <v>7.9429867620000003</v>
      </c>
      <c r="BD216" s="9" t="s">
        <v>160</v>
      </c>
      <c r="BE216" s="28" t="s">
        <v>161</v>
      </c>
      <c r="BF216" s="28">
        <v>6.7244962599999996</v>
      </c>
      <c r="BG216" s="26">
        <v>839.51816340000005</v>
      </c>
      <c r="BH216" s="28">
        <v>0.11576504999999999</v>
      </c>
      <c r="BI216" s="25">
        <v>1.423322459</v>
      </c>
      <c r="BJ216" s="26">
        <v>28.661115169999999</v>
      </c>
      <c r="BK216" s="25" t="s">
        <v>160</v>
      </c>
      <c r="BL216" s="25">
        <v>12.20484476</v>
      </c>
      <c r="BM216" s="28">
        <v>42.249228530000003</v>
      </c>
      <c r="BN216" s="25">
        <v>4.900322214</v>
      </c>
    </row>
    <row r="217" spans="1:66">
      <c r="A217" s="10">
        <v>16485</v>
      </c>
      <c r="B217" s="10">
        <v>338500</v>
      </c>
      <c r="C217" s="10">
        <v>3213</v>
      </c>
      <c r="D217" s="10">
        <v>2013</v>
      </c>
      <c r="E217" s="23">
        <v>65.667308000000006</v>
      </c>
      <c r="F217" s="23">
        <v>14.320743999999999</v>
      </c>
      <c r="G217" s="21">
        <v>7282996.7369999997</v>
      </c>
      <c r="H217" s="21">
        <v>468770.2966</v>
      </c>
      <c r="I217" s="10">
        <v>50</v>
      </c>
      <c r="J217" s="18" t="s">
        <v>109</v>
      </c>
      <c r="K217" s="18">
        <v>0</v>
      </c>
      <c r="L217" s="18">
        <v>2</v>
      </c>
      <c r="M217" s="19" t="s">
        <v>155</v>
      </c>
      <c r="N217" s="25">
        <v>8.8822614999999994E-2</v>
      </c>
      <c r="O217" s="26">
        <v>4142.2155210000001</v>
      </c>
      <c r="P217" s="27">
        <v>2.582782811</v>
      </c>
      <c r="Q217" s="25" t="s">
        <v>164</v>
      </c>
      <c r="R217" s="9" t="s">
        <v>122</v>
      </c>
      <c r="S217" s="28">
        <v>15.98940146</v>
      </c>
      <c r="T217" s="28" t="s">
        <v>156</v>
      </c>
      <c r="U217" s="28">
        <v>0.19969319999999999</v>
      </c>
      <c r="V217" s="26">
        <v>907.77940330000001</v>
      </c>
      <c r="W217" s="25">
        <v>6.9036623000000005E-2</v>
      </c>
      <c r="X217" s="28">
        <v>68.913695630000007</v>
      </c>
      <c r="Y217" s="27">
        <v>7.2629051850000002</v>
      </c>
      <c r="Z217" s="28">
        <v>4.6234409909999998</v>
      </c>
      <c r="AA217" s="28">
        <v>1.276645231</v>
      </c>
      <c r="AB217" s="25">
        <v>19.574636160000001</v>
      </c>
      <c r="AC217" s="26">
        <v>14212.230219999999</v>
      </c>
      <c r="AD217" s="28">
        <v>1.164122672</v>
      </c>
      <c r="AE217" s="28" t="s">
        <v>156</v>
      </c>
      <c r="AF217" s="25">
        <v>3.2257712000000001E-2</v>
      </c>
      <c r="AG217" s="25" t="s">
        <v>157</v>
      </c>
      <c r="AH217" s="28" t="s">
        <v>163</v>
      </c>
      <c r="AI217" s="26">
        <v>725.67466739999998</v>
      </c>
      <c r="AJ217" s="28">
        <v>41.683284700000002</v>
      </c>
      <c r="AK217" s="28">
        <v>2.7494684139999999</v>
      </c>
      <c r="AL217" s="26">
        <v>1948.617076</v>
      </c>
      <c r="AM217" s="26">
        <v>262.64829450000002</v>
      </c>
      <c r="AN217" s="25">
        <v>0.26087591599999999</v>
      </c>
      <c r="AO217" s="27">
        <v>10.85374951</v>
      </c>
      <c r="AP217" s="25">
        <v>0.57620249000000001</v>
      </c>
      <c r="AQ217" s="28">
        <v>11.590554409999999</v>
      </c>
      <c r="AR217" s="26">
        <v>407.77897940000003</v>
      </c>
      <c r="AS217" s="27">
        <v>12.87399138</v>
      </c>
      <c r="AT217" s="25" t="s">
        <v>157</v>
      </c>
      <c r="AU217" s="25" t="s">
        <v>158</v>
      </c>
      <c r="AV217" s="28">
        <v>11.45759475</v>
      </c>
      <c r="AW217" s="28" t="s">
        <v>157</v>
      </c>
      <c r="AX217" s="26">
        <v>26.944251059999999</v>
      </c>
      <c r="AY217" s="28" t="s">
        <v>163</v>
      </c>
      <c r="AZ217" s="28">
        <v>1.0856011889999999</v>
      </c>
      <c r="BA217" s="28" t="s">
        <v>159</v>
      </c>
      <c r="BB217" s="28" t="s">
        <v>156</v>
      </c>
      <c r="BC217" s="28">
        <v>7.5831038319999999</v>
      </c>
      <c r="BD217" s="9" t="s">
        <v>160</v>
      </c>
      <c r="BE217" s="28" t="s">
        <v>161</v>
      </c>
      <c r="BF217" s="28">
        <v>11.604917390000001</v>
      </c>
      <c r="BG217" s="26">
        <v>309.34422360000002</v>
      </c>
      <c r="BH217" s="28">
        <v>0.14578063699999999</v>
      </c>
      <c r="BI217" s="25">
        <v>3.4611838449999999</v>
      </c>
      <c r="BJ217" s="26">
        <v>5.6449317929999996</v>
      </c>
      <c r="BK217" s="25" t="s">
        <v>160</v>
      </c>
      <c r="BL217" s="25">
        <v>22.460916940000001</v>
      </c>
      <c r="BM217" s="28">
        <v>29.091594499999999</v>
      </c>
      <c r="BN217" s="25">
        <v>2.5744738040000001</v>
      </c>
    </row>
    <row r="218" spans="1:66">
      <c r="A218" s="10">
        <v>16989</v>
      </c>
      <c r="B218" s="10">
        <v>338500</v>
      </c>
      <c r="C218" s="10">
        <v>3214</v>
      </c>
      <c r="D218" s="10">
        <v>2013</v>
      </c>
      <c r="E218" s="23">
        <v>65.667506000000003</v>
      </c>
      <c r="F218" s="23">
        <v>14.344200000000001</v>
      </c>
      <c r="G218" s="21">
        <v>7283007.3569999998</v>
      </c>
      <c r="H218" s="21">
        <v>469848.91609999997</v>
      </c>
      <c r="I218" s="10">
        <v>50</v>
      </c>
      <c r="J218" s="18" t="s">
        <v>109</v>
      </c>
      <c r="K218" s="18">
        <v>0</v>
      </c>
      <c r="L218" s="18">
        <v>2</v>
      </c>
      <c r="M218" s="19" t="s">
        <v>155</v>
      </c>
      <c r="N218" s="25">
        <v>3.2408297000000003E-2</v>
      </c>
      <c r="O218" s="26">
        <v>20476.527099999999</v>
      </c>
      <c r="P218" s="27">
        <v>7.7275592199999998</v>
      </c>
      <c r="Q218" s="25" t="s">
        <v>164</v>
      </c>
      <c r="R218" s="9" t="s">
        <v>122</v>
      </c>
      <c r="S218" s="28">
        <v>48.56624163</v>
      </c>
      <c r="T218" s="28" t="s">
        <v>156</v>
      </c>
      <c r="U218" s="28">
        <v>0.11010950799999999</v>
      </c>
      <c r="V218" s="26">
        <v>1345.7163880000001</v>
      </c>
      <c r="W218" s="25" t="s">
        <v>160</v>
      </c>
      <c r="X218" s="28">
        <v>52.889697339999998</v>
      </c>
      <c r="Y218" s="27">
        <v>17.593882969999999</v>
      </c>
      <c r="Z218" s="28">
        <v>75.515311650000001</v>
      </c>
      <c r="AA218" s="28">
        <v>1.6402353759999999</v>
      </c>
      <c r="AB218" s="25">
        <v>68.351211259999999</v>
      </c>
      <c r="AC218" s="26">
        <v>34188.320310000003</v>
      </c>
      <c r="AD218" s="28">
        <v>4.5462259820000002</v>
      </c>
      <c r="AE218" s="28" t="s">
        <v>156</v>
      </c>
      <c r="AF218" s="25">
        <v>8.7016923999999995E-2</v>
      </c>
      <c r="AG218" s="25">
        <v>1.3805435E-2</v>
      </c>
      <c r="AH218" s="28">
        <v>2.947522E-2</v>
      </c>
      <c r="AI218" s="26">
        <v>2599.1470340000001</v>
      </c>
      <c r="AJ218" s="28">
        <v>27.86125822</v>
      </c>
      <c r="AK218" s="28">
        <v>14.9438061</v>
      </c>
      <c r="AL218" s="26">
        <v>11933.97827</v>
      </c>
      <c r="AM218" s="26">
        <v>392.16175229999999</v>
      </c>
      <c r="AN218" s="25">
        <v>0.82928351499999997</v>
      </c>
      <c r="AO218" s="27">
        <v>112.3644066</v>
      </c>
      <c r="AP218" s="25">
        <v>0.838601343</v>
      </c>
      <c r="AQ218" s="28">
        <v>54.276622889999999</v>
      </c>
      <c r="AR218" s="26">
        <v>573.49907510000003</v>
      </c>
      <c r="AS218" s="27">
        <v>9.1852858850000008</v>
      </c>
      <c r="AT218" s="25" t="s">
        <v>157</v>
      </c>
      <c r="AU218" s="25" t="s">
        <v>158</v>
      </c>
      <c r="AV218" s="28">
        <v>15.955092629999999</v>
      </c>
      <c r="AW218" s="28" t="s">
        <v>157</v>
      </c>
      <c r="AX218" s="26">
        <v>179.0986824</v>
      </c>
      <c r="AY218" s="28">
        <v>5.9040265000000001E-2</v>
      </c>
      <c r="AZ218" s="28">
        <v>4.2641792289999998</v>
      </c>
      <c r="BA218" s="28">
        <v>0.76744854399999995</v>
      </c>
      <c r="BB218" s="28">
        <v>0.27066646100000002</v>
      </c>
      <c r="BC218" s="28">
        <v>7.3983424480000002</v>
      </c>
      <c r="BD218" s="9" t="s">
        <v>160</v>
      </c>
      <c r="BE218" s="28" t="s">
        <v>161</v>
      </c>
      <c r="BF218" s="28">
        <v>7.7463278339999997</v>
      </c>
      <c r="BG218" s="26">
        <v>1151.338778</v>
      </c>
      <c r="BH218" s="28">
        <v>0.15523353400000001</v>
      </c>
      <c r="BI218" s="25">
        <v>1.7235996440000001</v>
      </c>
      <c r="BJ218" s="26">
        <v>46.65914059</v>
      </c>
      <c r="BK218" s="25" t="s">
        <v>160</v>
      </c>
      <c r="BL218" s="25">
        <v>11.27270736</v>
      </c>
      <c r="BM218" s="28">
        <v>76.67958874</v>
      </c>
      <c r="BN218" s="25">
        <v>4.4978312660000004</v>
      </c>
    </row>
    <row r="219" spans="1:66">
      <c r="A219" s="10">
        <v>16543</v>
      </c>
      <c r="B219" s="10">
        <v>338500</v>
      </c>
      <c r="C219" s="10">
        <v>3215</v>
      </c>
      <c r="D219" s="10">
        <v>2013</v>
      </c>
      <c r="E219" s="23">
        <v>65.667247000000003</v>
      </c>
      <c r="F219" s="23">
        <v>14.368306</v>
      </c>
      <c r="G219" s="21">
        <v>7282967.1440000003</v>
      </c>
      <c r="H219" s="21">
        <v>470956.89419999998</v>
      </c>
      <c r="I219" s="10">
        <v>50</v>
      </c>
      <c r="J219" s="18" t="s">
        <v>109</v>
      </c>
      <c r="K219" s="18">
        <v>0</v>
      </c>
      <c r="L219" s="18">
        <v>2</v>
      </c>
      <c r="M219" s="19" t="s">
        <v>155</v>
      </c>
      <c r="N219" s="25">
        <v>3.5252490999999997E-2</v>
      </c>
      <c r="O219" s="26">
        <v>11677.923580000001</v>
      </c>
      <c r="P219" s="27">
        <v>1.9209145320000001</v>
      </c>
      <c r="Q219" s="25" t="s">
        <v>164</v>
      </c>
      <c r="R219" s="9" t="s">
        <v>122</v>
      </c>
      <c r="S219" s="28">
        <v>10.51016211</v>
      </c>
      <c r="T219" s="28">
        <v>0.12871101600000001</v>
      </c>
      <c r="U219" s="28">
        <v>6.8141370000000007E-2</v>
      </c>
      <c r="V219" s="26">
        <v>836.80386450000003</v>
      </c>
      <c r="W219" s="25" t="s">
        <v>160</v>
      </c>
      <c r="X219" s="28">
        <v>12.496124930000001</v>
      </c>
      <c r="Y219" s="27">
        <v>11.02033117</v>
      </c>
      <c r="Z219" s="28">
        <v>51.181545849999999</v>
      </c>
      <c r="AA219" s="28">
        <v>1.3142840149999999</v>
      </c>
      <c r="AB219" s="25">
        <v>22.820913189999999</v>
      </c>
      <c r="AC219" s="26">
        <v>25342.480469999999</v>
      </c>
      <c r="AD219" s="28">
        <v>4.2578701209999998</v>
      </c>
      <c r="AE219" s="28">
        <v>0.122492475</v>
      </c>
      <c r="AF219" s="25" t="s">
        <v>162</v>
      </c>
      <c r="AG219" s="25">
        <v>1.6077366999999999E-2</v>
      </c>
      <c r="AH219" s="28" t="s">
        <v>163</v>
      </c>
      <c r="AI219" s="26">
        <v>545.12134549999996</v>
      </c>
      <c r="AJ219" s="28">
        <v>3.1270320549999999</v>
      </c>
      <c r="AK219" s="28">
        <v>8.4238356079999992</v>
      </c>
      <c r="AL219" s="26">
        <v>6274.6966549999997</v>
      </c>
      <c r="AM219" s="26">
        <v>239.78707</v>
      </c>
      <c r="AN219" s="25">
        <v>0.84657410700000002</v>
      </c>
      <c r="AO219" s="27">
        <v>32.506060599999998</v>
      </c>
      <c r="AP219" s="25">
        <v>1.656065729</v>
      </c>
      <c r="AQ219" s="28">
        <v>19.242440800000001</v>
      </c>
      <c r="AR219" s="26">
        <v>280.10642849999999</v>
      </c>
      <c r="AS219" s="27">
        <v>4.6764275069999997</v>
      </c>
      <c r="AT219" s="25" t="s">
        <v>157</v>
      </c>
      <c r="AU219" s="25" t="s">
        <v>158</v>
      </c>
      <c r="AV219" s="28">
        <v>6.2399632389999997</v>
      </c>
      <c r="AW219" s="28" t="s">
        <v>157</v>
      </c>
      <c r="AX219" s="26">
        <v>315.8938599</v>
      </c>
      <c r="AY219" s="28">
        <v>3.5696686999999998E-2</v>
      </c>
      <c r="AZ219" s="28">
        <v>1.657193699</v>
      </c>
      <c r="BA219" s="28" t="s">
        <v>159</v>
      </c>
      <c r="BB219" s="28">
        <v>0.33775955299999999</v>
      </c>
      <c r="BC219" s="28">
        <v>2.9295345070000001</v>
      </c>
      <c r="BD219" s="9" t="s">
        <v>160</v>
      </c>
      <c r="BE219" s="28" t="s">
        <v>161</v>
      </c>
      <c r="BF219" s="28">
        <v>1.281998218</v>
      </c>
      <c r="BG219" s="26">
        <v>1651.628622</v>
      </c>
      <c r="BH219" s="28">
        <v>6.6080591999999994E-2</v>
      </c>
      <c r="BI219" s="25">
        <v>0.413842249</v>
      </c>
      <c r="BJ219" s="26">
        <v>49.021453860000001</v>
      </c>
      <c r="BK219" s="25" t="s">
        <v>160</v>
      </c>
      <c r="BL219" s="25">
        <v>2.0411243140000002</v>
      </c>
      <c r="BM219" s="28">
        <v>29.493386950000001</v>
      </c>
      <c r="BN219" s="25">
        <v>1.571664368</v>
      </c>
    </row>
    <row r="220" spans="1:66">
      <c r="A220" s="10">
        <v>16287</v>
      </c>
      <c r="B220" s="10">
        <v>338500</v>
      </c>
      <c r="C220" s="10">
        <v>3216</v>
      </c>
      <c r="D220" s="10">
        <v>2013</v>
      </c>
      <c r="E220" s="23">
        <v>65.685705999999996</v>
      </c>
      <c r="F220" s="23">
        <v>14.369541</v>
      </c>
      <c r="G220" s="21">
        <v>7285023.8969999999</v>
      </c>
      <c r="H220" s="21">
        <v>471034.30300000001</v>
      </c>
      <c r="I220" s="10">
        <v>50</v>
      </c>
      <c r="J220" s="18" t="s">
        <v>109</v>
      </c>
      <c r="K220" s="18">
        <v>0</v>
      </c>
      <c r="L220" s="18">
        <v>2</v>
      </c>
      <c r="M220" s="19" t="s">
        <v>155</v>
      </c>
      <c r="N220" s="25">
        <v>3.5431282000000001E-2</v>
      </c>
      <c r="O220" s="26">
        <v>15807.34619</v>
      </c>
      <c r="P220" s="27">
        <v>21.215517080000001</v>
      </c>
      <c r="Q220" s="25" t="s">
        <v>164</v>
      </c>
      <c r="R220" s="9" t="s">
        <v>122</v>
      </c>
      <c r="S220" s="28">
        <v>15.812121700000001</v>
      </c>
      <c r="T220" s="28">
        <v>0.28961300499999998</v>
      </c>
      <c r="U220" s="28">
        <v>0.20624194900000001</v>
      </c>
      <c r="V220" s="26">
        <v>1454.5522490000001</v>
      </c>
      <c r="W220" s="25">
        <v>6.6452830000000004E-2</v>
      </c>
      <c r="X220" s="28">
        <v>68.849496849999994</v>
      </c>
      <c r="Y220" s="27">
        <v>20.142497420000002</v>
      </c>
      <c r="Z220" s="28">
        <v>40.441425750000001</v>
      </c>
      <c r="AA220" s="28">
        <v>1.3009567660000001</v>
      </c>
      <c r="AB220" s="25">
        <v>75.749275609999998</v>
      </c>
      <c r="AC220" s="26">
        <v>29905.183110000002</v>
      </c>
      <c r="AD220" s="28">
        <v>3.4174509569999998</v>
      </c>
      <c r="AE220" s="28">
        <v>0.13169478400000001</v>
      </c>
      <c r="AF220" s="25">
        <v>4.8630977999999998E-2</v>
      </c>
      <c r="AG220" s="25">
        <v>2.2265868000000001E-2</v>
      </c>
      <c r="AH220" s="28">
        <v>2.0939712999999999E-2</v>
      </c>
      <c r="AI220" s="26">
        <v>1073.4281920000001</v>
      </c>
      <c r="AJ220" s="28">
        <v>28.331455699999999</v>
      </c>
      <c r="AK220" s="28">
        <v>14.42094297</v>
      </c>
      <c r="AL220" s="26">
        <v>9154.5843509999995</v>
      </c>
      <c r="AM220" s="26">
        <v>680.63936579999995</v>
      </c>
      <c r="AN220" s="25">
        <v>1.341507877</v>
      </c>
      <c r="AO220" s="27">
        <v>40.608649249999999</v>
      </c>
      <c r="AP220" s="25">
        <v>0.51065941400000003</v>
      </c>
      <c r="AQ220" s="28">
        <v>34.074264130000003</v>
      </c>
      <c r="AR220" s="26">
        <v>575.60033569999996</v>
      </c>
      <c r="AS220" s="27">
        <v>14.06130115</v>
      </c>
      <c r="AT220" s="25" t="s">
        <v>157</v>
      </c>
      <c r="AU220" s="25" t="s">
        <v>158</v>
      </c>
      <c r="AV220" s="28">
        <v>8.9024510459999995</v>
      </c>
      <c r="AW220" s="28" t="s">
        <v>157</v>
      </c>
      <c r="AX220" s="26">
        <v>172.53025049999999</v>
      </c>
      <c r="AY220" s="28">
        <v>0.123349401</v>
      </c>
      <c r="AZ220" s="28">
        <v>3.143961671</v>
      </c>
      <c r="BA220" s="28">
        <v>0.76465052</v>
      </c>
      <c r="BB220" s="28">
        <v>0.13578157199999999</v>
      </c>
      <c r="BC220" s="28">
        <v>5.4022014790000004</v>
      </c>
      <c r="BD220" s="9" t="s">
        <v>160</v>
      </c>
      <c r="BE220" s="28">
        <v>8.8025639000000003E-2</v>
      </c>
      <c r="BF220" s="28">
        <v>5.836413716</v>
      </c>
      <c r="BG220" s="26">
        <v>800.16720310000005</v>
      </c>
      <c r="BH220" s="28">
        <v>0.120096197</v>
      </c>
      <c r="BI220" s="25">
        <v>1.0355524309999999</v>
      </c>
      <c r="BJ220" s="26">
        <v>41.280889510000002</v>
      </c>
      <c r="BK220" s="25" t="s">
        <v>160</v>
      </c>
      <c r="BL220" s="25">
        <v>9.0020041220000007</v>
      </c>
      <c r="BM220" s="28">
        <v>58.107965190000002</v>
      </c>
      <c r="BN220" s="25">
        <v>2.1765167920000001</v>
      </c>
    </row>
    <row r="221" spans="1:66">
      <c r="A221" s="10">
        <v>16544</v>
      </c>
      <c r="B221" s="10">
        <v>338500</v>
      </c>
      <c r="C221" s="10">
        <v>3217</v>
      </c>
      <c r="D221" s="10">
        <v>2013</v>
      </c>
      <c r="E221" s="23">
        <v>65.631214999999997</v>
      </c>
      <c r="F221" s="23">
        <v>14.350410999999999</v>
      </c>
      <c r="G221" s="21">
        <v>7278959.6529999999</v>
      </c>
      <c r="H221" s="21">
        <v>470092.68569999997</v>
      </c>
      <c r="I221" s="10">
        <v>50</v>
      </c>
      <c r="J221" s="18" t="s">
        <v>109</v>
      </c>
      <c r="K221" s="18">
        <v>0</v>
      </c>
      <c r="L221" s="18">
        <v>2</v>
      </c>
      <c r="M221" s="19" t="s">
        <v>155</v>
      </c>
      <c r="N221" s="25">
        <v>1.1048385000000001E-2</v>
      </c>
      <c r="O221" s="26">
        <v>8999.3328860000001</v>
      </c>
      <c r="P221" s="27">
        <v>7.5101753889999996</v>
      </c>
      <c r="Q221" s="25" t="s">
        <v>164</v>
      </c>
      <c r="R221" s="9" t="s">
        <v>122</v>
      </c>
      <c r="S221" s="28">
        <v>26.99363052</v>
      </c>
      <c r="T221" s="28">
        <v>0.18563273399999999</v>
      </c>
      <c r="U221" s="28">
        <v>0.12620789399999999</v>
      </c>
      <c r="V221" s="26">
        <v>1339.003921</v>
      </c>
      <c r="W221" s="25">
        <v>8.7185945000000001E-2</v>
      </c>
      <c r="X221" s="28">
        <v>92.393356990000001</v>
      </c>
      <c r="Y221" s="27">
        <v>9.6157903549999997</v>
      </c>
      <c r="Z221" s="28">
        <v>12.628838289999999</v>
      </c>
      <c r="AA221" s="28">
        <v>3.840905061</v>
      </c>
      <c r="AB221" s="25">
        <v>15.535044190000001</v>
      </c>
      <c r="AC221" s="26">
        <v>20598.684079999999</v>
      </c>
      <c r="AD221" s="28">
        <v>2.4846072339999998</v>
      </c>
      <c r="AE221" s="28">
        <v>0.16967706299999999</v>
      </c>
      <c r="AF221" s="25">
        <v>8.4993957999999994E-2</v>
      </c>
      <c r="AG221" s="25" t="s">
        <v>157</v>
      </c>
      <c r="AH221" s="28" t="s">
        <v>163</v>
      </c>
      <c r="AI221" s="26">
        <v>2092.4647519999999</v>
      </c>
      <c r="AJ221" s="28">
        <v>25.982996870000001</v>
      </c>
      <c r="AK221" s="28">
        <v>12.79888029</v>
      </c>
      <c r="AL221" s="26">
        <v>4437.4911069999998</v>
      </c>
      <c r="AM221" s="26">
        <v>436.71996200000001</v>
      </c>
      <c r="AN221" s="25">
        <v>0.19228980800000001</v>
      </c>
      <c r="AO221" s="27">
        <v>17.625628710000001</v>
      </c>
      <c r="AP221" s="25">
        <v>1.4283621259999999</v>
      </c>
      <c r="AQ221" s="28">
        <v>17.048556019999999</v>
      </c>
      <c r="AR221" s="26">
        <v>613.89033670000003</v>
      </c>
      <c r="AS221" s="27">
        <v>15.21426977</v>
      </c>
      <c r="AT221" s="25">
        <v>1.0171240999999999E-2</v>
      </c>
      <c r="AU221" s="25" t="s">
        <v>158</v>
      </c>
      <c r="AV221" s="28">
        <v>32.855366770000003</v>
      </c>
      <c r="AW221" s="28" t="s">
        <v>157</v>
      </c>
      <c r="AX221" s="26">
        <v>61.674909589999999</v>
      </c>
      <c r="AY221" s="28">
        <v>2.9298836000000002E-2</v>
      </c>
      <c r="AZ221" s="28">
        <v>1.2195302809999999</v>
      </c>
      <c r="BA221" s="28" t="s">
        <v>159</v>
      </c>
      <c r="BB221" s="28">
        <v>0.129885159</v>
      </c>
      <c r="BC221" s="28">
        <v>11.62614162</v>
      </c>
      <c r="BD221" s="9" t="s">
        <v>160</v>
      </c>
      <c r="BE221" s="28" t="s">
        <v>161</v>
      </c>
      <c r="BF221" s="28">
        <v>9.9937775339999995</v>
      </c>
      <c r="BG221" s="26">
        <v>945.55980390000002</v>
      </c>
      <c r="BH221" s="28">
        <v>0.31378546899999998</v>
      </c>
      <c r="BI221" s="25">
        <v>1.72059947</v>
      </c>
      <c r="BJ221" s="26">
        <v>13.679171800000001</v>
      </c>
      <c r="BK221" s="25" t="s">
        <v>160</v>
      </c>
      <c r="BL221" s="25">
        <v>9.4891183229999996</v>
      </c>
      <c r="BM221" s="28">
        <v>71.062415639999998</v>
      </c>
      <c r="BN221" s="25">
        <v>4.5650277350000001</v>
      </c>
    </row>
    <row r="222" spans="1:66">
      <c r="A222" s="10">
        <v>16614</v>
      </c>
      <c r="B222" s="10">
        <v>338500</v>
      </c>
      <c r="C222" s="10">
        <v>3218</v>
      </c>
      <c r="D222" s="10">
        <v>2013</v>
      </c>
      <c r="E222" s="23">
        <v>65.631033000000002</v>
      </c>
      <c r="F222" s="23">
        <v>14.370558000000001</v>
      </c>
      <c r="G222" s="21">
        <v>7278929.9380000001</v>
      </c>
      <c r="H222" s="21">
        <v>471020.03289999999</v>
      </c>
      <c r="I222" s="10">
        <v>50</v>
      </c>
      <c r="J222" s="18" t="s">
        <v>109</v>
      </c>
      <c r="K222" s="18">
        <v>0</v>
      </c>
      <c r="L222" s="18">
        <v>2</v>
      </c>
      <c r="M222" s="19" t="s">
        <v>155</v>
      </c>
      <c r="N222" s="25">
        <v>1.6901584000000001E-2</v>
      </c>
      <c r="O222" s="26">
        <v>13660.65063</v>
      </c>
      <c r="P222" s="27">
        <v>7.2390042970000001</v>
      </c>
      <c r="Q222" s="25">
        <v>1.4871567E-2</v>
      </c>
      <c r="R222" s="9" t="s">
        <v>122</v>
      </c>
      <c r="S222" s="28">
        <v>19.625747709999999</v>
      </c>
      <c r="T222" s="28">
        <v>0.177792438</v>
      </c>
      <c r="U222" s="28">
        <v>0.10640377400000001</v>
      </c>
      <c r="V222" s="26">
        <v>1195.2210439999999</v>
      </c>
      <c r="W222" s="25" t="s">
        <v>160</v>
      </c>
      <c r="X222" s="28">
        <v>39.51658063</v>
      </c>
      <c r="Y222" s="27">
        <v>8.1393454890000001</v>
      </c>
      <c r="Z222" s="28">
        <v>29.003649150000001</v>
      </c>
      <c r="AA222" s="28">
        <v>1.446160307</v>
      </c>
      <c r="AB222" s="25">
        <v>27.705879589999999</v>
      </c>
      <c r="AC222" s="26">
        <v>25842.666020000001</v>
      </c>
      <c r="AD222" s="28">
        <v>3.5716177020000002</v>
      </c>
      <c r="AE222" s="28" t="s">
        <v>156</v>
      </c>
      <c r="AF222" s="25">
        <v>5.3867122000000003E-2</v>
      </c>
      <c r="AG222" s="25">
        <v>1.6416019E-2</v>
      </c>
      <c r="AH222" s="28" t="s">
        <v>163</v>
      </c>
      <c r="AI222" s="26">
        <v>886.68083190000004</v>
      </c>
      <c r="AJ222" s="28">
        <v>18.607235509999999</v>
      </c>
      <c r="AK222" s="28">
        <v>13.60913152</v>
      </c>
      <c r="AL222" s="26">
        <v>8010.8496089999999</v>
      </c>
      <c r="AM222" s="26">
        <v>241.64097520000001</v>
      </c>
      <c r="AN222" s="25">
        <v>0.40721319</v>
      </c>
      <c r="AO222" s="27">
        <v>26.10899925</v>
      </c>
      <c r="AP222" s="25">
        <v>0.41850380199999998</v>
      </c>
      <c r="AQ222" s="28">
        <v>25.058762569999999</v>
      </c>
      <c r="AR222" s="26">
        <v>522.95268069999997</v>
      </c>
      <c r="AS222" s="27">
        <v>9.7522039110000005</v>
      </c>
      <c r="AT222" s="25" t="s">
        <v>157</v>
      </c>
      <c r="AU222" s="25" t="s">
        <v>158</v>
      </c>
      <c r="AV222" s="28">
        <v>10.11409066</v>
      </c>
      <c r="AW222" s="28" t="s">
        <v>157</v>
      </c>
      <c r="AX222" s="26">
        <v>123.73693470000001</v>
      </c>
      <c r="AY222" s="28">
        <v>3.7386053000000002E-2</v>
      </c>
      <c r="AZ222" s="28">
        <v>2.2312406249999999</v>
      </c>
      <c r="BA222" s="28" t="s">
        <v>159</v>
      </c>
      <c r="BB222" s="28">
        <v>0.22426191500000001</v>
      </c>
      <c r="BC222" s="28">
        <v>5.7531789949999999</v>
      </c>
      <c r="BD222" s="9" t="s">
        <v>160</v>
      </c>
      <c r="BE222" s="28" t="s">
        <v>161</v>
      </c>
      <c r="BF222" s="28">
        <v>5.4699537239999998</v>
      </c>
      <c r="BG222" s="26">
        <v>683.05660569999998</v>
      </c>
      <c r="BH222" s="28">
        <v>0.11252400899999999</v>
      </c>
      <c r="BI222" s="25">
        <v>1.499116414</v>
      </c>
      <c r="BJ222" s="26">
        <v>27.689003939999999</v>
      </c>
      <c r="BK222" s="25" t="s">
        <v>160</v>
      </c>
      <c r="BL222" s="25">
        <v>7.3954521399999997</v>
      </c>
      <c r="BM222" s="28">
        <v>47.791685829999999</v>
      </c>
      <c r="BN222" s="25">
        <v>3.1156962199999998</v>
      </c>
    </row>
    <row r="223" spans="1:66">
      <c r="A223" s="10">
        <v>16479</v>
      </c>
      <c r="B223" s="10">
        <v>338500</v>
      </c>
      <c r="C223" s="10">
        <v>3219</v>
      </c>
      <c r="D223" s="10">
        <v>2013</v>
      </c>
      <c r="E223" s="23">
        <v>65.631890999999996</v>
      </c>
      <c r="F223" s="23">
        <v>14.391607</v>
      </c>
      <c r="G223" s="21">
        <v>7279016.0290000001</v>
      </c>
      <c r="H223" s="21">
        <v>471990.04479999997</v>
      </c>
      <c r="I223" s="10">
        <v>50</v>
      </c>
      <c r="J223" s="18" t="s">
        <v>109</v>
      </c>
      <c r="K223" s="18">
        <v>0</v>
      </c>
      <c r="L223" s="18">
        <v>2</v>
      </c>
      <c r="M223" s="19" t="s">
        <v>155</v>
      </c>
      <c r="N223" s="25">
        <v>1.5739369999999999E-2</v>
      </c>
      <c r="O223" s="26">
        <v>15103.135990000001</v>
      </c>
      <c r="P223" s="27">
        <v>7.4821976729999999</v>
      </c>
      <c r="Q223" s="25" t="s">
        <v>164</v>
      </c>
      <c r="R223" s="9" t="s">
        <v>122</v>
      </c>
      <c r="S223" s="28">
        <v>20.013369170000001</v>
      </c>
      <c r="T223" s="28">
        <v>0.115096532</v>
      </c>
      <c r="U223" s="28">
        <v>0.11637866600000001</v>
      </c>
      <c r="V223" s="26">
        <v>1194.9534450000001</v>
      </c>
      <c r="W223" s="25" t="s">
        <v>160</v>
      </c>
      <c r="X223" s="28">
        <v>40.870426670000001</v>
      </c>
      <c r="Y223" s="27">
        <v>8.8296246529999998</v>
      </c>
      <c r="Z223" s="28">
        <v>40.807162589999997</v>
      </c>
      <c r="AA223" s="28">
        <v>1.494029807</v>
      </c>
      <c r="AB223" s="25">
        <v>33.869817939999997</v>
      </c>
      <c r="AC223" s="26">
        <v>27519.238280000001</v>
      </c>
      <c r="AD223" s="28">
        <v>4.1646284409999996</v>
      </c>
      <c r="AE223" s="28" t="s">
        <v>156</v>
      </c>
      <c r="AF223" s="25">
        <v>7.4052149999999997E-2</v>
      </c>
      <c r="AG223" s="25">
        <v>1.5185049000000001E-2</v>
      </c>
      <c r="AH223" s="28" t="s">
        <v>163</v>
      </c>
      <c r="AI223" s="26">
        <v>1194.6522520000001</v>
      </c>
      <c r="AJ223" s="28">
        <v>19.750991190000001</v>
      </c>
      <c r="AK223" s="28">
        <v>13.72527612</v>
      </c>
      <c r="AL223" s="26">
        <v>8669.1296390000007</v>
      </c>
      <c r="AM223" s="26">
        <v>220.13032100000001</v>
      </c>
      <c r="AN223" s="25">
        <v>0.67954420199999999</v>
      </c>
      <c r="AO223" s="27">
        <v>60.68361282</v>
      </c>
      <c r="AP223" s="25">
        <v>0.70979364700000003</v>
      </c>
      <c r="AQ223" s="28">
        <v>24.659913289999999</v>
      </c>
      <c r="AR223" s="26">
        <v>512.34356920000005</v>
      </c>
      <c r="AS223" s="27">
        <v>8.5371550060000008</v>
      </c>
      <c r="AT223" s="25" t="s">
        <v>157</v>
      </c>
      <c r="AU223" s="25" t="s">
        <v>158</v>
      </c>
      <c r="AV223" s="28">
        <v>10.71766963</v>
      </c>
      <c r="AW223" s="28" t="s">
        <v>157</v>
      </c>
      <c r="AX223" s="26">
        <v>85.261878969999998</v>
      </c>
      <c r="AY223" s="28">
        <v>4.3198687E-2</v>
      </c>
      <c r="AZ223" s="28">
        <v>2.7016138770000002</v>
      </c>
      <c r="BA223" s="28">
        <v>0.65955766999999998</v>
      </c>
      <c r="BB223" s="28">
        <v>0.23380937299999999</v>
      </c>
      <c r="BC223" s="28">
        <v>6.0411859760000004</v>
      </c>
      <c r="BD223" s="9" t="s">
        <v>160</v>
      </c>
      <c r="BE223" s="28" t="s">
        <v>161</v>
      </c>
      <c r="BF223" s="28">
        <v>4.7946597659999997</v>
      </c>
      <c r="BG223" s="26">
        <v>944.1533561</v>
      </c>
      <c r="BH223" s="28">
        <v>0.11473834400000001</v>
      </c>
      <c r="BI223" s="25">
        <v>0.87383599099999998</v>
      </c>
      <c r="BJ223" s="26">
        <v>34.385745530000001</v>
      </c>
      <c r="BK223" s="25" t="s">
        <v>160</v>
      </c>
      <c r="BL223" s="25">
        <v>7.4038328770000001</v>
      </c>
      <c r="BM223" s="28">
        <v>46.46533822</v>
      </c>
      <c r="BN223" s="25">
        <v>4.0745950190000002</v>
      </c>
    </row>
    <row r="224" spans="1:66">
      <c r="A224" s="10">
        <v>17083</v>
      </c>
      <c r="B224" s="10">
        <v>338500</v>
      </c>
      <c r="C224" s="10">
        <v>3220</v>
      </c>
      <c r="D224" s="10">
        <v>2013</v>
      </c>
      <c r="E224" s="23">
        <v>65.631568999999999</v>
      </c>
      <c r="F224" s="23">
        <v>14.412852000000001</v>
      </c>
      <c r="G224" s="21">
        <v>7278970.8449999997</v>
      </c>
      <c r="H224" s="21">
        <v>472967.7905</v>
      </c>
      <c r="I224" s="10">
        <v>50</v>
      </c>
      <c r="J224" s="18" t="s">
        <v>109</v>
      </c>
      <c r="K224" s="18">
        <v>0</v>
      </c>
      <c r="L224" s="18">
        <v>2</v>
      </c>
      <c r="M224" s="19" t="s">
        <v>155</v>
      </c>
      <c r="N224" s="25">
        <v>3.9470554999999997E-2</v>
      </c>
      <c r="O224" s="26">
        <v>15419.548339999999</v>
      </c>
      <c r="P224" s="27">
        <v>5.896412829</v>
      </c>
      <c r="Q224" s="25">
        <v>2.055964E-3</v>
      </c>
      <c r="R224" s="9" t="s">
        <v>122</v>
      </c>
      <c r="S224" s="28">
        <v>22.930584589999999</v>
      </c>
      <c r="T224" s="28">
        <v>0.30968955500000001</v>
      </c>
      <c r="U224" s="28">
        <v>0.115050527</v>
      </c>
      <c r="V224" s="26">
        <v>1416.506063</v>
      </c>
      <c r="W224" s="25" t="s">
        <v>160</v>
      </c>
      <c r="X224" s="28">
        <v>26.643255679999999</v>
      </c>
      <c r="Y224" s="27">
        <v>11.895800469999999</v>
      </c>
      <c r="Z224" s="28">
        <v>40.78190455</v>
      </c>
      <c r="AA224" s="28">
        <v>2.2411246440000001</v>
      </c>
      <c r="AB224" s="25">
        <v>26.66775457</v>
      </c>
      <c r="AC224" s="26">
        <v>28346.503909999999</v>
      </c>
      <c r="AD224" s="28">
        <v>4.7018189770000003</v>
      </c>
      <c r="AE224" s="28" t="s">
        <v>156</v>
      </c>
      <c r="AF224" s="25">
        <v>4.2327111000000001E-2</v>
      </c>
      <c r="AG224" s="25">
        <v>2.3928360999999999E-2</v>
      </c>
      <c r="AH224" s="28" t="s">
        <v>163</v>
      </c>
      <c r="AI224" s="26">
        <v>725.6622314</v>
      </c>
      <c r="AJ224" s="28">
        <v>14.88818171</v>
      </c>
      <c r="AK224" s="28">
        <v>15.740386060000001</v>
      </c>
      <c r="AL224" s="26">
        <v>8425.5072020000007</v>
      </c>
      <c r="AM224" s="26">
        <v>280.17069270000002</v>
      </c>
      <c r="AN224" s="25">
        <v>0.88194846199999999</v>
      </c>
      <c r="AO224" s="27" t="s">
        <v>126</v>
      </c>
      <c r="AP224" s="25">
        <v>0.58909155800000002</v>
      </c>
      <c r="AQ224" s="28">
        <v>27.298604950000001</v>
      </c>
      <c r="AR224" s="26">
        <v>662.5623842</v>
      </c>
      <c r="AS224" s="27">
        <v>8.9565828869999997</v>
      </c>
      <c r="AT224" s="25" t="s">
        <v>157</v>
      </c>
      <c r="AU224" s="25" t="s">
        <v>158</v>
      </c>
      <c r="AV224" s="28">
        <v>10.310013189999999</v>
      </c>
      <c r="AW224" s="28" t="s">
        <v>157</v>
      </c>
      <c r="AX224" s="26">
        <v>143.58842849999999</v>
      </c>
      <c r="AY224" s="28">
        <v>3.7705297999999998E-2</v>
      </c>
      <c r="AZ224" s="28">
        <v>2.5906286340000002</v>
      </c>
      <c r="BA224" s="28" t="s">
        <v>159</v>
      </c>
      <c r="BB224" s="28">
        <v>0.26664069499999998</v>
      </c>
      <c r="BC224" s="28">
        <v>6.1857464950000001</v>
      </c>
      <c r="BD224" s="9" t="s">
        <v>160</v>
      </c>
      <c r="BE224" s="28" t="s">
        <v>161</v>
      </c>
      <c r="BF224" s="28">
        <v>4.0071137979999998</v>
      </c>
      <c r="BG224" s="26">
        <v>724.25339629999996</v>
      </c>
      <c r="BH224" s="28">
        <v>0.12872367500000001</v>
      </c>
      <c r="BI224" s="25">
        <v>1.4313427000000001</v>
      </c>
      <c r="BJ224" s="26">
        <v>36.013071539999999</v>
      </c>
      <c r="BK224" s="25" t="s">
        <v>160</v>
      </c>
      <c r="BL224" s="25">
        <v>6.1107538630000002</v>
      </c>
      <c r="BM224" s="28">
        <v>72.627594529999996</v>
      </c>
      <c r="BN224" s="25">
        <v>2.750033599</v>
      </c>
    </row>
    <row r="225" spans="1:66">
      <c r="A225" s="10">
        <v>16082</v>
      </c>
      <c r="B225" s="10">
        <v>338500</v>
      </c>
      <c r="C225" s="10">
        <v>3221</v>
      </c>
      <c r="D225" s="10">
        <v>2013</v>
      </c>
      <c r="E225" s="23">
        <v>65.631906000000001</v>
      </c>
      <c r="F225" s="23">
        <v>14.434474</v>
      </c>
      <c r="G225" s="21">
        <v>7278999.2829999998</v>
      </c>
      <c r="H225" s="21">
        <v>473963.58029999997</v>
      </c>
      <c r="I225" s="10">
        <v>50</v>
      </c>
      <c r="J225" s="18" t="s">
        <v>109</v>
      </c>
      <c r="K225" s="18">
        <v>0</v>
      </c>
      <c r="L225" s="18">
        <v>2</v>
      </c>
      <c r="M225" s="19" t="s">
        <v>155</v>
      </c>
      <c r="N225" s="25">
        <v>1.3026464999999999E-2</v>
      </c>
      <c r="O225" s="26">
        <v>15753.41064</v>
      </c>
      <c r="P225" s="27">
        <v>13.84098199</v>
      </c>
      <c r="Q225" s="25">
        <v>3.2329479999999998E-3</v>
      </c>
      <c r="R225" s="9" t="s">
        <v>122</v>
      </c>
      <c r="S225" s="28">
        <v>24.788027899999999</v>
      </c>
      <c r="T225" s="28">
        <v>0.24249989599999999</v>
      </c>
      <c r="U225" s="28">
        <v>0.14114778</v>
      </c>
      <c r="V225" s="26">
        <v>1876.384059</v>
      </c>
      <c r="W225" s="25">
        <v>0.101496189</v>
      </c>
      <c r="X225" s="28">
        <v>59.940777060000002</v>
      </c>
      <c r="Y225" s="27">
        <v>16.736729749999999</v>
      </c>
      <c r="Z225" s="28">
        <v>44.795311810000001</v>
      </c>
      <c r="AA225" s="28">
        <v>1.5593644959999999</v>
      </c>
      <c r="AB225" s="25">
        <v>41.203250570000002</v>
      </c>
      <c r="AC225" s="26">
        <v>29399.52881</v>
      </c>
      <c r="AD225" s="28">
        <v>3.8137529849999998</v>
      </c>
      <c r="AE225" s="28" t="s">
        <v>156</v>
      </c>
      <c r="AF225" s="25">
        <v>5.3015814000000001E-2</v>
      </c>
      <c r="AG225" s="25">
        <v>1.8374021000000001E-2</v>
      </c>
      <c r="AH225" s="28">
        <v>2.2998986999999999E-2</v>
      </c>
      <c r="AI225" s="26">
        <v>826.57524109999997</v>
      </c>
      <c r="AJ225" s="28">
        <v>12.73958698</v>
      </c>
      <c r="AK225" s="28">
        <v>15.24380049</v>
      </c>
      <c r="AL225" s="26">
        <v>8713.4588619999995</v>
      </c>
      <c r="AM225" s="26">
        <v>378.61450050000002</v>
      </c>
      <c r="AN225" s="25">
        <v>0.74182326099999996</v>
      </c>
      <c r="AO225" s="27">
        <v>39.151024820000004</v>
      </c>
      <c r="AP225" s="25">
        <v>0.83046753100000004</v>
      </c>
      <c r="AQ225" s="28">
        <v>96.838317040000007</v>
      </c>
      <c r="AR225" s="26">
        <v>837.00774509999997</v>
      </c>
      <c r="AS225" s="27">
        <v>12.237581779999999</v>
      </c>
      <c r="AT225" s="25" t="s">
        <v>157</v>
      </c>
      <c r="AU225" s="25" t="s">
        <v>158</v>
      </c>
      <c r="AV225" s="28">
        <v>8.4697751090000004</v>
      </c>
      <c r="AW225" s="28" t="s">
        <v>157</v>
      </c>
      <c r="AX225" s="26">
        <v>169.55316540000001</v>
      </c>
      <c r="AY225" s="28">
        <v>8.1122479999999997E-2</v>
      </c>
      <c r="AZ225" s="28">
        <v>2.1723410140000001</v>
      </c>
      <c r="BA225" s="28" t="s">
        <v>159</v>
      </c>
      <c r="BB225" s="28">
        <v>0.25562491199999998</v>
      </c>
      <c r="BC225" s="28">
        <v>8.4580330460000006</v>
      </c>
      <c r="BD225" s="9" t="s">
        <v>160</v>
      </c>
      <c r="BE225" s="28">
        <v>7.7836032999999999E-2</v>
      </c>
      <c r="BF225" s="28">
        <v>3.6175481719999998</v>
      </c>
      <c r="BG225" s="26">
        <v>667.38320320000003</v>
      </c>
      <c r="BH225" s="28">
        <v>0.12770521200000001</v>
      </c>
      <c r="BI225" s="25">
        <v>0.698838497</v>
      </c>
      <c r="BJ225" s="26">
        <v>32.125577929999999</v>
      </c>
      <c r="BK225" s="25" t="s">
        <v>160</v>
      </c>
      <c r="BL225" s="25">
        <v>5.4701750730000001</v>
      </c>
      <c r="BM225" s="28">
        <v>60.902501030000003</v>
      </c>
      <c r="BN225" s="25">
        <v>2.8494502580000001</v>
      </c>
    </row>
    <row r="226" spans="1:66">
      <c r="A226" s="10">
        <v>16971</v>
      </c>
      <c r="B226" s="10">
        <v>338500</v>
      </c>
      <c r="C226" s="10">
        <v>3222</v>
      </c>
      <c r="D226" s="10">
        <v>2013</v>
      </c>
      <c r="E226" s="23">
        <v>65.631602000000001</v>
      </c>
      <c r="F226" s="23">
        <v>14.455959999999999</v>
      </c>
      <c r="G226" s="21">
        <v>7278956.676</v>
      </c>
      <c r="H226" s="21">
        <v>474952.46759999997</v>
      </c>
      <c r="I226" s="10">
        <v>50</v>
      </c>
      <c r="J226" s="18" t="s">
        <v>109</v>
      </c>
      <c r="K226" s="18">
        <v>0</v>
      </c>
      <c r="L226" s="18">
        <v>2</v>
      </c>
      <c r="M226" s="19" t="s">
        <v>155</v>
      </c>
      <c r="N226" s="25">
        <v>2.8675038E-2</v>
      </c>
      <c r="O226" s="26">
        <v>12743.037109999999</v>
      </c>
      <c r="P226" s="27">
        <v>2.2182521880000001</v>
      </c>
      <c r="Q226" s="25" t="s">
        <v>164</v>
      </c>
      <c r="R226" s="9" t="s">
        <v>122</v>
      </c>
      <c r="S226" s="28">
        <v>23.723179850000001</v>
      </c>
      <c r="T226" s="28">
        <v>0.10826467400000001</v>
      </c>
      <c r="U226" s="28">
        <v>8.6385906999999998E-2</v>
      </c>
      <c r="V226" s="26">
        <v>2566.9496439999998</v>
      </c>
      <c r="W226" s="25" t="s">
        <v>160</v>
      </c>
      <c r="X226" s="28">
        <v>36.887119329999997</v>
      </c>
      <c r="Y226" s="27">
        <v>10.89631816</v>
      </c>
      <c r="Z226" s="28">
        <v>55.959799840000002</v>
      </c>
      <c r="AA226" s="28">
        <v>0.91844062800000004</v>
      </c>
      <c r="AB226" s="25">
        <v>27.422323500000001</v>
      </c>
      <c r="AC226" s="26">
        <v>19091.11938</v>
      </c>
      <c r="AD226" s="28">
        <v>3.3993079869999998</v>
      </c>
      <c r="AE226" s="28" t="s">
        <v>156</v>
      </c>
      <c r="AF226" s="25">
        <v>0.12934942999999999</v>
      </c>
      <c r="AG226" s="25">
        <v>1.0174643000000001E-2</v>
      </c>
      <c r="AH226" s="28" t="s">
        <v>163</v>
      </c>
      <c r="AI226" s="26">
        <v>790.92025760000001</v>
      </c>
      <c r="AJ226" s="28">
        <v>21.8741606</v>
      </c>
      <c r="AK226" s="28">
        <v>11.62322823</v>
      </c>
      <c r="AL226" s="26">
        <v>8765.8544920000004</v>
      </c>
      <c r="AM226" s="26">
        <v>177.42869490000001</v>
      </c>
      <c r="AN226" s="25">
        <v>0.179105559</v>
      </c>
      <c r="AO226" s="27">
        <v>63.817644119999997</v>
      </c>
      <c r="AP226" s="25">
        <v>0.45410677100000002</v>
      </c>
      <c r="AQ226" s="28">
        <v>59.318605210000001</v>
      </c>
      <c r="AR226" s="26">
        <v>791.72236350000003</v>
      </c>
      <c r="AS226" s="27">
        <v>6.4181109559999996</v>
      </c>
      <c r="AT226" s="25" t="s">
        <v>157</v>
      </c>
      <c r="AU226" s="25" t="s">
        <v>158</v>
      </c>
      <c r="AV226" s="28">
        <v>7.2584767289999998</v>
      </c>
      <c r="AW226" s="28" t="s">
        <v>157</v>
      </c>
      <c r="AX226" s="26">
        <v>38.974535469999999</v>
      </c>
      <c r="AY226" s="28">
        <v>2.2745265000000001E-2</v>
      </c>
      <c r="AZ226" s="28">
        <v>2.0064909559999999</v>
      </c>
      <c r="BA226" s="28" t="s">
        <v>159</v>
      </c>
      <c r="BB226" s="28">
        <v>0.219284916</v>
      </c>
      <c r="BC226" s="28">
        <v>11.250050180000001</v>
      </c>
      <c r="BD226" s="9" t="s">
        <v>160</v>
      </c>
      <c r="BE226" s="28" t="s">
        <v>161</v>
      </c>
      <c r="BF226" s="28">
        <v>4.968376707</v>
      </c>
      <c r="BG226" s="26">
        <v>711.99885879999999</v>
      </c>
      <c r="BH226" s="28">
        <v>7.4712569000000006E-2</v>
      </c>
      <c r="BI226" s="25">
        <v>0.78488660300000002</v>
      </c>
      <c r="BJ226" s="26">
        <v>25.39322615</v>
      </c>
      <c r="BK226" s="25">
        <v>5.2549144999999998E-2</v>
      </c>
      <c r="BL226" s="25">
        <v>9.1893868219999995</v>
      </c>
      <c r="BM226" s="28">
        <v>50.128649459999998</v>
      </c>
      <c r="BN226" s="25">
        <v>6.8870653629999996</v>
      </c>
    </row>
    <row r="227" spans="1:66">
      <c r="A227" s="10">
        <v>16010</v>
      </c>
      <c r="B227" s="10">
        <v>338500</v>
      </c>
      <c r="C227" s="10">
        <v>3223</v>
      </c>
      <c r="D227" s="10">
        <v>2013</v>
      </c>
      <c r="E227" s="23">
        <v>65.632033000000007</v>
      </c>
      <c r="F227" s="23">
        <v>14.477314</v>
      </c>
      <c r="G227" s="21">
        <v>7278996.3760000002</v>
      </c>
      <c r="H227" s="21">
        <v>475935.98389999999</v>
      </c>
      <c r="I227" s="10">
        <v>50</v>
      </c>
      <c r="J227" s="18" t="s">
        <v>109</v>
      </c>
      <c r="K227" s="18">
        <v>0</v>
      </c>
      <c r="L227" s="18">
        <v>2</v>
      </c>
      <c r="M227" s="19" t="s">
        <v>155</v>
      </c>
      <c r="N227" s="25">
        <v>6.5863930000000003E-3</v>
      </c>
      <c r="O227" s="26">
        <v>8301.1108399999994</v>
      </c>
      <c r="P227" s="27">
        <v>1.71411015</v>
      </c>
      <c r="Q227" s="25" t="s">
        <v>164</v>
      </c>
      <c r="R227" s="9" t="s">
        <v>122</v>
      </c>
      <c r="S227" s="28">
        <v>8.1681029209999991</v>
      </c>
      <c r="T227" s="28">
        <v>0.13803415799999999</v>
      </c>
      <c r="U227" s="28">
        <v>2.9316749999999999E-2</v>
      </c>
      <c r="V227" s="26">
        <v>1200.815525</v>
      </c>
      <c r="W227" s="25" t="s">
        <v>160</v>
      </c>
      <c r="X227" s="28">
        <v>22.559879389999999</v>
      </c>
      <c r="Y227" s="27">
        <v>6.0555835729999998</v>
      </c>
      <c r="Z227" s="28">
        <v>15.616700979999999</v>
      </c>
      <c r="AA227" s="28">
        <v>0.42316222100000001</v>
      </c>
      <c r="AB227" s="25">
        <v>29.347218829999999</v>
      </c>
      <c r="AC227" s="26">
        <v>16482.489010000001</v>
      </c>
      <c r="AD227" s="28">
        <v>2.3934543260000001</v>
      </c>
      <c r="AE227" s="28" t="s">
        <v>156</v>
      </c>
      <c r="AF227" s="25" t="s">
        <v>162</v>
      </c>
      <c r="AG227" s="25" t="s">
        <v>157</v>
      </c>
      <c r="AH227" s="28" t="s">
        <v>163</v>
      </c>
      <c r="AI227" s="26">
        <v>371.65130620000002</v>
      </c>
      <c r="AJ227" s="28">
        <v>5.353402676</v>
      </c>
      <c r="AK227" s="28">
        <v>6.3081222219999997</v>
      </c>
      <c r="AL227" s="26">
        <v>5199.7271730000002</v>
      </c>
      <c r="AM227" s="26">
        <v>225.31695500000001</v>
      </c>
      <c r="AN227" s="25">
        <v>0.29927264799999997</v>
      </c>
      <c r="AO227" s="27">
        <v>32.265894410000001</v>
      </c>
      <c r="AP227" s="25">
        <v>0.26827414900000002</v>
      </c>
      <c r="AQ227" s="28">
        <v>9.3520968090000007</v>
      </c>
      <c r="AR227" s="26">
        <v>416.79453619999998</v>
      </c>
      <c r="AS227" s="27">
        <v>2.26195469</v>
      </c>
      <c r="AT227" s="25">
        <v>2.1997062000000001E-2</v>
      </c>
      <c r="AU227" s="25" t="s">
        <v>158</v>
      </c>
      <c r="AV227" s="28">
        <v>2.3477769839999998</v>
      </c>
      <c r="AW227" s="28" t="s">
        <v>157</v>
      </c>
      <c r="AX227" s="26">
        <v>41.466660500000003</v>
      </c>
      <c r="AY227" s="28" t="s">
        <v>163</v>
      </c>
      <c r="AZ227" s="28">
        <v>1.285862278</v>
      </c>
      <c r="BA227" s="28" t="s">
        <v>159</v>
      </c>
      <c r="BB227" s="28" t="s">
        <v>156</v>
      </c>
      <c r="BC227" s="28">
        <v>5.600478399</v>
      </c>
      <c r="BD227" s="9" t="s">
        <v>160</v>
      </c>
      <c r="BE227" s="28" t="s">
        <v>161</v>
      </c>
      <c r="BF227" s="28">
        <v>1.5016052440000001</v>
      </c>
      <c r="BG227" s="26">
        <v>351.95698299999998</v>
      </c>
      <c r="BH227" s="28">
        <v>2.6284470000000001E-2</v>
      </c>
      <c r="BI227" s="25">
        <v>0.25410277999999997</v>
      </c>
      <c r="BJ227" s="26">
        <v>14.26301003</v>
      </c>
      <c r="BK227" s="25" t="s">
        <v>160</v>
      </c>
      <c r="BL227" s="25">
        <v>3.8639222539999998</v>
      </c>
      <c r="BM227" s="28">
        <v>31.970389780000001</v>
      </c>
      <c r="BN227" s="25">
        <v>1.0415322279999999</v>
      </c>
    </row>
    <row r="228" spans="1:66">
      <c r="A228" s="10">
        <v>16217</v>
      </c>
      <c r="B228" s="10">
        <v>338500</v>
      </c>
      <c r="C228" s="10">
        <v>3224</v>
      </c>
      <c r="D228" s="10">
        <v>2013</v>
      </c>
      <c r="E228" s="23">
        <v>65.633579999999995</v>
      </c>
      <c r="F228" s="23">
        <v>14.501341999999999</v>
      </c>
      <c r="G228" s="21">
        <v>7279159.8150000004</v>
      </c>
      <c r="H228" s="21">
        <v>477043.56050000002</v>
      </c>
      <c r="I228" s="10">
        <v>50</v>
      </c>
      <c r="J228" s="18" t="s">
        <v>109</v>
      </c>
      <c r="K228" s="18">
        <v>0</v>
      </c>
      <c r="L228" s="18">
        <v>2</v>
      </c>
      <c r="M228" s="19" t="s">
        <v>155</v>
      </c>
      <c r="N228" s="25">
        <v>2.3425880999999999E-2</v>
      </c>
      <c r="O228" s="26">
        <v>21918.576659999999</v>
      </c>
      <c r="P228" s="27">
        <v>18.892924740000002</v>
      </c>
      <c r="Q228" s="25" t="s">
        <v>164</v>
      </c>
      <c r="R228" s="9" t="s">
        <v>122</v>
      </c>
      <c r="S228" s="28">
        <v>18.11749352</v>
      </c>
      <c r="T228" s="28">
        <v>0.32932061099999999</v>
      </c>
      <c r="U228" s="28">
        <v>8.0812365999999997E-2</v>
      </c>
      <c r="V228" s="26">
        <v>3710.013688</v>
      </c>
      <c r="W228" s="25" t="s">
        <v>160</v>
      </c>
      <c r="X228" s="28">
        <v>36.106876120000003</v>
      </c>
      <c r="Y228" s="27">
        <v>20.453902029999998</v>
      </c>
      <c r="Z228" s="28">
        <v>72.894810430000007</v>
      </c>
      <c r="AA228" s="28">
        <v>3.092015596</v>
      </c>
      <c r="AB228" s="25">
        <v>37.63219265</v>
      </c>
      <c r="AC228" s="26">
        <v>39950.195310000003</v>
      </c>
      <c r="AD228" s="28">
        <v>7.3624884499999999</v>
      </c>
      <c r="AE228" s="28" t="s">
        <v>156</v>
      </c>
      <c r="AF228" s="25">
        <v>3.4767249E-2</v>
      </c>
      <c r="AG228" s="25">
        <v>1.1369099000000001E-2</v>
      </c>
      <c r="AH228" s="28">
        <v>3.8987997000000003E-2</v>
      </c>
      <c r="AI228" s="26">
        <v>879.37545780000005</v>
      </c>
      <c r="AJ228" s="28">
        <v>22.267219770000001</v>
      </c>
      <c r="AK228" s="28">
        <v>23.96678687</v>
      </c>
      <c r="AL228" s="26">
        <v>15798.7207</v>
      </c>
      <c r="AM228" s="26">
        <v>383.93504610000002</v>
      </c>
      <c r="AN228" s="25">
        <v>1.2766476899999999</v>
      </c>
      <c r="AO228" s="27">
        <v>27.754497529999998</v>
      </c>
      <c r="AP228" s="25">
        <v>0.75617184699999995</v>
      </c>
      <c r="AQ228" s="28">
        <v>59.37252161</v>
      </c>
      <c r="AR228" s="26">
        <v>1063.1019719999999</v>
      </c>
      <c r="AS228" s="27">
        <v>8.7859263869999999</v>
      </c>
      <c r="AT228" s="25" t="s">
        <v>157</v>
      </c>
      <c r="AU228" s="25" t="s">
        <v>158</v>
      </c>
      <c r="AV228" s="28">
        <v>6.5929410490000002</v>
      </c>
      <c r="AW228" s="28" t="s">
        <v>157</v>
      </c>
      <c r="AX228" s="26">
        <v>227.32461929999999</v>
      </c>
      <c r="AY228" s="28">
        <v>0.17811032700000001</v>
      </c>
      <c r="AZ228" s="28">
        <v>7.21335528</v>
      </c>
      <c r="BA228" s="28" t="s">
        <v>159</v>
      </c>
      <c r="BB228" s="28">
        <v>0.21784414599999999</v>
      </c>
      <c r="BC228" s="28">
        <v>18.090854220000001</v>
      </c>
      <c r="BD228" s="9" t="s">
        <v>160</v>
      </c>
      <c r="BE228" s="28" t="s">
        <v>161</v>
      </c>
      <c r="BF228" s="28">
        <v>3.4120941239999998</v>
      </c>
      <c r="BG228" s="26">
        <v>977.51495499999999</v>
      </c>
      <c r="BH228" s="28">
        <v>5.9070259E-2</v>
      </c>
      <c r="BI228" s="25">
        <v>1.9835068490000001</v>
      </c>
      <c r="BJ228" s="26">
        <v>71.600308420000005</v>
      </c>
      <c r="BK228" s="25" t="s">
        <v>160</v>
      </c>
      <c r="BL228" s="25">
        <v>6.5349364520000002</v>
      </c>
      <c r="BM228" s="28">
        <v>63.392568920000002</v>
      </c>
      <c r="BN228" s="25">
        <v>1.950567162</v>
      </c>
    </row>
    <row r="229" spans="1:66">
      <c r="A229" s="10">
        <v>16449</v>
      </c>
      <c r="B229" s="10">
        <v>338500</v>
      </c>
      <c r="C229" s="10">
        <v>3225</v>
      </c>
      <c r="D229" s="10">
        <v>2013</v>
      </c>
      <c r="E229" s="23">
        <v>65.632572999999994</v>
      </c>
      <c r="F229" s="23">
        <v>14.520947</v>
      </c>
      <c r="G229" s="21">
        <v>7279040.5659999996</v>
      </c>
      <c r="H229" s="21">
        <v>477945.23599999998</v>
      </c>
      <c r="I229" s="10">
        <v>50</v>
      </c>
      <c r="J229" s="18" t="s">
        <v>109</v>
      </c>
      <c r="K229" s="18">
        <v>0</v>
      </c>
      <c r="L229" s="18">
        <v>2</v>
      </c>
      <c r="M229" s="19" t="s">
        <v>155</v>
      </c>
      <c r="N229" s="25">
        <v>1.5821999E-2</v>
      </c>
      <c r="O229" s="26">
        <v>15682.27051</v>
      </c>
      <c r="P229" s="27">
        <v>5.8383689590000003</v>
      </c>
      <c r="Q229" s="25" t="s">
        <v>164</v>
      </c>
      <c r="R229" s="9" t="s">
        <v>122</v>
      </c>
      <c r="S229" s="28">
        <v>19.3146843</v>
      </c>
      <c r="T229" s="28">
        <v>0.22995545000000001</v>
      </c>
      <c r="U229" s="28">
        <v>9.9730185999999998E-2</v>
      </c>
      <c r="V229" s="26">
        <v>1826.579068</v>
      </c>
      <c r="W229" s="25" t="s">
        <v>160</v>
      </c>
      <c r="X229" s="28">
        <v>46.305254730000001</v>
      </c>
      <c r="Y229" s="27">
        <v>12.323249629999999</v>
      </c>
      <c r="Z229" s="28">
        <v>36.995111770000001</v>
      </c>
      <c r="AA229" s="28">
        <v>1.730186816</v>
      </c>
      <c r="AB229" s="25">
        <v>40.931030470000003</v>
      </c>
      <c r="AC229" s="26">
        <v>26120.8374</v>
      </c>
      <c r="AD229" s="28">
        <v>4.32813552</v>
      </c>
      <c r="AE229" s="28">
        <v>0.15919739499999999</v>
      </c>
      <c r="AF229" s="25">
        <v>9.4485911000000006E-2</v>
      </c>
      <c r="AG229" s="25">
        <v>1.6604462E-2</v>
      </c>
      <c r="AH229" s="28" t="s">
        <v>163</v>
      </c>
      <c r="AI229" s="26">
        <v>1248.529892</v>
      </c>
      <c r="AJ229" s="28">
        <v>23.033054549999999</v>
      </c>
      <c r="AK229" s="28">
        <v>17.771823430000001</v>
      </c>
      <c r="AL229" s="26">
        <v>9926.4514159999999</v>
      </c>
      <c r="AM229" s="26">
        <v>279.11809390000002</v>
      </c>
      <c r="AN229" s="25">
        <v>0.58848244900000002</v>
      </c>
      <c r="AO229" s="27">
        <v>71.034197809999995</v>
      </c>
      <c r="AP229" s="25">
        <v>0.51801856599999996</v>
      </c>
      <c r="AQ229" s="28">
        <v>27.336941589999999</v>
      </c>
      <c r="AR229" s="26">
        <v>666.65342150000004</v>
      </c>
      <c r="AS229" s="27">
        <v>7.8027182550000003</v>
      </c>
      <c r="AT229" s="25" t="s">
        <v>157</v>
      </c>
      <c r="AU229" s="25" t="s">
        <v>158</v>
      </c>
      <c r="AV229" s="28">
        <v>15.08272296</v>
      </c>
      <c r="AW229" s="28" t="s">
        <v>157</v>
      </c>
      <c r="AX229" s="26">
        <v>46.544585230000003</v>
      </c>
      <c r="AY229" s="28">
        <v>6.5223372000000002E-2</v>
      </c>
      <c r="AZ229" s="28">
        <v>2.3272940270000002</v>
      </c>
      <c r="BA229" s="28" t="s">
        <v>159</v>
      </c>
      <c r="BB229" s="28">
        <v>0.210446989</v>
      </c>
      <c r="BC229" s="28">
        <v>7.3719124709999999</v>
      </c>
      <c r="BD229" s="9" t="s">
        <v>160</v>
      </c>
      <c r="BE229" s="28" t="s">
        <v>161</v>
      </c>
      <c r="BF229" s="28">
        <v>6.5000785959999998</v>
      </c>
      <c r="BG229" s="26">
        <v>746.72636850000004</v>
      </c>
      <c r="BH229" s="28">
        <v>0.15190603699999999</v>
      </c>
      <c r="BI229" s="25">
        <v>0.81621785499999999</v>
      </c>
      <c r="BJ229" s="26">
        <v>31.898231509999999</v>
      </c>
      <c r="BK229" s="25">
        <v>5.4010837999999999E-2</v>
      </c>
      <c r="BL229" s="25">
        <v>7.6443231469999997</v>
      </c>
      <c r="BM229" s="28">
        <v>50.15478615</v>
      </c>
      <c r="BN229" s="25">
        <v>5.6075580299999999</v>
      </c>
    </row>
    <row r="230" spans="1:66">
      <c r="A230" s="10">
        <v>16030</v>
      </c>
      <c r="B230" s="10">
        <v>338500</v>
      </c>
      <c r="C230" s="10">
        <v>3226</v>
      </c>
      <c r="D230" s="10">
        <v>2013</v>
      </c>
      <c r="E230" s="23">
        <v>65.647688000000002</v>
      </c>
      <c r="F230" s="23">
        <v>14.045818000000001</v>
      </c>
      <c r="G230" s="21">
        <v>7280974.3099999996</v>
      </c>
      <c r="H230" s="21">
        <v>456097.68579999998</v>
      </c>
      <c r="I230" s="10">
        <v>50</v>
      </c>
      <c r="J230" s="18" t="s">
        <v>109</v>
      </c>
      <c r="K230" s="18">
        <v>0</v>
      </c>
      <c r="L230" s="18">
        <v>2</v>
      </c>
      <c r="M230" s="19" t="s">
        <v>155</v>
      </c>
      <c r="N230" s="25">
        <v>6.8267271000000004E-2</v>
      </c>
      <c r="O230" s="26">
        <v>12632.89307</v>
      </c>
      <c r="P230" s="27">
        <v>1.6010672319999999</v>
      </c>
      <c r="Q230" s="25" t="s">
        <v>164</v>
      </c>
      <c r="R230" s="9" t="s">
        <v>122</v>
      </c>
      <c r="S230" s="28">
        <v>17.70159649</v>
      </c>
      <c r="T230" s="28">
        <v>0.207231527</v>
      </c>
      <c r="U230" s="28">
        <v>0.17484054600000001</v>
      </c>
      <c r="V230" s="26">
        <v>3639.1993710000002</v>
      </c>
      <c r="W230" s="25">
        <v>0.13015259800000001</v>
      </c>
      <c r="X230" s="28">
        <v>35.991456390000003</v>
      </c>
      <c r="Y230" s="27">
        <v>11.298332329999999</v>
      </c>
      <c r="Z230" s="28">
        <v>46.839531950000001</v>
      </c>
      <c r="AA230" s="28">
        <v>1.6816313650000001</v>
      </c>
      <c r="AB230" s="25">
        <v>3.6848945369999999</v>
      </c>
      <c r="AC230" s="26">
        <v>22550.346679999999</v>
      </c>
      <c r="AD230" s="28">
        <v>4.0007830579999997</v>
      </c>
      <c r="AE230" s="28" t="s">
        <v>156</v>
      </c>
      <c r="AF230" s="25" t="s">
        <v>162</v>
      </c>
      <c r="AG230" s="25">
        <v>2.1482029999999999E-2</v>
      </c>
      <c r="AH230" s="28" t="s">
        <v>163</v>
      </c>
      <c r="AI230" s="26">
        <v>285.9543228</v>
      </c>
      <c r="AJ230" s="28">
        <v>19.30036192</v>
      </c>
      <c r="AK230" s="28">
        <v>19.026558789999999</v>
      </c>
      <c r="AL230" s="26">
        <v>9901.7108150000004</v>
      </c>
      <c r="AM230" s="26">
        <v>485.76401299999998</v>
      </c>
      <c r="AN230" s="25">
        <v>0.10333988299999999</v>
      </c>
      <c r="AO230" s="27">
        <v>18.418000939999999</v>
      </c>
      <c r="AP230" s="25">
        <v>0.32396371299999999</v>
      </c>
      <c r="AQ230" s="28">
        <v>38.58606614</v>
      </c>
      <c r="AR230" s="26">
        <v>693.84266979999995</v>
      </c>
      <c r="AS230" s="27">
        <v>15.112291949999999</v>
      </c>
      <c r="AT230" s="25" t="s">
        <v>157</v>
      </c>
      <c r="AU230" s="25" t="s">
        <v>158</v>
      </c>
      <c r="AV230" s="28">
        <v>9.0854070260000004</v>
      </c>
      <c r="AW230" s="28" t="s">
        <v>157</v>
      </c>
      <c r="AX230" s="26">
        <v>186.13346100000001</v>
      </c>
      <c r="AY230" s="28">
        <v>6.8221148999999995E-2</v>
      </c>
      <c r="AZ230" s="28">
        <v>2.6589061269999998</v>
      </c>
      <c r="BA230" s="28" t="s">
        <v>159</v>
      </c>
      <c r="BB230" s="28">
        <v>0.230063085</v>
      </c>
      <c r="BC230" s="28">
        <v>28.527806890000001</v>
      </c>
      <c r="BD230" s="9" t="s">
        <v>160</v>
      </c>
      <c r="BE230" s="28" t="s">
        <v>161</v>
      </c>
      <c r="BF230" s="28">
        <v>3.9042338719999998</v>
      </c>
      <c r="BG230" s="26">
        <v>313.92174460000001</v>
      </c>
      <c r="BH230" s="28">
        <v>9.4042423999999999E-2</v>
      </c>
      <c r="BI230" s="25">
        <v>1.070464042</v>
      </c>
      <c r="BJ230" s="26">
        <v>18.807432649999999</v>
      </c>
      <c r="BK230" s="25" t="s">
        <v>160</v>
      </c>
      <c r="BL230" s="25">
        <v>8.6773883779999998</v>
      </c>
      <c r="BM230" s="28">
        <v>42.146953680000003</v>
      </c>
      <c r="BN230" s="25">
        <v>0.97742875500000004</v>
      </c>
    </row>
    <row r="231" spans="1:66">
      <c r="A231" s="10">
        <v>16587</v>
      </c>
      <c r="B231" s="10">
        <v>338500</v>
      </c>
      <c r="C231" s="10">
        <v>3227</v>
      </c>
      <c r="D231" s="10">
        <v>2013</v>
      </c>
      <c r="E231" s="23">
        <v>65.647749000000005</v>
      </c>
      <c r="F231" s="23">
        <v>14.022921999999999</v>
      </c>
      <c r="G231" s="21">
        <v>7280997.2829999998</v>
      </c>
      <c r="H231" s="21">
        <v>455044.40350000001</v>
      </c>
      <c r="I231" s="10">
        <v>50</v>
      </c>
      <c r="J231" s="18" t="s">
        <v>109</v>
      </c>
      <c r="K231" s="18">
        <v>0</v>
      </c>
      <c r="L231" s="18">
        <v>2</v>
      </c>
      <c r="M231" s="19" t="s">
        <v>155</v>
      </c>
      <c r="N231" s="25" t="s">
        <v>166</v>
      </c>
      <c r="O231" s="26">
        <v>8881.5899659999995</v>
      </c>
      <c r="P231" s="27">
        <v>1.521118231</v>
      </c>
      <c r="Q231" s="25" t="s">
        <v>164</v>
      </c>
      <c r="R231" s="9" t="s">
        <v>122</v>
      </c>
      <c r="S231" s="28">
        <v>18.87192542</v>
      </c>
      <c r="T231" s="28">
        <v>0.102729021</v>
      </c>
      <c r="U231" s="28">
        <v>8.9881393000000004E-2</v>
      </c>
      <c r="V231" s="26">
        <v>1244.658514</v>
      </c>
      <c r="W231" s="25" t="s">
        <v>160</v>
      </c>
      <c r="X231" s="28">
        <v>9.5908766770000007</v>
      </c>
      <c r="Y231" s="27">
        <v>2.8061918850000001</v>
      </c>
      <c r="Z231" s="28">
        <v>23.132812210000001</v>
      </c>
      <c r="AA231" s="28">
        <v>1.0301905849999999</v>
      </c>
      <c r="AB231" s="25">
        <v>1.147946372</v>
      </c>
      <c r="AC231" s="26">
        <v>13954.71436</v>
      </c>
      <c r="AD231" s="28">
        <v>4.591564934</v>
      </c>
      <c r="AE231" s="28" t="s">
        <v>156</v>
      </c>
      <c r="AF231" s="25">
        <v>7.7241757999999994E-2</v>
      </c>
      <c r="AG231" s="25" t="s">
        <v>157</v>
      </c>
      <c r="AH231" s="28" t="s">
        <v>163</v>
      </c>
      <c r="AI231" s="26">
        <v>227.11074830000001</v>
      </c>
      <c r="AJ231" s="28">
        <v>5.172503592</v>
      </c>
      <c r="AK231" s="28">
        <v>6.3115221349999997</v>
      </c>
      <c r="AL231" s="26">
        <v>3493.8779479999998</v>
      </c>
      <c r="AM231" s="26">
        <v>75.161953740000001</v>
      </c>
      <c r="AN231" s="25">
        <v>0.18123419099999999</v>
      </c>
      <c r="AO231" s="27" t="s">
        <v>126</v>
      </c>
      <c r="AP231" s="25">
        <v>1.6912829250000001</v>
      </c>
      <c r="AQ231" s="28">
        <v>8.0656318680000005</v>
      </c>
      <c r="AR231" s="26">
        <v>94.782262470000006</v>
      </c>
      <c r="AS231" s="27">
        <v>10.769045759999999</v>
      </c>
      <c r="AT231" s="25" t="s">
        <v>157</v>
      </c>
      <c r="AU231" s="25" t="s">
        <v>158</v>
      </c>
      <c r="AV231" s="28">
        <v>6.5217402250000003</v>
      </c>
      <c r="AW231" s="28" t="s">
        <v>157</v>
      </c>
      <c r="AX231" s="26">
        <v>72.528300290000004</v>
      </c>
      <c r="AY231" s="28">
        <v>3.3750224000000002E-2</v>
      </c>
      <c r="AZ231" s="28">
        <v>1.321529607</v>
      </c>
      <c r="BA231" s="28" t="s">
        <v>159</v>
      </c>
      <c r="BB231" s="28">
        <v>0.47656923899999998</v>
      </c>
      <c r="BC231" s="28">
        <v>6.9769132779999996</v>
      </c>
      <c r="BD231" s="9" t="s">
        <v>160</v>
      </c>
      <c r="BE231" s="28" t="s">
        <v>161</v>
      </c>
      <c r="BF231" s="28">
        <v>1.517344381</v>
      </c>
      <c r="BG231" s="26">
        <v>1283.2341939999999</v>
      </c>
      <c r="BH231" s="28">
        <v>6.4779816000000004E-2</v>
      </c>
      <c r="BI231" s="25">
        <v>0.37072064100000002</v>
      </c>
      <c r="BJ231" s="26">
        <v>30.33354044</v>
      </c>
      <c r="BK231" s="25" t="s">
        <v>160</v>
      </c>
      <c r="BL231" s="25">
        <v>2.8562421109999998</v>
      </c>
      <c r="BM231" s="28">
        <v>15.047491190000001</v>
      </c>
      <c r="BN231" s="25">
        <v>3.113141213</v>
      </c>
    </row>
    <row r="232" spans="1:66">
      <c r="A232" s="10">
        <v>16815</v>
      </c>
      <c r="B232" s="10">
        <v>338500</v>
      </c>
      <c r="C232" s="10">
        <v>3228</v>
      </c>
      <c r="D232" s="10">
        <v>2013</v>
      </c>
      <c r="E232" s="23">
        <v>65.647571999999997</v>
      </c>
      <c r="F232" s="23">
        <v>14.00189</v>
      </c>
      <c r="G232" s="21">
        <v>7280992.7529999996</v>
      </c>
      <c r="H232" s="21">
        <v>454076.46679999999</v>
      </c>
      <c r="I232" s="10">
        <v>50</v>
      </c>
      <c r="J232" s="18" t="s">
        <v>109</v>
      </c>
      <c r="K232" s="18">
        <v>0</v>
      </c>
      <c r="L232" s="18">
        <v>2</v>
      </c>
      <c r="M232" s="19" t="s">
        <v>155</v>
      </c>
      <c r="N232" s="25" t="s">
        <v>166</v>
      </c>
      <c r="O232" s="26">
        <v>11790.08057</v>
      </c>
      <c r="P232" s="27">
        <v>5.760725227</v>
      </c>
      <c r="Q232" s="25" t="s">
        <v>164</v>
      </c>
      <c r="R232" s="9" t="s">
        <v>122</v>
      </c>
      <c r="S232" s="28">
        <v>20.936620640000001</v>
      </c>
      <c r="T232" s="28">
        <v>0.36644916700000002</v>
      </c>
      <c r="U232" s="28">
        <v>0.16798038100000001</v>
      </c>
      <c r="V232" s="26">
        <v>915.45492339999998</v>
      </c>
      <c r="W232" s="25">
        <v>5.5115099000000001E-2</v>
      </c>
      <c r="X232" s="28">
        <v>13.29324918</v>
      </c>
      <c r="Y232" s="27">
        <v>5.0875187940000002</v>
      </c>
      <c r="Z232" s="28">
        <v>23.704773379999999</v>
      </c>
      <c r="AA232" s="28">
        <v>1.01425839</v>
      </c>
      <c r="AB232" s="25">
        <v>4.542355369</v>
      </c>
      <c r="AC232" s="26">
        <v>30720.88623</v>
      </c>
      <c r="AD232" s="28">
        <v>4.5243769809999996</v>
      </c>
      <c r="AE232" s="28" t="s">
        <v>156</v>
      </c>
      <c r="AF232" s="25">
        <v>0.104533294</v>
      </c>
      <c r="AG232" s="25">
        <v>3.6678368000000003E-2</v>
      </c>
      <c r="AH232" s="28" t="s">
        <v>163</v>
      </c>
      <c r="AI232" s="26">
        <v>408.8328171</v>
      </c>
      <c r="AJ232" s="28">
        <v>4.7284501949999997</v>
      </c>
      <c r="AK232" s="28">
        <v>14.516401050000001</v>
      </c>
      <c r="AL232" s="26">
        <v>2887.7226190000001</v>
      </c>
      <c r="AM232" s="26">
        <v>114.9310655</v>
      </c>
      <c r="AN232" s="25">
        <v>0.35557613700000001</v>
      </c>
      <c r="AO232" s="27">
        <v>38.30477715</v>
      </c>
      <c r="AP232" s="25">
        <v>2.1235131310000002</v>
      </c>
      <c r="AQ232" s="28">
        <v>8.5489884450000009</v>
      </c>
      <c r="AR232" s="26">
        <v>210.0269309</v>
      </c>
      <c r="AS232" s="27">
        <v>12.524417469999999</v>
      </c>
      <c r="AT232" s="25" t="s">
        <v>157</v>
      </c>
      <c r="AU232" s="25" t="s">
        <v>158</v>
      </c>
      <c r="AV232" s="28">
        <v>13.783271879999999</v>
      </c>
      <c r="AW232" s="28" t="s">
        <v>157</v>
      </c>
      <c r="AX232" s="26">
        <v>127.46283529999999</v>
      </c>
      <c r="AY232" s="28">
        <v>0.123727429</v>
      </c>
      <c r="AZ232" s="28">
        <v>1.380763577</v>
      </c>
      <c r="BA232" s="28" t="s">
        <v>159</v>
      </c>
      <c r="BB232" s="28">
        <v>0.55125209900000005</v>
      </c>
      <c r="BC232" s="28">
        <v>4.6550319560000002</v>
      </c>
      <c r="BD232" s="9" t="s">
        <v>160</v>
      </c>
      <c r="BE232" s="28" t="s">
        <v>161</v>
      </c>
      <c r="BF232" s="28">
        <v>3.4094945540000001</v>
      </c>
      <c r="BG232" s="26">
        <v>1154.5752970000001</v>
      </c>
      <c r="BH232" s="28">
        <v>9.7647695000000007E-2</v>
      </c>
      <c r="BI232" s="25">
        <v>0.54529890800000003</v>
      </c>
      <c r="BJ232" s="26">
        <v>36.028134819999998</v>
      </c>
      <c r="BK232" s="25" t="s">
        <v>160</v>
      </c>
      <c r="BL232" s="25">
        <v>2.058046906</v>
      </c>
      <c r="BM232" s="28">
        <v>45.326851410000003</v>
      </c>
      <c r="BN232" s="25">
        <v>6.1245736199999996</v>
      </c>
    </row>
    <row r="233" spans="1:66">
      <c r="A233" s="10">
        <v>16072</v>
      </c>
      <c r="B233" s="10">
        <v>338500</v>
      </c>
      <c r="C233" s="10">
        <v>3229</v>
      </c>
      <c r="D233" s="10">
        <v>2013</v>
      </c>
      <c r="E233" s="23">
        <v>65.648241999999996</v>
      </c>
      <c r="F233" s="23">
        <v>13.979730999999999</v>
      </c>
      <c r="G233" s="21">
        <v>7281083.7829999998</v>
      </c>
      <c r="H233" s="21">
        <v>453058.20209999999</v>
      </c>
      <c r="I233" s="10">
        <v>50</v>
      </c>
      <c r="J233" s="18" t="s">
        <v>109</v>
      </c>
      <c r="K233" s="18">
        <v>0</v>
      </c>
      <c r="L233" s="18">
        <v>2</v>
      </c>
      <c r="M233" s="19" t="s">
        <v>155</v>
      </c>
      <c r="N233" s="25">
        <v>5.7461034000000001E-2</v>
      </c>
      <c r="O233" s="26">
        <v>17595.728760000002</v>
      </c>
      <c r="P233" s="27">
        <v>9.3586424170000004</v>
      </c>
      <c r="Q233" s="25" t="s">
        <v>164</v>
      </c>
      <c r="R233" s="9" t="s">
        <v>122</v>
      </c>
      <c r="S233" s="28">
        <v>16.306637129999999</v>
      </c>
      <c r="T233" s="28">
        <v>0.41004121799999999</v>
      </c>
      <c r="U233" s="28">
        <v>0.26463627200000001</v>
      </c>
      <c r="V233" s="26">
        <v>1252.21315</v>
      </c>
      <c r="W233" s="25" t="s">
        <v>160</v>
      </c>
      <c r="X233" s="28">
        <v>51.976891719999998</v>
      </c>
      <c r="Y233" s="27">
        <v>11.34513213</v>
      </c>
      <c r="Z233" s="28">
        <v>38.470132679999999</v>
      </c>
      <c r="AA233" s="28">
        <v>2.0621114789999999</v>
      </c>
      <c r="AB233" s="25">
        <v>24.193906470000002</v>
      </c>
      <c r="AC233" s="26">
        <v>37254.133300000001</v>
      </c>
      <c r="AD233" s="28">
        <v>3.7381903319999998</v>
      </c>
      <c r="AE233" s="28" t="s">
        <v>156</v>
      </c>
      <c r="AF233" s="25">
        <v>0.139558984</v>
      </c>
      <c r="AG233" s="25">
        <v>3.2507974000000002E-2</v>
      </c>
      <c r="AH233" s="28" t="s">
        <v>163</v>
      </c>
      <c r="AI233" s="26">
        <v>463.63689419999997</v>
      </c>
      <c r="AJ233" s="28">
        <v>9.6812623749999993</v>
      </c>
      <c r="AK233" s="28">
        <v>14.60648248</v>
      </c>
      <c r="AL233" s="26">
        <v>4840.7199229999997</v>
      </c>
      <c r="AM233" s="26">
        <v>270.61309619999997</v>
      </c>
      <c r="AN233" s="25">
        <v>0.55130407400000003</v>
      </c>
      <c r="AO233" s="27">
        <v>28.771133420000002</v>
      </c>
      <c r="AP233" s="25">
        <v>2.7892849380000002</v>
      </c>
      <c r="AQ233" s="28">
        <v>17.082989789999999</v>
      </c>
      <c r="AR233" s="26">
        <v>262.01799949999997</v>
      </c>
      <c r="AS233" s="27">
        <v>14.393376290000001</v>
      </c>
      <c r="AT233" s="25">
        <v>2.8637505000000001E-2</v>
      </c>
      <c r="AU233" s="25" t="s">
        <v>158</v>
      </c>
      <c r="AV233" s="28">
        <v>12.8709562</v>
      </c>
      <c r="AW233" s="28" t="s">
        <v>157</v>
      </c>
      <c r="AX233" s="26">
        <v>210.25232320000001</v>
      </c>
      <c r="AY233" s="28">
        <v>0.43369435000000001</v>
      </c>
      <c r="AZ233" s="28">
        <v>2.0357371830000002</v>
      </c>
      <c r="BA233" s="28">
        <v>0.55982827999999996</v>
      </c>
      <c r="BB233" s="28">
        <v>0.57133522999999997</v>
      </c>
      <c r="BC233" s="28">
        <v>27.273782829999998</v>
      </c>
      <c r="BD233" s="9" t="s">
        <v>160</v>
      </c>
      <c r="BE233" s="28" t="s">
        <v>161</v>
      </c>
      <c r="BF233" s="28">
        <v>6.9088048640000004</v>
      </c>
      <c r="BG233" s="26">
        <v>1766.5064930000001</v>
      </c>
      <c r="BH233" s="28">
        <v>0.13457221799999999</v>
      </c>
      <c r="BI233" s="25">
        <v>1.0076229329999999</v>
      </c>
      <c r="BJ233" s="26">
        <v>36.148355010000003</v>
      </c>
      <c r="BK233" s="25">
        <v>0.168662439</v>
      </c>
      <c r="BL233" s="25">
        <v>4.4330075669999998</v>
      </c>
      <c r="BM233" s="28">
        <v>51.870544010000003</v>
      </c>
      <c r="BN233" s="25">
        <v>6.7623347730000001</v>
      </c>
    </row>
    <row r="234" spans="1:66">
      <c r="A234" s="10">
        <v>16760</v>
      </c>
      <c r="B234" s="10">
        <v>338500</v>
      </c>
      <c r="C234" s="10">
        <v>3230</v>
      </c>
      <c r="D234" s="10">
        <v>2013</v>
      </c>
      <c r="E234" s="23">
        <v>65.647137000000001</v>
      </c>
      <c r="F234" s="23">
        <v>13.957324</v>
      </c>
      <c r="G234" s="21">
        <v>7280977.5439999998</v>
      </c>
      <c r="H234" s="21">
        <v>452025.30560000002</v>
      </c>
      <c r="I234" s="10">
        <v>50</v>
      </c>
      <c r="J234" s="18" t="s">
        <v>109</v>
      </c>
      <c r="K234" s="18">
        <v>0</v>
      </c>
      <c r="L234" s="18">
        <v>2</v>
      </c>
      <c r="M234" s="19" t="s">
        <v>155</v>
      </c>
      <c r="N234" s="25">
        <v>0.100070146</v>
      </c>
      <c r="O234" s="26">
        <v>7322.4725340000005</v>
      </c>
      <c r="P234" s="27">
        <v>2.8455720200000001</v>
      </c>
      <c r="Q234" s="25" t="s">
        <v>164</v>
      </c>
      <c r="R234" s="9" t="s">
        <v>122</v>
      </c>
      <c r="S234" s="28">
        <v>24.587568310000002</v>
      </c>
      <c r="T234" s="28" t="s">
        <v>156</v>
      </c>
      <c r="U234" s="28">
        <v>0.14109281400000001</v>
      </c>
      <c r="V234" s="26">
        <v>782.97457559999998</v>
      </c>
      <c r="W234" s="25" t="s">
        <v>160</v>
      </c>
      <c r="X234" s="28">
        <v>12.369542340000001</v>
      </c>
      <c r="Y234" s="27">
        <v>2.3636765930000001</v>
      </c>
      <c r="Z234" s="28">
        <v>21.2919488</v>
      </c>
      <c r="AA234" s="28">
        <v>1.823109023</v>
      </c>
      <c r="AB234" s="25">
        <v>2.0475231919999999</v>
      </c>
      <c r="AC234" s="26">
        <v>8647.4523929999996</v>
      </c>
      <c r="AD234" s="28">
        <v>5.364049842</v>
      </c>
      <c r="AE234" s="28" t="s">
        <v>156</v>
      </c>
      <c r="AF234" s="25">
        <v>6.7526744E-2</v>
      </c>
      <c r="AG234" s="25">
        <v>2.1462776999999999E-2</v>
      </c>
      <c r="AH234" s="28" t="s">
        <v>163</v>
      </c>
      <c r="AI234" s="26">
        <v>484.98268130000002</v>
      </c>
      <c r="AJ234" s="28">
        <v>6.0618899539999997</v>
      </c>
      <c r="AK234" s="28">
        <v>5.3436288789999997</v>
      </c>
      <c r="AL234" s="26">
        <v>2969.2873880000002</v>
      </c>
      <c r="AM234" s="26">
        <v>71.634115809999997</v>
      </c>
      <c r="AN234" s="25">
        <v>0.62167804599999998</v>
      </c>
      <c r="AO234" s="27">
        <v>24.79411125</v>
      </c>
      <c r="AP234" s="25">
        <v>1.465483241</v>
      </c>
      <c r="AQ234" s="28">
        <v>7.1471041939999997</v>
      </c>
      <c r="AR234" s="26">
        <v>165.98987940000001</v>
      </c>
      <c r="AS234" s="27">
        <v>10.796828290000001</v>
      </c>
      <c r="AT234" s="25" t="s">
        <v>157</v>
      </c>
      <c r="AU234" s="25" t="s">
        <v>158</v>
      </c>
      <c r="AV234" s="28">
        <v>13.02793625</v>
      </c>
      <c r="AW234" s="28" t="s">
        <v>157</v>
      </c>
      <c r="AX234" s="26">
        <v>146.93839070000001</v>
      </c>
      <c r="AY234" s="28">
        <v>4.3580500000000001E-2</v>
      </c>
      <c r="AZ234" s="28">
        <v>1.168806786</v>
      </c>
      <c r="BA234" s="28" t="s">
        <v>159</v>
      </c>
      <c r="BB234" s="28">
        <v>0.480761092</v>
      </c>
      <c r="BC234" s="28">
        <v>5.205973534</v>
      </c>
      <c r="BD234" s="9" t="s">
        <v>160</v>
      </c>
      <c r="BE234" s="28" t="s">
        <v>161</v>
      </c>
      <c r="BF234" s="28">
        <v>0.81812864699999999</v>
      </c>
      <c r="BG234" s="26">
        <v>1170.0677479999999</v>
      </c>
      <c r="BH234" s="28">
        <v>0.115644739</v>
      </c>
      <c r="BI234" s="25">
        <v>0.40974807400000002</v>
      </c>
      <c r="BJ234" s="26">
        <v>29.193923470000001</v>
      </c>
      <c r="BK234" s="25" t="s">
        <v>160</v>
      </c>
      <c r="BL234" s="25">
        <v>2.225970625</v>
      </c>
      <c r="BM234" s="28">
        <v>17.014076110000001</v>
      </c>
      <c r="BN234" s="25">
        <v>3.3221651209999998</v>
      </c>
    </row>
    <row r="235" spans="1:66">
      <c r="A235" s="10">
        <v>16821</v>
      </c>
      <c r="B235" s="10">
        <v>338500</v>
      </c>
      <c r="C235" s="10">
        <v>3231</v>
      </c>
      <c r="D235" s="10">
        <v>2013</v>
      </c>
      <c r="E235" s="23">
        <v>65.631433999999999</v>
      </c>
      <c r="F235" s="23">
        <v>13.955943</v>
      </c>
      <c r="G235" s="21">
        <v>7279228.5729999999</v>
      </c>
      <c r="H235" s="21">
        <v>451932.71539999999</v>
      </c>
      <c r="I235" s="10">
        <v>50</v>
      </c>
      <c r="J235" s="18" t="s">
        <v>109</v>
      </c>
      <c r="K235" s="18">
        <v>0</v>
      </c>
      <c r="L235" s="18">
        <v>2</v>
      </c>
      <c r="M235" s="19" t="s">
        <v>155</v>
      </c>
      <c r="N235" s="25" t="s">
        <v>166</v>
      </c>
      <c r="O235" s="26">
        <v>17345.705569999998</v>
      </c>
      <c r="P235" s="27">
        <v>6.5632950640000001</v>
      </c>
      <c r="Q235" s="25" t="s">
        <v>164</v>
      </c>
      <c r="R235" s="9" t="s">
        <v>122</v>
      </c>
      <c r="S235" s="28">
        <v>33.860504970000001</v>
      </c>
      <c r="T235" s="28">
        <v>0.30174759899999998</v>
      </c>
      <c r="U235" s="28">
        <v>0.123850971</v>
      </c>
      <c r="V235" s="26">
        <v>3000.7894529999999</v>
      </c>
      <c r="W235" s="25" t="s">
        <v>160</v>
      </c>
      <c r="X235" s="28">
        <v>32.107244620000003</v>
      </c>
      <c r="Y235" s="27">
        <v>39.891555080000003</v>
      </c>
      <c r="Z235" s="28">
        <v>51.502917490000002</v>
      </c>
      <c r="AA235" s="28">
        <v>0.93823364600000003</v>
      </c>
      <c r="AB235" s="25">
        <v>30.517073509999999</v>
      </c>
      <c r="AC235" s="26">
        <v>28816.257320000001</v>
      </c>
      <c r="AD235" s="28">
        <v>4.3751288600000002</v>
      </c>
      <c r="AE235" s="28" t="s">
        <v>156</v>
      </c>
      <c r="AF235" s="25">
        <v>8.3182834999999997E-2</v>
      </c>
      <c r="AG235" s="25">
        <v>1.4719276E-2</v>
      </c>
      <c r="AH235" s="28" t="s">
        <v>163</v>
      </c>
      <c r="AI235" s="26">
        <v>1107.0980830000001</v>
      </c>
      <c r="AJ235" s="28">
        <v>14.53392247</v>
      </c>
      <c r="AK235" s="28">
        <v>17.899126880000001</v>
      </c>
      <c r="AL235" s="26">
        <v>9313.7738040000004</v>
      </c>
      <c r="AM235" s="26">
        <v>1235.9976200000001</v>
      </c>
      <c r="AN235" s="25">
        <v>0.772543337</v>
      </c>
      <c r="AO235" s="27">
        <v>54.898753169999999</v>
      </c>
      <c r="AP235" s="25">
        <v>1.197279344</v>
      </c>
      <c r="AQ235" s="28">
        <v>38.699965900000002</v>
      </c>
      <c r="AR235" s="26">
        <v>971.76290410000001</v>
      </c>
      <c r="AS235" s="27">
        <v>7.0596474110000003</v>
      </c>
      <c r="AT235" s="25" t="s">
        <v>157</v>
      </c>
      <c r="AU235" s="25" t="s">
        <v>158</v>
      </c>
      <c r="AV235" s="28">
        <v>9.8609169380000008</v>
      </c>
      <c r="AW235" s="28" t="s">
        <v>157</v>
      </c>
      <c r="AX235" s="26">
        <v>104.6970367</v>
      </c>
      <c r="AY235" s="28">
        <v>4.5461100999999997E-2</v>
      </c>
      <c r="AZ235" s="28">
        <v>2.9923955059999998</v>
      </c>
      <c r="BA235" s="28" t="s">
        <v>159</v>
      </c>
      <c r="BB235" s="28">
        <v>0.307844481</v>
      </c>
      <c r="BC235" s="28">
        <v>20.555313550000001</v>
      </c>
      <c r="BD235" s="9" t="s">
        <v>160</v>
      </c>
      <c r="BE235" s="28" t="s">
        <v>161</v>
      </c>
      <c r="BF235" s="28">
        <v>5.530079797</v>
      </c>
      <c r="BG235" s="26">
        <v>939.44448320000004</v>
      </c>
      <c r="BH235" s="28">
        <v>0.100166718</v>
      </c>
      <c r="BI235" s="25">
        <v>1.062501642</v>
      </c>
      <c r="BJ235" s="26">
        <v>33.049402239999999</v>
      </c>
      <c r="BK235" s="25" t="s">
        <v>160</v>
      </c>
      <c r="BL235" s="25">
        <v>6.8486593329999996</v>
      </c>
      <c r="BM235" s="28">
        <v>51.940368280000001</v>
      </c>
      <c r="BN235" s="25">
        <v>6.744496496</v>
      </c>
    </row>
    <row r="236" spans="1:66">
      <c r="A236" s="10">
        <v>16990</v>
      </c>
      <c r="B236" s="10">
        <v>338500</v>
      </c>
      <c r="C236" s="10">
        <v>3232</v>
      </c>
      <c r="D236" s="10">
        <v>2013</v>
      </c>
      <c r="E236" s="23">
        <v>65.63006</v>
      </c>
      <c r="F236" s="23">
        <v>13.985696000000001</v>
      </c>
      <c r="G236" s="21">
        <v>7279053.0319999997</v>
      </c>
      <c r="H236" s="21">
        <v>453299.94699999999</v>
      </c>
      <c r="I236" s="10">
        <v>50</v>
      </c>
      <c r="J236" s="18" t="s">
        <v>109</v>
      </c>
      <c r="K236" s="18">
        <v>0</v>
      </c>
      <c r="L236" s="18">
        <v>2</v>
      </c>
      <c r="M236" s="19" t="s">
        <v>155</v>
      </c>
      <c r="N236" s="25">
        <v>5.0093643E-2</v>
      </c>
      <c r="O236" s="26">
        <v>18895.670170000001</v>
      </c>
      <c r="P236" s="27">
        <v>9.3808413690000005</v>
      </c>
      <c r="Q236" s="25" t="s">
        <v>164</v>
      </c>
      <c r="R236" s="9" t="s">
        <v>122</v>
      </c>
      <c r="S236" s="28">
        <v>24.466260819999999</v>
      </c>
      <c r="T236" s="28">
        <v>0.37001049400000002</v>
      </c>
      <c r="U236" s="28">
        <v>0.14378380499999999</v>
      </c>
      <c r="V236" s="26">
        <v>1995.192401</v>
      </c>
      <c r="W236" s="25">
        <v>7.8550774000000004E-2</v>
      </c>
      <c r="X236" s="28">
        <v>44.136677130000002</v>
      </c>
      <c r="Y236" s="27">
        <v>23.858508279999999</v>
      </c>
      <c r="Z236" s="28">
        <v>63.700963080000001</v>
      </c>
      <c r="AA236" s="28">
        <v>0.94036442899999995</v>
      </c>
      <c r="AB236" s="25">
        <v>35.561229220000001</v>
      </c>
      <c r="AC236" s="26">
        <v>34658.283689999997</v>
      </c>
      <c r="AD236" s="28">
        <v>4.6385845879999996</v>
      </c>
      <c r="AE236" s="28" t="s">
        <v>156</v>
      </c>
      <c r="AF236" s="25">
        <v>0.12826174700000001</v>
      </c>
      <c r="AG236" s="25" t="s">
        <v>157</v>
      </c>
      <c r="AH236" s="28">
        <v>2.0770492000000002E-2</v>
      </c>
      <c r="AI236" s="26">
        <v>1155.5002589999999</v>
      </c>
      <c r="AJ236" s="28">
        <v>12.18364511</v>
      </c>
      <c r="AK236" s="28">
        <v>15.032345469999999</v>
      </c>
      <c r="AL236" s="26">
        <v>10552.31567</v>
      </c>
      <c r="AM236" s="26">
        <v>630.55855450000001</v>
      </c>
      <c r="AN236" s="25">
        <v>0.71246165299999997</v>
      </c>
      <c r="AO236" s="27">
        <v>60.611004829999999</v>
      </c>
      <c r="AP236" s="25">
        <v>1.0931132619999999</v>
      </c>
      <c r="AQ236" s="28">
        <v>45.140826310000001</v>
      </c>
      <c r="AR236" s="26">
        <v>571.7326941</v>
      </c>
      <c r="AS236" s="27">
        <v>13.155124369999999</v>
      </c>
      <c r="AT236" s="25" t="s">
        <v>157</v>
      </c>
      <c r="AU236" s="25" t="s">
        <v>158</v>
      </c>
      <c r="AV236" s="28">
        <v>8.5735466220000003</v>
      </c>
      <c r="AW236" s="28" t="s">
        <v>157</v>
      </c>
      <c r="AX236" s="26">
        <v>96.763582229999997</v>
      </c>
      <c r="AY236" s="28">
        <v>6.9574757000000001E-2</v>
      </c>
      <c r="AZ236" s="28">
        <v>2.7350452669999998</v>
      </c>
      <c r="BA236" s="28">
        <v>0.66353953499999996</v>
      </c>
      <c r="BB236" s="28">
        <v>0.28957968699999997</v>
      </c>
      <c r="BC236" s="28">
        <v>11.00858863</v>
      </c>
      <c r="BD236" s="9" t="s">
        <v>160</v>
      </c>
      <c r="BE236" s="28" t="s">
        <v>161</v>
      </c>
      <c r="BF236" s="28">
        <v>5.5909341269999997</v>
      </c>
      <c r="BG236" s="26">
        <v>1654.9687220000001</v>
      </c>
      <c r="BH236" s="28">
        <v>8.7851163999999995E-2</v>
      </c>
      <c r="BI236" s="25">
        <v>0.78888391700000005</v>
      </c>
      <c r="BJ236" s="26">
        <v>42.177133560000001</v>
      </c>
      <c r="BK236" s="25" t="s">
        <v>160</v>
      </c>
      <c r="BL236" s="25">
        <v>6.9515256089999999</v>
      </c>
      <c r="BM236" s="28">
        <v>63.094716769999998</v>
      </c>
      <c r="BN236" s="25">
        <v>6.070579597</v>
      </c>
    </row>
    <row r="237" spans="1:66">
      <c r="A237" s="10">
        <v>16021</v>
      </c>
      <c r="B237" s="10">
        <v>338500</v>
      </c>
      <c r="C237" s="10">
        <v>3233</v>
      </c>
      <c r="D237" s="10">
        <v>2013</v>
      </c>
      <c r="E237" s="23">
        <v>65.630193000000006</v>
      </c>
      <c r="F237" s="23">
        <v>13.999582999999999</v>
      </c>
      <c r="G237" s="21">
        <v>7279057.6140000001</v>
      </c>
      <c r="H237" s="21">
        <v>453939.51760000002</v>
      </c>
      <c r="I237" s="10">
        <v>50</v>
      </c>
      <c r="J237" s="18" t="s">
        <v>109</v>
      </c>
      <c r="K237" s="18">
        <v>0</v>
      </c>
      <c r="L237" s="18">
        <v>2</v>
      </c>
      <c r="M237" s="19" t="s">
        <v>155</v>
      </c>
      <c r="N237" s="25">
        <v>4.2345678999999997E-2</v>
      </c>
      <c r="O237" s="26">
        <v>18812.355960000001</v>
      </c>
      <c r="P237" s="27">
        <v>10.99289692</v>
      </c>
      <c r="Q237" s="25" t="s">
        <v>164</v>
      </c>
      <c r="R237" s="9" t="s">
        <v>122</v>
      </c>
      <c r="S237" s="28">
        <v>22.75468381</v>
      </c>
      <c r="T237" s="28">
        <v>0.24912156699999999</v>
      </c>
      <c r="U237" s="28">
        <v>0.15865907400000001</v>
      </c>
      <c r="V237" s="26">
        <v>1552.5112349999999</v>
      </c>
      <c r="W237" s="25">
        <v>0.109997357</v>
      </c>
      <c r="X237" s="28">
        <v>44.770526089999997</v>
      </c>
      <c r="Y237" s="27">
        <v>16.40585132</v>
      </c>
      <c r="Z237" s="28">
        <v>47.443209070000002</v>
      </c>
      <c r="AA237" s="28">
        <v>1.103417417</v>
      </c>
      <c r="AB237" s="25">
        <v>20.718624510000001</v>
      </c>
      <c r="AC237" s="26">
        <v>31981.740720000002</v>
      </c>
      <c r="AD237" s="28">
        <v>4.3711882040000001</v>
      </c>
      <c r="AE237" s="28" t="s">
        <v>156</v>
      </c>
      <c r="AF237" s="25">
        <v>8.9448088999999995E-2</v>
      </c>
      <c r="AG237" s="25">
        <v>2.3100504000000001E-2</v>
      </c>
      <c r="AH237" s="28" t="s">
        <v>163</v>
      </c>
      <c r="AI237" s="26">
        <v>777.52883910000003</v>
      </c>
      <c r="AJ237" s="28">
        <v>6.5606043190000003</v>
      </c>
      <c r="AK237" s="28">
        <v>16.329649069999999</v>
      </c>
      <c r="AL237" s="26">
        <v>8264.6643069999991</v>
      </c>
      <c r="AM237" s="26">
        <v>418.11787829999997</v>
      </c>
      <c r="AN237" s="25">
        <v>0.57330495699999995</v>
      </c>
      <c r="AO237" s="27">
        <v>46.379833220000002</v>
      </c>
      <c r="AP237" s="25">
        <v>1.3563494540000001</v>
      </c>
      <c r="AQ237" s="28">
        <v>34.8140608</v>
      </c>
      <c r="AR237" s="26">
        <v>579.90658189999999</v>
      </c>
      <c r="AS237" s="27">
        <v>13.651344549999999</v>
      </c>
      <c r="AT237" s="25" t="s">
        <v>157</v>
      </c>
      <c r="AU237" s="25" t="s">
        <v>158</v>
      </c>
      <c r="AV237" s="28">
        <v>14.57964975</v>
      </c>
      <c r="AW237" s="28" t="s">
        <v>157</v>
      </c>
      <c r="AX237" s="26">
        <v>101.8918419</v>
      </c>
      <c r="AY237" s="28">
        <v>8.6974239999999994E-2</v>
      </c>
      <c r="AZ237" s="28">
        <v>2.8061138429999999</v>
      </c>
      <c r="BA237" s="28" t="s">
        <v>159</v>
      </c>
      <c r="BB237" s="28">
        <v>0.35322513</v>
      </c>
      <c r="BC237" s="28">
        <v>9.6833376480000002</v>
      </c>
      <c r="BD237" s="9" t="s">
        <v>160</v>
      </c>
      <c r="BE237" s="28" t="s">
        <v>161</v>
      </c>
      <c r="BF237" s="28">
        <v>3.8923301279999998</v>
      </c>
      <c r="BG237" s="26">
        <v>1310.1501310000001</v>
      </c>
      <c r="BH237" s="28">
        <v>8.9240413000000005E-2</v>
      </c>
      <c r="BI237" s="25">
        <v>0.58594080500000001</v>
      </c>
      <c r="BJ237" s="26">
        <v>36.350824830000001</v>
      </c>
      <c r="BK237" s="25">
        <v>5.1293210999999998E-2</v>
      </c>
      <c r="BL237" s="25">
        <v>5.0024377390000003</v>
      </c>
      <c r="BM237" s="28">
        <v>58.731139220000003</v>
      </c>
      <c r="BN237" s="25">
        <v>4.3763952819999998</v>
      </c>
    </row>
    <row r="238" spans="1:66">
      <c r="A238" s="10">
        <v>16633</v>
      </c>
      <c r="B238" s="10">
        <v>338500</v>
      </c>
      <c r="C238" s="10">
        <v>3234</v>
      </c>
      <c r="D238" s="10">
        <v>2013</v>
      </c>
      <c r="E238" s="23">
        <v>65.630832999999996</v>
      </c>
      <c r="F238" s="23">
        <v>14.019098</v>
      </c>
      <c r="G238" s="21">
        <v>7279114.7879999997</v>
      </c>
      <c r="H238" s="21">
        <v>454839.06719999999</v>
      </c>
      <c r="I238" s="10">
        <v>50</v>
      </c>
      <c r="J238" s="18" t="s">
        <v>109</v>
      </c>
      <c r="K238" s="18">
        <v>0</v>
      </c>
      <c r="L238" s="18">
        <v>2</v>
      </c>
      <c r="M238" s="19" t="s">
        <v>155</v>
      </c>
      <c r="N238" s="25">
        <v>1.0345517E-2</v>
      </c>
      <c r="O238" s="26">
        <v>14273.918460000001</v>
      </c>
      <c r="P238" s="27">
        <v>12.13774233</v>
      </c>
      <c r="Q238" s="25" t="s">
        <v>164</v>
      </c>
      <c r="R238" s="9" t="s">
        <v>122</v>
      </c>
      <c r="S238" s="28">
        <v>17.510974359999999</v>
      </c>
      <c r="T238" s="28" t="s">
        <v>156</v>
      </c>
      <c r="U238" s="28">
        <v>8.0036692000000006E-2</v>
      </c>
      <c r="V238" s="26">
        <v>1896.001849</v>
      </c>
      <c r="W238" s="25">
        <v>6.4780068999999996E-2</v>
      </c>
      <c r="X238" s="28">
        <v>48.194676909999998</v>
      </c>
      <c r="Y238" s="27">
        <v>25.224985149999998</v>
      </c>
      <c r="Z238" s="28">
        <v>38.446454950000003</v>
      </c>
      <c r="AA238" s="28">
        <v>0.73251992099999996</v>
      </c>
      <c r="AB238" s="25">
        <v>42.33352824</v>
      </c>
      <c r="AC238" s="26">
        <v>28286.813959999999</v>
      </c>
      <c r="AD238" s="28">
        <v>4.0612212269999999</v>
      </c>
      <c r="AE238" s="28" t="s">
        <v>156</v>
      </c>
      <c r="AF238" s="25" t="s">
        <v>162</v>
      </c>
      <c r="AG238" s="25">
        <v>1.5763461999999999E-2</v>
      </c>
      <c r="AH238" s="28" t="s">
        <v>163</v>
      </c>
      <c r="AI238" s="26">
        <v>560.28587340000001</v>
      </c>
      <c r="AJ238" s="28">
        <v>11.571343580000001</v>
      </c>
      <c r="AK238" s="28">
        <v>11.909794789999999</v>
      </c>
      <c r="AL238" s="26">
        <v>7786.6168209999996</v>
      </c>
      <c r="AM238" s="26">
        <v>770.95419030000005</v>
      </c>
      <c r="AN238" s="25">
        <v>1.098251383</v>
      </c>
      <c r="AO238" s="27" t="s">
        <v>126</v>
      </c>
      <c r="AP238" s="25">
        <v>0.442904609</v>
      </c>
      <c r="AQ238" s="28">
        <v>34.087156989999997</v>
      </c>
      <c r="AR238" s="26">
        <v>742.12134639999999</v>
      </c>
      <c r="AS238" s="27">
        <v>9.3024165490000001</v>
      </c>
      <c r="AT238" s="25" t="s">
        <v>157</v>
      </c>
      <c r="AU238" s="25" t="s">
        <v>158</v>
      </c>
      <c r="AV238" s="28">
        <v>6.9703512630000004</v>
      </c>
      <c r="AW238" s="28" t="s">
        <v>157</v>
      </c>
      <c r="AX238" s="26">
        <v>70.065121649999995</v>
      </c>
      <c r="AY238" s="28">
        <v>6.2173431000000001E-2</v>
      </c>
      <c r="AZ238" s="28">
        <v>3.1212659189999998</v>
      </c>
      <c r="BA238" s="28" t="s">
        <v>159</v>
      </c>
      <c r="BB238" s="28">
        <v>0.25345369200000001</v>
      </c>
      <c r="BC238" s="28">
        <v>9.2001960319999991</v>
      </c>
      <c r="BD238" s="9" t="s">
        <v>160</v>
      </c>
      <c r="BE238" s="28" t="s">
        <v>161</v>
      </c>
      <c r="BF238" s="28">
        <v>4.2747355430000002</v>
      </c>
      <c r="BG238" s="26">
        <v>976.23716639999998</v>
      </c>
      <c r="BH238" s="28">
        <v>8.9352839000000003E-2</v>
      </c>
      <c r="BI238" s="25">
        <v>1.1501794679999999</v>
      </c>
      <c r="BJ238" s="26">
        <v>32.526669499999997</v>
      </c>
      <c r="BK238" s="25" t="s">
        <v>160</v>
      </c>
      <c r="BL238" s="25">
        <v>6.6584794709999997</v>
      </c>
      <c r="BM238" s="28">
        <v>50.239879029999997</v>
      </c>
      <c r="BN238" s="25">
        <v>1.8340329870000001</v>
      </c>
    </row>
    <row r="239" spans="1:66">
      <c r="A239" s="10">
        <v>16954</v>
      </c>
      <c r="B239" s="10">
        <v>338500</v>
      </c>
      <c r="C239" s="10">
        <v>3235</v>
      </c>
      <c r="D239" s="10">
        <v>2013</v>
      </c>
      <c r="E239" s="23">
        <v>65.650756000000001</v>
      </c>
      <c r="F239" s="23">
        <v>14.063945</v>
      </c>
      <c r="G239" s="21">
        <v>7281303.6979999999</v>
      </c>
      <c r="H239" s="21">
        <v>456936.75679999997</v>
      </c>
      <c r="I239" s="10">
        <v>50</v>
      </c>
      <c r="J239" s="18" t="s">
        <v>109</v>
      </c>
      <c r="K239" s="18">
        <v>0</v>
      </c>
      <c r="L239" s="18">
        <v>2</v>
      </c>
      <c r="M239" s="19" t="s">
        <v>155</v>
      </c>
      <c r="N239" s="25">
        <v>3.0505346999999999E-2</v>
      </c>
      <c r="O239" s="26">
        <v>14731.87012</v>
      </c>
      <c r="P239" s="27">
        <v>9.8401415459999999</v>
      </c>
      <c r="Q239" s="25" t="s">
        <v>164</v>
      </c>
      <c r="R239" s="9" t="s">
        <v>122</v>
      </c>
      <c r="S239" s="28">
        <v>13.685406649999999</v>
      </c>
      <c r="T239" s="28">
        <v>0.21529707000000001</v>
      </c>
      <c r="U239" s="28">
        <v>9.6653894000000004E-2</v>
      </c>
      <c r="V239" s="26">
        <v>2598.2497490000001</v>
      </c>
      <c r="W239" s="25">
        <v>5.0255701999999999E-2</v>
      </c>
      <c r="X239" s="28">
        <v>22.727623850000001</v>
      </c>
      <c r="Y239" s="27">
        <v>8.0616823600000007</v>
      </c>
      <c r="Z239" s="28">
        <v>38.160746539999998</v>
      </c>
      <c r="AA239" s="28">
        <v>0.79280853799999995</v>
      </c>
      <c r="AB239" s="25">
        <v>34.286973840000002</v>
      </c>
      <c r="AC239" s="26">
        <v>27157.539059999999</v>
      </c>
      <c r="AD239" s="28">
        <v>3.620170527</v>
      </c>
      <c r="AE239" s="28" t="s">
        <v>156</v>
      </c>
      <c r="AF239" s="25">
        <v>8.8133896000000003E-2</v>
      </c>
      <c r="AG239" s="25">
        <v>4.5284576E-2</v>
      </c>
      <c r="AH239" s="28" t="s">
        <v>163</v>
      </c>
      <c r="AI239" s="26">
        <v>697.68081670000004</v>
      </c>
      <c r="AJ239" s="28">
        <v>10.21780182</v>
      </c>
      <c r="AK239" s="28">
        <v>10.433387079999999</v>
      </c>
      <c r="AL239" s="26">
        <v>6535.0634769999997</v>
      </c>
      <c r="AM239" s="26">
        <v>274.84970770000001</v>
      </c>
      <c r="AN239" s="25">
        <v>0.69361329199999999</v>
      </c>
      <c r="AO239" s="27">
        <v>81.136302950000001</v>
      </c>
      <c r="AP239" s="25">
        <v>0.997583412</v>
      </c>
      <c r="AQ239" s="28">
        <v>21.80611236</v>
      </c>
      <c r="AR239" s="26">
        <v>584.92950340000004</v>
      </c>
      <c r="AS239" s="27">
        <v>9.3145345739999996</v>
      </c>
      <c r="AT239" s="25" t="s">
        <v>157</v>
      </c>
      <c r="AU239" s="25" t="s">
        <v>158</v>
      </c>
      <c r="AV239" s="28">
        <v>7.7445091589999997</v>
      </c>
      <c r="AW239" s="28" t="s">
        <v>157</v>
      </c>
      <c r="AX239" s="26">
        <v>116.10424039999999</v>
      </c>
      <c r="AY239" s="28">
        <v>5.2361492000000003E-2</v>
      </c>
      <c r="AZ239" s="28">
        <v>2.8614066930000002</v>
      </c>
      <c r="BA239" s="28" t="s">
        <v>159</v>
      </c>
      <c r="BB239" s="28">
        <v>0.20092252599999999</v>
      </c>
      <c r="BC239" s="28">
        <v>9.4717117460000004</v>
      </c>
      <c r="BD239" s="9" t="s">
        <v>160</v>
      </c>
      <c r="BE239" s="28" t="s">
        <v>161</v>
      </c>
      <c r="BF239" s="28">
        <v>4.1833202350000001</v>
      </c>
      <c r="BG239" s="26">
        <v>820.56845610000005</v>
      </c>
      <c r="BH239" s="28">
        <v>8.3346110000000001E-2</v>
      </c>
      <c r="BI239" s="25">
        <v>0.54826815100000004</v>
      </c>
      <c r="BJ239" s="26">
        <v>30.10723114</v>
      </c>
      <c r="BK239" s="25" t="s">
        <v>160</v>
      </c>
      <c r="BL239" s="25">
        <v>4.5611225519999996</v>
      </c>
      <c r="BM239" s="28">
        <v>44.53816887</v>
      </c>
      <c r="BN239" s="25">
        <v>4.585186792</v>
      </c>
    </row>
    <row r="240" spans="1:66">
      <c r="A240" s="10">
        <v>16245</v>
      </c>
      <c r="B240" s="10">
        <v>338500</v>
      </c>
      <c r="C240" s="10">
        <v>3236</v>
      </c>
      <c r="D240" s="10">
        <v>2013</v>
      </c>
      <c r="E240" s="23">
        <v>65.575864999999993</v>
      </c>
      <c r="F240" s="23">
        <v>13.982412999999999</v>
      </c>
      <c r="G240" s="21">
        <v>7273015.6880000001</v>
      </c>
      <c r="H240" s="21">
        <v>453051.10340000002</v>
      </c>
      <c r="I240" s="10">
        <v>50</v>
      </c>
      <c r="J240" s="18" t="s">
        <v>109</v>
      </c>
      <c r="K240" s="18">
        <v>0</v>
      </c>
      <c r="L240" s="18">
        <v>2</v>
      </c>
      <c r="M240" s="19" t="s">
        <v>155</v>
      </c>
      <c r="N240" s="25">
        <v>0.13393031399999999</v>
      </c>
      <c r="O240" s="26">
        <v>8433.7689210000008</v>
      </c>
      <c r="P240" s="27">
        <v>17.27005114</v>
      </c>
      <c r="Q240" s="25" t="s">
        <v>164</v>
      </c>
      <c r="R240" s="9" t="s">
        <v>122</v>
      </c>
      <c r="S240" s="28">
        <v>43.671435750000001</v>
      </c>
      <c r="T240" s="28">
        <v>0.39557093799999998</v>
      </c>
      <c r="U240" s="28">
        <v>0.16212991199999999</v>
      </c>
      <c r="V240" s="26">
        <v>2025.560514</v>
      </c>
      <c r="W240" s="25">
        <v>0.26933106499999998</v>
      </c>
      <c r="X240" s="28">
        <v>28.638608810000001</v>
      </c>
      <c r="Y240" s="27">
        <v>10.566255590000001</v>
      </c>
      <c r="Z240" s="28">
        <v>21.73487733</v>
      </c>
      <c r="AA240" s="28">
        <v>2.4886486429999999</v>
      </c>
      <c r="AB240" s="25">
        <v>10.84802045</v>
      </c>
      <c r="AC240" s="26">
        <v>22632.60986</v>
      </c>
      <c r="AD240" s="28">
        <v>2.595656575</v>
      </c>
      <c r="AE240" s="28" t="s">
        <v>156</v>
      </c>
      <c r="AF240" s="25">
        <v>3.2535056999999999E-2</v>
      </c>
      <c r="AG240" s="25">
        <v>3.9572717E-2</v>
      </c>
      <c r="AH240" s="28">
        <v>2.0731685999999999E-2</v>
      </c>
      <c r="AI240" s="26">
        <v>393.5890579</v>
      </c>
      <c r="AJ240" s="28">
        <v>20.990444570000001</v>
      </c>
      <c r="AK240" s="28">
        <v>9.8521833529999991</v>
      </c>
      <c r="AL240" s="26">
        <v>3245.203458</v>
      </c>
      <c r="AM240" s="26">
        <v>1510.337677</v>
      </c>
      <c r="AN240" s="25">
        <v>0.283276586</v>
      </c>
      <c r="AO240" s="27">
        <v>25.379021170000001</v>
      </c>
      <c r="AP240" s="25">
        <v>0.4859733</v>
      </c>
      <c r="AQ240" s="28">
        <v>27.087213810000002</v>
      </c>
      <c r="AR240" s="26">
        <v>400.87891689999998</v>
      </c>
      <c r="AS240" s="27">
        <v>18.693706299999999</v>
      </c>
      <c r="AT240" s="25" t="s">
        <v>157</v>
      </c>
      <c r="AU240" s="25" t="s">
        <v>158</v>
      </c>
      <c r="AV240" s="28">
        <v>11.22944719</v>
      </c>
      <c r="AW240" s="28" t="s">
        <v>157</v>
      </c>
      <c r="AX240" s="26">
        <v>143.10680389999999</v>
      </c>
      <c r="AY240" s="28">
        <v>1.111051424</v>
      </c>
      <c r="AZ240" s="28">
        <v>6.5574823039999997</v>
      </c>
      <c r="BA240" s="28" t="s">
        <v>159</v>
      </c>
      <c r="BB240" s="28">
        <v>0.24618459500000001</v>
      </c>
      <c r="BC240" s="28">
        <v>12.989141480000001</v>
      </c>
      <c r="BD240" s="9" t="s">
        <v>160</v>
      </c>
      <c r="BE240" s="28" t="s">
        <v>161</v>
      </c>
      <c r="BF240" s="28">
        <v>3.1580366689999999</v>
      </c>
      <c r="BG240" s="26">
        <v>327.78683339999998</v>
      </c>
      <c r="BH240" s="28">
        <v>0.111079276</v>
      </c>
      <c r="BI240" s="25">
        <v>0.76438605900000001</v>
      </c>
      <c r="BJ240" s="26">
        <v>19.932119849999999</v>
      </c>
      <c r="BK240" s="25">
        <v>0.11309149</v>
      </c>
      <c r="BL240" s="25">
        <v>21.504574030000001</v>
      </c>
      <c r="BM240" s="28">
        <v>97.127193399999996</v>
      </c>
      <c r="BN240" s="25">
        <v>1.3776219439999999</v>
      </c>
    </row>
    <row r="241" spans="1:66">
      <c r="A241" s="10">
        <v>16679</v>
      </c>
      <c r="B241" s="10">
        <v>338500</v>
      </c>
      <c r="C241" s="10">
        <v>3237</v>
      </c>
      <c r="D241" s="10">
        <v>2013</v>
      </c>
      <c r="E241" s="23">
        <v>65.575900000000004</v>
      </c>
      <c r="F241" s="23">
        <v>13.960899</v>
      </c>
      <c r="G241" s="21">
        <v>7273035.8109999998</v>
      </c>
      <c r="H241" s="21">
        <v>452058.63699999999</v>
      </c>
      <c r="I241" s="10">
        <v>50</v>
      </c>
      <c r="J241" s="18" t="s">
        <v>109</v>
      </c>
      <c r="K241" s="18">
        <v>0</v>
      </c>
      <c r="L241" s="18">
        <v>2</v>
      </c>
      <c r="M241" s="19" t="s">
        <v>155</v>
      </c>
      <c r="N241" s="25">
        <v>5.943589E-3</v>
      </c>
      <c r="O241" s="26">
        <v>13817.99438</v>
      </c>
      <c r="P241" s="27">
        <v>7.3984434019999998</v>
      </c>
      <c r="Q241" s="25">
        <v>3.1432589999999998E-3</v>
      </c>
      <c r="R241" s="9" t="s">
        <v>122</v>
      </c>
      <c r="S241" s="28">
        <v>9.8658699129999992</v>
      </c>
      <c r="T241" s="28">
        <v>0.18697175299999999</v>
      </c>
      <c r="U241" s="28">
        <v>0.12292529000000001</v>
      </c>
      <c r="V241" s="26">
        <v>631.43178760000001</v>
      </c>
      <c r="W241" s="25" t="s">
        <v>160</v>
      </c>
      <c r="X241" s="28">
        <v>26.327739279999999</v>
      </c>
      <c r="Y241" s="27">
        <v>7.858932136</v>
      </c>
      <c r="Z241" s="28">
        <v>35.706332330000002</v>
      </c>
      <c r="AA241" s="28">
        <v>0.50240318100000003</v>
      </c>
      <c r="AB241" s="25">
        <v>20.096408499999999</v>
      </c>
      <c r="AC241" s="26">
        <v>19958.867190000001</v>
      </c>
      <c r="AD241" s="28">
        <v>2.4652663690000001</v>
      </c>
      <c r="AE241" s="28" t="s">
        <v>156</v>
      </c>
      <c r="AF241" s="25">
        <v>8.1766358999999997E-2</v>
      </c>
      <c r="AG241" s="25">
        <v>2.7171059000000001E-2</v>
      </c>
      <c r="AH241" s="28" t="s">
        <v>163</v>
      </c>
      <c r="AI241" s="26">
        <v>313.89776230000001</v>
      </c>
      <c r="AJ241" s="28">
        <v>10.65607578</v>
      </c>
      <c r="AK241" s="28">
        <v>8.8410662549999994</v>
      </c>
      <c r="AL241" s="26">
        <v>3670.7009250000001</v>
      </c>
      <c r="AM241" s="26">
        <v>211.17787519999999</v>
      </c>
      <c r="AN241" s="25">
        <v>0.50946795199999995</v>
      </c>
      <c r="AO241" s="27">
        <v>10.722018479999999</v>
      </c>
      <c r="AP241" s="25">
        <v>1.012041441</v>
      </c>
      <c r="AQ241" s="28">
        <v>21.113568709999999</v>
      </c>
      <c r="AR241" s="26">
        <v>169.4319151</v>
      </c>
      <c r="AS241" s="27">
        <v>15.73800501</v>
      </c>
      <c r="AT241" s="25" t="s">
        <v>157</v>
      </c>
      <c r="AU241" s="25" t="s">
        <v>158</v>
      </c>
      <c r="AV241" s="28">
        <v>3.7544998889999999</v>
      </c>
      <c r="AW241" s="28" t="s">
        <v>157</v>
      </c>
      <c r="AX241" s="26">
        <v>107.7528858</v>
      </c>
      <c r="AY241" s="28">
        <v>9.5344899999999996E-2</v>
      </c>
      <c r="AZ241" s="28">
        <v>2.6651065940000001</v>
      </c>
      <c r="BA241" s="28" t="s">
        <v>159</v>
      </c>
      <c r="BB241" s="28">
        <v>0.26286070499999997</v>
      </c>
      <c r="BC241" s="28">
        <v>3.9491180969999999</v>
      </c>
      <c r="BD241" s="9" t="s">
        <v>160</v>
      </c>
      <c r="BE241" s="28" t="s">
        <v>161</v>
      </c>
      <c r="BF241" s="28">
        <v>3.5400190459999998</v>
      </c>
      <c r="BG241" s="26">
        <v>623.34874000000002</v>
      </c>
      <c r="BH241" s="28">
        <v>5.7952781000000002E-2</v>
      </c>
      <c r="BI241" s="25">
        <v>0.42215037300000002</v>
      </c>
      <c r="BJ241" s="26">
        <v>21.429808139999999</v>
      </c>
      <c r="BK241" s="25">
        <v>8.1138812000000005E-2</v>
      </c>
      <c r="BL241" s="25">
        <v>5.3876262830000003</v>
      </c>
      <c r="BM241" s="28">
        <v>17.977281340000001</v>
      </c>
      <c r="BN241" s="25">
        <v>4.936870399</v>
      </c>
    </row>
    <row r="242" spans="1:66">
      <c r="A242" s="10">
        <v>16371</v>
      </c>
      <c r="B242" s="10">
        <v>338500</v>
      </c>
      <c r="C242" s="10">
        <v>3238</v>
      </c>
      <c r="D242" s="10">
        <v>2013</v>
      </c>
      <c r="E242" s="23">
        <v>65.575412999999998</v>
      </c>
      <c r="F242" s="23">
        <v>13.940174000000001</v>
      </c>
      <c r="G242" s="21">
        <v>7272997.4850000003</v>
      </c>
      <c r="H242" s="21">
        <v>451101.59740000003</v>
      </c>
      <c r="I242" s="10">
        <v>50</v>
      </c>
      <c r="J242" s="18" t="s">
        <v>109</v>
      </c>
      <c r="K242" s="18">
        <v>0</v>
      </c>
      <c r="L242" s="18">
        <v>2</v>
      </c>
      <c r="M242" s="19" t="s">
        <v>155</v>
      </c>
      <c r="N242" s="25">
        <v>5.6443170000000003E-3</v>
      </c>
      <c r="O242" s="26">
        <v>12977.326660000001</v>
      </c>
      <c r="P242" s="27">
        <v>9.0385271209999996</v>
      </c>
      <c r="Q242" s="25" t="s">
        <v>164</v>
      </c>
      <c r="R242" s="9" t="s">
        <v>122</v>
      </c>
      <c r="S242" s="28">
        <v>9.6317978289999999</v>
      </c>
      <c r="T242" s="28">
        <v>0.26898504899999998</v>
      </c>
      <c r="U242" s="28">
        <v>0.112204977</v>
      </c>
      <c r="V242" s="26">
        <v>638.56418050000002</v>
      </c>
      <c r="W242" s="25" t="s">
        <v>160</v>
      </c>
      <c r="X242" s="28">
        <v>21.056560569999998</v>
      </c>
      <c r="Y242" s="27">
        <v>6.7497560679999999</v>
      </c>
      <c r="Z242" s="28">
        <v>39.785154779999999</v>
      </c>
      <c r="AA242" s="28">
        <v>0.47274030500000003</v>
      </c>
      <c r="AB242" s="25">
        <v>11.362906410000001</v>
      </c>
      <c r="AC242" s="26">
        <v>27542.871090000001</v>
      </c>
      <c r="AD242" s="28">
        <v>3.1797558530000001</v>
      </c>
      <c r="AE242" s="28" t="s">
        <v>156</v>
      </c>
      <c r="AF242" s="25">
        <v>4.7518565999999998E-2</v>
      </c>
      <c r="AG242" s="25">
        <v>3.5979113E-2</v>
      </c>
      <c r="AH242" s="28" t="s">
        <v>163</v>
      </c>
      <c r="AI242" s="26">
        <v>399.45545199999998</v>
      </c>
      <c r="AJ242" s="28">
        <v>6.6529999569999996</v>
      </c>
      <c r="AK242" s="28">
        <v>5.4577369109999996</v>
      </c>
      <c r="AL242" s="26">
        <v>4043.906508</v>
      </c>
      <c r="AM242" s="26">
        <v>253.6781761</v>
      </c>
      <c r="AN242" s="25">
        <v>0.33595006100000002</v>
      </c>
      <c r="AO242" s="27">
        <v>40.958828930000003</v>
      </c>
      <c r="AP242" s="25">
        <v>1.0483732050000001</v>
      </c>
      <c r="AQ242" s="28">
        <v>18.607183819999999</v>
      </c>
      <c r="AR242" s="26">
        <v>195.61501380000001</v>
      </c>
      <c r="AS242" s="27">
        <v>11.188376910000001</v>
      </c>
      <c r="AT242" s="25" t="s">
        <v>157</v>
      </c>
      <c r="AU242" s="25" t="s">
        <v>158</v>
      </c>
      <c r="AV242" s="28">
        <v>4.9688778759999996</v>
      </c>
      <c r="AW242" s="28" t="s">
        <v>157</v>
      </c>
      <c r="AX242" s="26">
        <v>208.39767459999999</v>
      </c>
      <c r="AY242" s="28">
        <v>8.5485436999999997E-2</v>
      </c>
      <c r="AZ242" s="28">
        <v>2.3747493419999999</v>
      </c>
      <c r="BA242" s="28">
        <v>0.57971068100000001</v>
      </c>
      <c r="BB242" s="28">
        <v>0.203980404</v>
      </c>
      <c r="BC242" s="28">
        <v>5.2678067930000001</v>
      </c>
      <c r="BD242" s="9" t="s">
        <v>160</v>
      </c>
      <c r="BE242" s="28" t="s">
        <v>161</v>
      </c>
      <c r="BF242" s="28">
        <v>2.5268460149999998</v>
      </c>
      <c r="BG242" s="26">
        <v>851.48769249999998</v>
      </c>
      <c r="BH242" s="28">
        <v>4.6361237999999999E-2</v>
      </c>
      <c r="BI242" s="25">
        <v>0.47654102999999998</v>
      </c>
      <c r="BJ242" s="26">
        <v>23.43018532</v>
      </c>
      <c r="BK242" s="25" t="s">
        <v>160</v>
      </c>
      <c r="BL242" s="25">
        <v>3.509224761</v>
      </c>
      <c r="BM242" s="28">
        <v>23.364186969999999</v>
      </c>
      <c r="BN242" s="25">
        <v>3.1067949929999998</v>
      </c>
    </row>
    <row r="243" spans="1:66">
      <c r="A243" s="10">
        <v>16977</v>
      </c>
      <c r="B243" s="10">
        <v>338500</v>
      </c>
      <c r="C243" s="10">
        <v>3239</v>
      </c>
      <c r="D243" s="10">
        <v>2013</v>
      </c>
      <c r="E243" s="23">
        <v>65.575227999999996</v>
      </c>
      <c r="F243" s="23">
        <v>13.915163</v>
      </c>
      <c r="G243" s="21">
        <v>7272996.5329999998</v>
      </c>
      <c r="H243" s="21">
        <v>449947.37050000002</v>
      </c>
      <c r="I243" s="10">
        <v>50</v>
      </c>
      <c r="J243" s="18" t="s">
        <v>109</v>
      </c>
      <c r="K243" s="18">
        <v>0</v>
      </c>
      <c r="L243" s="18">
        <v>2</v>
      </c>
      <c r="M243" s="19" t="s">
        <v>155</v>
      </c>
      <c r="N243" s="25">
        <v>9.7877280000000007E-3</v>
      </c>
      <c r="O243" s="26">
        <v>2223.7325620000001</v>
      </c>
      <c r="P243" s="27" t="s">
        <v>124</v>
      </c>
      <c r="Q243" s="25" t="s">
        <v>164</v>
      </c>
      <c r="R243" s="9" t="s">
        <v>122</v>
      </c>
      <c r="S243" s="28">
        <v>17.79579077</v>
      </c>
      <c r="T243" s="28" t="s">
        <v>156</v>
      </c>
      <c r="U243" s="28">
        <v>2.5027984999999999E-2</v>
      </c>
      <c r="V243" s="26">
        <v>109.52676030000001</v>
      </c>
      <c r="W243" s="25" t="s">
        <v>160</v>
      </c>
      <c r="X243" s="28">
        <v>2.606947108</v>
      </c>
      <c r="Y243" s="27" t="s">
        <v>165</v>
      </c>
      <c r="Z243" s="28">
        <v>1.5777719699999999</v>
      </c>
      <c r="AA243" s="28">
        <v>0.13839748900000001</v>
      </c>
      <c r="AB243" s="25">
        <v>0.39842448400000002</v>
      </c>
      <c r="AC243" s="26">
        <v>1936.3063050000001</v>
      </c>
      <c r="AD243" s="28">
        <v>2.3278749649999999</v>
      </c>
      <c r="AE243" s="28" t="s">
        <v>156</v>
      </c>
      <c r="AF243" s="25" t="s">
        <v>162</v>
      </c>
      <c r="AG243" s="25">
        <v>2.1952520999999999E-2</v>
      </c>
      <c r="AH243" s="28" t="s">
        <v>163</v>
      </c>
      <c r="AI243" s="26">
        <v>397.85026549999998</v>
      </c>
      <c r="AJ243" s="28">
        <v>1.7253289979999999</v>
      </c>
      <c r="AK243" s="28" t="s">
        <v>156</v>
      </c>
      <c r="AL243" s="26">
        <v>471.40315179999999</v>
      </c>
      <c r="AM243" s="26">
        <v>14.36272144</v>
      </c>
      <c r="AN243" s="25">
        <v>7.9033724999999999E-2</v>
      </c>
      <c r="AO243" s="27">
        <v>34.392929080000002</v>
      </c>
      <c r="AP243" s="25">
        <v>0.80174847400000004</v>
      </c>
      <c r="AQ243" s="28">
        <v>0.40439375</v>
      </c>
      <c r="AR243" s="26">
        <v>107.5196175</v>
      </c>
      <c r="AS243" s="27">
        <v>2.8586245799999999</v>
      </c>
      <c r="AT243" s="25" t="s">
        <v>157</v>
      </c>
      <c r="AU243" s="25" t="s">
        <v>158</v>
      </c>
      <c r="AV243" s="28">
        <v>2.3218909349999999</v>
      </c>
      <c r="AW243" s="28" t="s">
        <v>157</v>
      </c>
      <c r="AX243" s="26">
        <v>179.33069230000001</v>
      </c>
      <c r="AY243" s="28">
        <v>2.6595555E-2</v>
      </c>
      <c r="AZ243" s="28">
        <v>0.43791881999999999</v>
      </c>
      <c r="BA243" s="28" t="s">
        <v>159</v>
      </c>
      <c r="BB243" s="28">
        <v>0.47095618099999997</v>
      </c>
      <c r="BC243" s="28">
        <v>2.6197791970000002</v>
      </c>
      <c r="BD243" s="9" t="s">
        <v>160</v>
      </c>
      <c r="BE243" s="28" t="s">
        <v>161</v>
      </c>
      <c r="BF243" s="28">
        <v>0.71729549199999998</v>
      </c>
      <c r="BG243" s="26">
        <v>334.02808900000002</v>
      </c>
      <c r="BH243" s="28" t="s">
        <v>163</v>
      </c>
      <c r="BI243" s="25">
        <v>0.13220591300000001</v>
      </c>
      <c r="BJ243" s="26">
        <v>6.0871428249999999</v>
      </c>
      <c r="BK243" s="25" t="s">
        <v>160</v>
      </c>
      <c r="BL243" s="25">
        <v>0.41470808599999998</v>
      </c>
      <c r="BM243" s="28">
        <v>3.5984695210000002</v>
      </c>
      <c r="BN243" s="25">
        <v>0.33640457699999998</v>
      </c>
    </row>
    <row r="244" spans="1:66">
      <c r="A244" s="10">
        <v>16237</v>
      </c>
      <c r="B244" s="10">
        <v>338500</v>
      </c>
      <c r="C244" s="10">
        <v>3240</v>
      </c>
      <c r="D244" s="10">
        <v>2013</v>
      </c>
      <c r="E244" s="23">
        <v>65.575595000000007</v>
      </c>
      <c r="F244" s="23">
        <v>13.897792000000001</v>
      </c>
      <c r="G244" s="21">
        <v>7273051.3609999996</v>
      </c>
      <c r="H244" s="21">
        <v>449146.68160000001</v>
      </c>
      <c r="I244" s="10">
        <v>50</v>
      </c>
      <c r="J244" s="18" t="s">
        <v>109</v>
      </c>
      <c r="K244" s="18">
        <v>0</v>
      </c>
      <c r="L244" s="18">
        <v>2</v>
      </c>
      <c r="M244" s="19" t="s">
        <v>155</v>
      </c>
      <c r="N244" s="25" t="s">
        <v>166</v>
      </c>
      <c r="O244" s="26">
        <v>704.12410520000003</v>
      </c>
      <c r="P244" s="27" t="s">
        <v>124</v>
      </c>
      <c r="Q244" s="25" t="s">
        <v>164</v>
      </c>
      <c r="R244" s="9" t="s">
        <v>122</v>
      </c>
      <c r="S244" s="28">
        <v>2.9108979709999998</v>
      </c>
      <c r="T244" s="28" t="s">
        <v>156</v>
      </c>
      <c r="U244" s="28">
        <v>3.5964031E-2</v>
      </c>
      <c r="V244" s="26">
        <v>51.374793539999999</v>
      </c>
      <c r="W244" s="25" t="s">
        <v>160</v>
      </c>
      <c r="X244" s="28">
        <v>38.32137883</v>
      </c>
      <c r="Y244" s="27" t="s">
        <v>165</v>
      </c>
      <c r="Z244" s="28">
        <v>1.710180415</v>
      </c>
      <c r="AA244" s="28">
        <v>0.42361606899999998</v>
      </c>
      <c r="AB244" s="25">
        <v>0.50587929600000003</v>
      </c>
      <c r="AC244" s="26">
        <v>583.33793639999999</v>
      </c>
      <c r="AD244" s="28">
        <v>1.120623887</v>
      </c>
      <c r="AE244" s="28" t="s">
        <v>156</v>
      </c>
      <c r="AF244" s="25" t="s">
        <v>162</v>
      </c>
      <c r="AG244" s="25">
        <v>1.8187221999999999E-2</v>
      </c>
      <c r="AH244" s="28" t="s">
        <v>163</v>
      </c>
      <c r="AI244" s="26">
        <v>113.0952549</v>
      </c>
      <c r="AJ244" s="28">
        <v>19.50478193</v>
      </c>
      <c r="AK244" s="28" t="s">
        <v>156</v>
      </c>
      <c r="AL244" s="26" t="s">
        <v>129</v>
      </c>
      <c r="AM244" s="26">
        <v>14.131289349999999</v>
      </c>
      <c r="AN244" s="25">
        <v>0.34735965499999999</v>
      </c>
      <c r="AO244" s="27">
        <v>16.209162469999999</v>
      </c>
      <c r="AP244" s="25">
        <v>0.71077142000000004</v>
      </c>
      <c r="AQ244" s="28">
        <v>0.38304611999999999</v>
      </c>
      <c r="AR244" s="26">
        <v>71.999685779999993</v>
      </c>
      <c r="AS244" s="27">
        <v>5.665843926</v>
      </c>
      <c r="AT244" s="25" t="s">
        <v>157</v>
      </c>
      <c r="AU244" s="25" t="s">
        <v>158</v>
      </c>
      <c r="AV244" s="28">
        <v>1.598840644</v>
      </c>
      <c r="AW244" s="28" t="s">
        <v>157</v>
      </c>
      <c r="AX244" s="26">
        <v>77.196302410000001</v>
      </c>
      <c r="AY244" s="28">
        <v>4.7322980000000001E-2</v>
      </c>
      <c r="AZ244" s="28">
        <v>0.37463292199999998</v>
      </c>
      <c r="BA244" s="28" t="s">
        <v>159</v>
      </c>
      <c r="BB244" s="28">
        <v>0.322678668</v>
      </c>
      <c r="BC244" s="28">
        <v>0.79078117000000003</v>
      </c>
      <c r="BD244" s="9" t="s">
        <v>160</v>
      </c>
      <c r="BE244" s="28" t="s">
        <v>161</v>
      </c>
      <c r="BF244" s="28">
        <v>6.1997075720000003</v>
      </c>
      <c r="BG244" s="26">
        <v>237.97976739999999</v>
      </c>
      <c r="BH244" s="28" t="s">
        <v>163</v>
      </c>
      <c r="BI244" s="25">
        <v>0.80618325800000001</v>
      </c>
      <c r="BJ244" s="26">
        <v>2.5471484659999999</v>
      </c>
      <c r="BK244" s="25" t="s">
        <v>160</v>
      </c>
      <c r="BL244" s="25">
        <v>2.589930732</v>
      </c>
      <c r="BM244" s="28">
        <v>1.030244889</v>
      </c>
      <c r="BN244" s="25">
        <v>0.54443912900000002</v>
      </c>
    </row>
    <row r="245" spans="1:66">
      <c r="A245" s="10">
        <v>16129</v>
      </c>
      <c r="B245" s="10">
        <v>338500</v>
      </c>
      <c r="C245" s="10">
        <v>3241</v>
      </c>
      <c r="D245" s="10">
        <v>2013</v>
      </c>
      <c r="E245" s="23">
        <v>65.574661000000006</v>
      </c>
      <c r="F245" s="23">
        <v>13.877589</v>
      </c>
      <c r="G245" s="21">
        <v>7272963.75</v>
      </c>
      <c r="H245" s="21">
        <v>448212.783</v>
      </c>
      <c r="I245" s="10">
        <v>50</v>
      </c>
      <c r="J245" s="18" t="s">
        <v>109</v>
      </c>
      <c r="K245" s="18">
        <v>0</v>
      </c>
      <c r="L245" s="18">
        <v>2</v>
      </c>
      <c r="M245" s="19" t="s">
        <v>155</v>
      </c>
      <c r="N245" s="25">
        <v>2.8606573999999999E-2</v>
      </c>
      <c r="O245" s="26">
        <v>2262.50891</v>
      </c>
      <c r="P245" s="27" t="s">
        <v>124</v>
      </c>
      <c r="Q245" s="25" t="s">
        <v>164</v>
      </c>
      <c r="R245" s="9" t="s">
        <v>122</v>
      </c>
      <c r="S245" s="28">
        <v>20.735683269999999</v>
      </c>
      <c r="T245" s="28" t="s">
        <v>156</v>
      </c>
      <c r="U245" s="28">
        <v>0.115429511</v>
      </c>
      <c r="V245" s="26">
        <v>115.4765519</v>
      </c>
      <c r="W245" s="25" t="s">
        <v>160</v>
      </c>
      <c r="X245" s="28">
        <v>23.302310089999999</v>
      </c>
      <c r="Y245" s="27">
        <v>0.49293469499999998</v>
      </c>
      <c r="Z245" s="28">
        <v>8.7704015890000004</v>
      </c>
      <c r="AA245" s="28">
        <v>0.53484193499999999</v>
      </c>
      <c r="AB245" s="25">
        <v>0.20303705999999999</v>
      </c>
      <c r="AC245" s="26">
        <v>1701.7143249999999</v>
      </c>
      <c r="AD245" s="28">
        <v>4.4485498689999998</v>
      </c>
      <c r="AE245" s="28" t="s">
        <v>156</v>
      </c>
      <c r="AF245" s="25" t="s">
        <v>162</v>
      </c>
      <c r="AG245" s="25" t="s">
        <v>157</v>
      </c>
      <c r="AH245" s="28" t="s">
        <v>163</v>
      </c>
      <c r="AI245" s="26">
        <v>434.03915410000002</v>
      </c>
      <c r="AJ245" s="28">
        <v>11.44264313</v>
      </c>
      <c r="AK245" s="28">
        <v>0.229097419</v>
      </c>
      <c r="AL245" s="26">
        <v>416.49833130000002</v>
      </c>
      <c r="AM245" s="26">
        <v>16.2390075</v>
      </c>
      <c r="AN245" s="25">
        <v>0.66975582300000003</v>
      </c>
      <c r="AO245" s="27">
        <v>23.68401051</v>
      </c>
      <c r="AP245" s="25">
        <v>1.7666681</v>
      </c>
      <c r="AQ245" s="28">
        <v>0.82743172700000001</v>
      </c>
      <c r="AR245" s="26">
        <v>64.044535190000005</v>
      </c>
      <c r="AS245" s="27">
        <v>8.9041329089999994</v>
      </c>
      <c r="AT245" s="25" t="s">
        <v>157</v>
      </c>
      <c r="AU245" s="25" t="s">
        <v>158</v>
      </c>
      <c r="AV245" s="28">
        <v>4.7001367009999999</v>
      </c>
      <c r="AW245" s="28" t="s">
        <v>157</v>
      </c>
      <c r="AX245" s="26">
        <v>119.4802284</v>
      </c>
      <c r="AY245" s="28">
        <v>5.5776104E-2</v>
      </c>
      <c r="AZ245" s="28">
        <v>0.49120377199999998</v>
      </c>
      <c r="BA245" s="28" t="s">
        <v>159</v>
      </c>
      <c r="BB245" s="28">
        <v>0.641882917</v>
      </c>
      <c r="BC245" s="28">
        <v>2.0062515030000001</v>
      </c>
      <c r="BD245" s="9" t="s">
        <v>160</v>
      </c>
      <c r="BE245" s="28" t="s">
        <v>161</v>
      </c>
      <c r="BF245" s="28">
        <v>3.0362579369999998</v>
      </c>
      <c r="BG245" s="26">
        <v>1128.454115</v>
      </c>
      <c r="BH245" s="28">
        <v>3.0210187999999999E-2</v>
      </c>
      <c r="BI245" s="25">
        <v>0.44169214000000001</v>
      </c>
      <c r="BJ245" s="26">
        <v>11.986025570000001</v>
      </c>
      <c r="BK245" s="25" t="s">
        <v>160</v>
      </c>
      <c r="BL245" s="25">
        <v>2.0495671419999999</v>
      </c>
      <c r="BM245" s="28">
        <v>5.1239684240000001</v>
      </c>
      <c r="BN245" s="25">
        <v>0.67645831300000003</v>
      </c>
    </row>
    <row r="246" spans="1:66">
      <c r="A246" s="10">
        <v>16496</v>
      </c>
      <c r="B246" s="10">
        <v>338500</v>
      </c>
      <c r="C246" s="10">
        <v>3242</v>
      </c>
      <c r="D246" s="10">
        <v>2013</v>
      </c>
      <c r="E246" s="23">
        <v>65.540803999999994</v>
      </c>
      <c r="F246" s="23">
        <v>14.025703</v>
      </c>
      <c r="G246" s="21">
        <v>7269076.6770000001</v>
      </c>
      <c r="H246" s="21">
        <v>454987.76990000001</v>
      </c>
      <c r="I246" s="10">
        <v>50</v>
      </c>
      <c r="J246" s="18" t="s">
        <v>109</v>
      </c>
      <c r="K246" s="18">
        <v>0</v>
      </c>
      <c r="L246" s="18">
        <v>2</v>
      </c>
      <c r="M246" s="19" t="s">
        <v>155</v>
      </c>
      <c r="N246" s="25">
        <v>2.4510379999999998E-2</v>
      </c>
      <c r="O246" s="26">
        <v>12363.82324</v>
      </c>
      <c r="P246" s="27">
        <v>3.2220667569999999</v>
      </c>
      <c r="Q246" s="25" t="s">
        <v>164</v>
      </c>
      <c r="R246" s="9" t="s">
        <v>122</v>
      </c>
      <c r="S246" s="28">
        <v>66.013475999999997</v>
      </c>
      <c r="T246" s="28">
        <v>0.238698722</v>
      </c>
      <c r="U246" s="28">
        <v>0.136616022</v>
      </c>
      <c r="V246" s="26">
        <v>1918.759818</v>
      </c>
      <c r="W246" s="25">
        <v>6.6786250000000005E-2</v>
      </c>
      <c r="X246" s="28">
        <v>17.166541299999999</v>
      </c>
      <c r="Y246" s="27">
        <v>11.47993924</v>
      </c>
      <c r="Z246" s="28">
        <v>34.595632889999997</v>
      </c>
      <c r="AA246" s="28">
        <v>3.6041102710000001</v>
      </c>
      <c r="AB246" s="25">
        <v>11.2549134</v>
      </c>
      <c r="AC246" s="26">
        <v>29395.454099999999</v>
      </c>
      <c r="AD246" s="28">
        <v>4.4982651530000002</v>
      </c>
      <c r="AE246" s="28" t="s">
        <v>156</v>
      </c>
      <c r="AF246" s="25">
        <v>0.15181824299999999</v>
      </c>
      <c r="AG246" s="25" t="s">
        <v>157</v>
      </c>
      <c r="AH246" s="28">
        <v>3.342403E-2</v>
      </c>
      <c r="AI246" s="26">
        <v>752.32315059999996</v>
      </c>
      <c r="AJ246" s="28">
        <v>7.1804479780000001</v>
      </c>
      <c r="AK246" s="28">
        <v>31.05631576</v>
      </c>
      <c r="AL246" s="26">
        <v>8758.9477540000007</v>
      </c>
      <c r="AM246" s="26">
        <v>995.80284010000003</v>
      </c>
      <c r="AN246" s="25">
        <v>0.370668367</v>
      </c>
      <c r="AO246" s="27">
        <v>53.591251370000002</v>
      </c>
      <c r="AP246" s="25">
        <v>0.55696482999999997</v>
      </c>
      <c r="AQ246" s="28">
        <v>31.343434689999999</v>
      </c>
      <c r="AR246" s="26">
        <v>406.18267850000001</v>
      </c>
      <c r="AS246" s="27">
        <v>12.53442594</v>
      </c>
      <c r="AT246" s="25" t="s">
        <v>157</v>
      </c>
      <c r="AU246" s="25" t="s">
        <v>158</v>
      </c>
      <c r="AV246" s="28">
        <v>24.33374611</v>
      </c>
      <c r="AW246" s="28" t="s">
        <v>157</v>
      </c>
      <c r="AX246" s="26">
        <v>58.76213551</v>
      </c>
      <c r="AY246" s="28">
        <v>8.7588628000000002E-2</v>
      </c>
      <c r="AZ246" s="28">
        <v>2.2554434090000002</v>
      </c>
      <c r="BA246" s="28" t="s">
        <v>159</v>
      </c>
      <c r="BB246" s="28">
        <v>0.29923836399999998</v>
      </c>
      <c r="BC246" s="28">
        <v>9.6099953669999998</v>
      </c>
      <c r="BD246" s="9" t="s">
        <v>160</v>
      </c>
      <c r="BE246" s="28" t="s">
        <v>161</v>
      </c>
      <c r="BF246" s="28">
        <v>2.8582518060000002</v>
      </c>
      <c r="BG246" s="26">
        <v>647.79614230000004</v>
      </c>
      <c r="BH246" s="28">
        <v>0.13107707099999999</v>
      </c>
      <c r="BI246" s="25">
        <v>0.51772922399999999</v>
      </c>
      <c r="BJ246" s="26">
        <v>30.306594369999999</v>
      </c>
      <c r="BK246" s="25" t="s">
        <v>160</v>
      </c>
      <c r="BL246" s="25">
        <v>3.4939472039999999</v>
      </c>
      <c r="BM246" s="28">
        <v>134.8741067</v>
      </c>
      <c r="BN246" s="25">
        <v>7.3135996130000001</v>
      </c>
    </row>
    <row r="247" spans="1:66">
      <c r="A247" s="10">
        <v>16264</v>
      </c>
      <c r="B247" s="10">
        <v>338500</v>
      </c>
      <c r="C247" s="10">
        <v>3243</v>
      </c>
      <c r="D247" s="10">
        <v>2013</v>
      </c>
      <c r="E247" s="23">
        <v>65.541925000000006</v>
      </c>
      <c r="F247" s="23">
        <v>14.045811</v>
      </c>
      <c r="G247" s="21">
        <v>7269187.3760000002</v>
      </c>
      <c r="H247" s="21">
        <v>455918.59049999999</v>
      </c>
      <c r="I247" s="10">
        <v>50</v>
      </c>
      <c r="J247" s="18" t="s">
        <v>109</v>
      </c>
      <c r="K247" s="18">
        <v>0</v>
      </c>
      <c r="L247" s="18">
        <v>2</v>
      </c>
      <c r="M247" s="19" t="s">
        <v>155</v>
      </c>
      <c r="N247" s="25">
        <v>3.7530642000000003E-2</v>
      </c>
      <c r="O247" s="26">
        <v>9881.2921139999999</v>
      </c>
      <c r="P247" s="27">
        <v>12.13093439</v>
      </c>
      <c r="Q247" s="25" t="s">
        <v>164</v>
      </c>
      <c r="R247" s="9" t="s">
        <v>122</v>
      </c>
      <c r="S247" s="28">
        <v>12.7320742</v>
      </c>
      <c r="T247" s="28">
        <v>0.199747127</v>
      </c>
      <c r="U247" s="28">
        <v>0.15086885799999999</v>
      </c>
      <c r="V247" s="26">
        <v>1029.873949</v>
      </c>
      <c r="W247" s="25" t="s">
        <v>160</v>
      </c>
      <c r="X247" s="28">
        <v>14.75956083</v>
      </c>
      <c r="Y247" s="27">
        <v>8.013035726</v>
      </c>
      <c r="Z247" s="28">
        <v>73.768642729999996</v>
      </c>
      <c r="AA247" s="28">
        <v>0.57459762400000003</v>
      </c>
      <c r="AB247" s="25">
        <v>17.684481900000002</v>
      </c>
      <c r="AC247" s="26">
        <v>31535.31006</v>
      </c>
      <c r="AD247" s="28">
        <v>3.6968604599999999</v>
      </c>
      <c r="AE247" s="28" t="s">
        <v>156</v>
      </c>
      <c r="AF247" s="25">
        <v>4.3133045000000002E-2</v>
      </c>
      <c r="AG247" s="25">
        <v>1.3354555000000001E-2</v>
      </c>
      <c r="AH247" s="28" t="s">
        <v>163</v>
      </c>
      <c r="AI247" s="26">
        <v>399.729805</v>
      </c>
      <c r="AJ247" s="28">
        <v>4.5991013230000002</v>
      </c>
      <c r="AK247" s="28">
        <v>9.1112389579999995</v>
      </c>
      <c r="AL247" s="26">
        <v>6346.4282229999999</v>
      </c>
      <c r="AM247" s="26">
        <v>201.69745649999999</v>
      </c>
      <c r="AN247" s="25">
        <v>0.36280921900000002</v>
      </c>
      <c r="AO247" s="27">
        <v>29.528443809999999</v>
      </c>
      <c r="AP247" s="25">
        <v>1.0376204179999999</v>
      </c>
      <c r="AQ247" s="28">
        <v>53.175820309999999</v>
      </c>
      <c r="AR247" s="26">
        <v>203.79043060000001</v>
      </c>
      <c r="AS247" s="27">
        <v>13.182756599999999</v>
      </c>
      <c r="AT247" s="25" t="s">
        <v>157</v>
      </c>
      <c r="AU247" s="25" t="s">
        <v>158</v>
      </c>
      <c r="AV247" s="28">
        <v>6.3870336959999996</v>
      </c>
      <c r="AW247" s="28" t="s">
        <v>157</v>
      </c>
      <c r="AX247" s="26">
        <v>80.464944840000001</v>
      </c>
      <c r="AY247" s="28">
        <v>7.9738506000000001E-2</v>
      </c>
      <c r="AZ247" s="28">
        <v>1.7540842249999999</v>
      </c>
      <c r="BA247" s="28" t="s">
        <v>159</v>
      </c>
      <c r="BB247" s="28">
        <v>0.221214785</v>
      </c>
      <c r="BC247" s="28">
        <v>4.92535861</v>
      </c>
      <c r="BD247" s="9" t="s">
        <v>160</v>
      </c>
      <c r="BE247" s="28" t="s">
        <v>161</v>
      </c>
      <c r="BF247" s="28">
        <v>2.0012031189999999</v>
      </c>
      <c r="BG247" s="26">
        <v>819.89324390000002</v>
      </c>
      <c r="BH247" s="28">
        <v>4.5506590999999999E-2</v>
      </c>
      <c r="BI247" s="25">
        <v>0.295353853</v>
      </c>
      <c r="BJ247" s="26">
        <v>29.794571399999999</v>
      </c>
      <c r="BK247" s="25" t="s">
        <v>160</v>
      </c>
      <c r="BL247" s="25">
        <v>2.1114030619999999</v>
      </c>
      <c r="BM247" s="28">
        <v>32.944520189999999</v>
      </c>
      <c r="BN247" s="25">
        <v>3.6409107500000002</v>
      </c>
    </row>
    <row r="248" spans="1:66">
      <c r="A248" s="10">
        <v>16520</v>
      </c>
      <c r="B248" s="10">
        <v>338500</v>
      </c>
      <c r="C248" s="10">
        <v>3244</v>
      </c>
      <c r="D248" s="10">
        <v>2013</v>
      </c>
      <c r="E248" s="23">
        <v>65.541095999999996</v>
      </c>
      <c r="F248" s="23">
        <v>14.067212</v>
      </c>
      <c r="G248" s="21">
        <v>7269080.1670000004</v>
      </c>
      <c r="H248" s="21">
        <v>456905.84179999999</v>
      </c>
      <c r="I248" s="10">
        <v>50</v>
      </c>
      <c r="J248" s="18" t="s">
        <v>109</v>
      </c>
      <c r="K248" s="18">
        <v>0</v>
      </c>
      <c r="L248" s="18">
        <v>2</v>
      </c>
      <c r="M248" s="19" t="s">
        <v>155</v>
      </c>
      <c r="N248" s="25" t="s">
        <v>166</v>
      </c>
      <c r="O248" s="26">
        <v>6044.7546389999998</v>
      </c>
      <c r="P248" s="27">
        <v>8.7888912579999996</v>
      </c>
      <c r="Q248" s="25" t="s">
        <v>164</v>
      </c>
      <c r="R248" s="9" t="s">
        <v>122</v>
      </c>
      <c r="S248" s="28">
        <v>20.658522120000001</v>
      </c>
      <c r="T248" s="28">
        <v>0.104600701</v>
      </c>
      <c r="U248" s="28">
        <v>0.16024276700000001</v>
      </c>
      <c r="V248" s="26">
        <v>277.87843759999998</v>
      </c>
      <c r="W248" s="25" t="s">
        <v>160</v>
      </c>
      <c r="X248" s="28">
        <v>25.195725809999999</v>
      </c>
      <c r="Y248" s="27">
        <v>8.8377912829999996</v>
      </c>
      <c r="Z248" s="28">
        <v>24.070373719999999</v>
      </c>
      <c r="AA248" s="28">
        <v>1.0320477640000001</v>
      </c>
      <c r="AB248" s="25">
        <v>6.163931871</v>
      </c>
      <c r="AC248" s="26">
        <v>25571.677250000001</v>
      </c>
      <c r="AD248" s="28">
        <v>3.1040889690000002</v>
      </c>
      <c r="AE248" s="28" t="s">
        <v>156</v>
      </c>
      <c r="AF248" s="25">
        <v>6.1102582000000003E-2</v>
      </c>
      <c r="AG248" s="25">
        <v>1.1174231999999999E-2</v>
      </c>
      <c r="AH248" s="28">
        <v>2.6599011999999998E-2</v>
      </c>
      <c r="AI248" s="26">
        <v>596.98444370000004</v>
      </c>
      <c r="AJ248" s="28">
        <v>6.6712561590000004</v>
      </c>
      <c r="AK248" s="28">
        <v>4.6109341769999999</v>
      </c>
      <c r="AL248" s="26">
        <v>2441.5866759999999</v>
      </c>
      <c r="AM248" s="26">
        <v>778.98417159999997</v>
      </c>
      <c r="AN248" s="25">
        <v>0.46279606699999998</v>
      </c>
      <c r="AO248" s="27">
        <v>26.472790239999998</v>
      </c>
      <c r="AP248" s="25">
        <v>0.74040375300000005</v>
      </c>
      <c r="AQ248" s="28">
        <v>7.99157691</v>
      </c>
      <c r="AR248" s="26">
        <v>361.2453931</v>
      </c>
      <c r="AS248" s="27">
        <v>16.277440299999999</v>
      </c>
      <c r="AT248" s="25" t="s">
        <v>157</v>
      </c>
      <c r="AU248" s="25" t="s">
        <v>158</v>
      </c>
      <c r="AV248" s="28">
        <v>21.398063619999999</v>
      </c>
      <c r="AW248" s="28" t="s">
        <v>157</v>
      </c>
      <c r="AX248" s="26">
        <v>110.4987812</v>
      </c>
      <c r="AY248" s="28">
        <v>9.0217698999999998E-2</v>
      </c>
      <c r="AZ248" s="28">
        <v>1.115778481</v>
      </c>
      <c r="BA248" s="28" t="s">
        <v>159</v>
      </c>
      <c r="BB248" s="28">
        <v>0.29727491099999998</v>
      </c>
      <c r="BC248" s="28">
        <v>2.6418298309999999</v>
      </c>
      <c r="BD248" s="9" t="s">
        <v>160</v>
      </c>
      <c r="BE248" s="28" t="s">
        <v>161</v>
      </c>
      <c r="BF248" s="28">
        <v>3.2869595710000001</v>
      </c>
      <c r="BG248" s="26">
        <v>639.60545409999997</v>
      </c>
      <c r="BH248" s="28">
        <v>6.3014662999999999E-2</v>
      </c>
      <c r="BI248" s="25">
        <v>0.81031344000000005</v>
      </c>
      <c r="BJ248" s="26">
        <v>25.075497630000001</v>
      </c>
      <c r="BK248" s="25">
        <v>7.4256563999999997E-2</v>
      </c>
      <c r="BL248" s="25">
        <v>1.256904781</v>
      </c>
      <c r="BM248" s="28">
        <v>29.218165939999999</v>
      </c>
      <c r="BN248" s="25">
        <v>3.1256438950000001</v>
      </c>
    </row>
    <row r="249" spans="1:66">
      <c r="A249" s="10">
        <v>17005</v>
      </c>
      <c r="B249" s="10">
        <v>338500</v>
      </c>
      <c r="C249" s="10">
        <v>3245</v>
      </c>
      <c r="D249" s="10">
        <v>2013</v>
      </c>
      <c r="E249" s="23">
        <v>65.540982999999997</v>
      </c>
      <c r="F249" s="23">
        <v>14.089166000000001</v>
      </c>
      <c r="G249" s="21">
        <v>7269052.7199999997</v>
      </c>
      <c r="H249" s="21">
        <v>457919.86229999998</v>
      </c>
      <c r="I249" s="10">
        <v>50</v>
      </c>
      <c r="J249" s="18" t="s">
        <v>109</v>
      </c>
      <c r="K249" s="18">
        <v>0</v>
      </c>
      <c r="L249" s="18">
        <v>2</v>
      </c>
      <c r="M249" s="19" t="s">
        <v>155</v>
      </c>
      <c r="N249" s="25">
        <v>0.14794904</v>
      </c>
      <c r="O249" s="26">
        <v>25317.421880000002</v>
      </c>
      <c r="P249" s="27">
        <v>9.3631175429999995</v>
      </c>
      <c r="Q249" s="25">
        <v>2.9087900000000001E-3</v>
      </c>
      <c r="R249" s="9" t="s">
        <v>122</v>
      </c>
      <c r="S249" s="28">
        <v>16.142739670000001</v>
      </c>
      <c r="T249" s="28">
        <v>0.68425511500000002</v>
      </c>
      <c r="U249" s="28">
        <v>0.33539092100000001</v>
      </c>
      <c r="V249" s="26">
        <v>13520.974120000001</v>
      </c>
      <c r="W249" s="25">
        <v>0.17449229899999999</v>
      </c>
      <c r="X249" s="28">
        <v>44.244563460000002</v>
      </c>
      <c r="Y249" s="27">
        <v>15.07551569</v>
      </c>
      <c r="Z249" s="28">
        <v>58.679674470000002</v>
      </c>
      <c r="AA249" s="28">
        <v>1.0725699150000001</v>
      </c>
      <c r="AB249" s="25">
        <v>101.1425356</v>
      </c>
      <c r="AC249" s="26">
        <v>37608.220209999999</v>
      </c>
      <c r="AD249" s="28">
        <v>3.1517181359999999</v>
      </c>
      <c r="AE249" s="28" t="s">
        <v>156</v>
      </c>
      <c r="AF249" s="25">
        <v>3.1987943999999997E-2</v>
      </c>
      <c r="AG249" s="25">
        <v>0.14451862300000001</v>
      </c>
      <c r="AH249" s="28">
        <v>3.4858812000000003E-2</v>
      </c>
      <c r="AI249" s="26">
        <v>337.92819980000002</v>
      </c>
      <c r="AJ249" s="28">
        <v>25.668979279999999</v>
      </c>
      <c r="AK249" s="28">
        <v>21.302370629999999</v>
      </c>
      <c r="AL249" s="26">
        <v>6640.6860349999997</v>
      </c>
      <c r="AM249" s="26">
        <v>513.64355479999995</v>
      </c>
      <c r="AN249" s="25">
        <v>0.37715263599999999</v>
      </c>
      <c r="AO249" s="27" t="s">
        <v>126</v>
      </c>
      <c r="AP249" s="25">
        <v>0.28845670600000001</v>
      </c>
      <c r="AQ249" s="28">
        <v>74.198339599999997</v>
      </c>
      <c r="AR249" s="26">
        <v>747.36779390000004</v>
      </c>
      <c r="AS249" s="27">
        <v>31.18271537</v>
      </c>
      <c r="AT249" s="25" t="s">
        <v>157</v>
      </c>
      <c r="AU249" s="25" t="s">
        <v>158</v>
      </c>
      <c r="AV249" s="28">
        <v>7.7718841310000002</v>
      </c>
      <c r="AW249" s="28" t="s">
        <v>157</v>
      </c>
      <c r="AX249" s="26">
        <v>658.32862850000004</v>
      </c>
      <c r="AY249" s="28">
        <v>3.8435877E-2</v>
      </c>
      <c r="AZ249" s="28">
        <v>16.823058169999999</v>
      </c>
      <c r="BA249" s="28" t="s">
        <v>159</v>
      </c>
      <c r="BB249" s="28">
        <v>0.15740248200000001</v>
      </c>
      <c r="BC249" s="28">
        <v>62.62371615</v>
      </c>
      <c r="BD249" s="9" t="s">
        <v>160</v>
      </c>
      <c r="BE249" s="28" t="s">
        <v>161</v>
      </c>
      <c r="BF249" s="28">
        <v>4.694501453</v>
      </c>
      <c r="BG249" s="26">
        <v>87.676142510000005</v>
      </c>
      <c r="BH249" s="28">
        <v>7.1743134E-2</v>
      </c>
      <c r="BI249" s="25">
        <v>1.646125404</v>
      </c>
      <c r="BJ249" s="26">
        <v>19.36252236</v>
      </c>
      <c r="BK249" s="25" t="s">
        <v>160</v>
      </c>
      <c r="BL249" s="25">
        <v>91.659373599999995</v>
      </c>
      <c r="BM249" s="28">
        <v>35.735062820000003</v>
      </c>
      <c r="BN249" s="25">
        <v>1.445048256</v>
      </c>
    </row>
    <row r="250" spans="1:66">
      <c r="A250" s="10">
        <v>16227</v>
      </c>
      <c r="B250" s="10">
        <v>338500</v>
      </c>
      <c r="C250" s="10">
        <v>3246</v>
      </c>
      <c r="D250" s="10">
        <v>2013</v>
      </c>
      <c r="E250" s="23">
        <v>65.541183000000004</v>
      </c>
      <c r="F250" s="23">
        <v>14.111602</v>
      </c>
      <c r="G250" s="21">
        <v>7269060.1940000001</v>
      </c>
      <c r="H250" s="21">
        <v>458956.65519999998</v>
      </c>
      <c r="I250" s="10">
        <v>50</v>
      </c>
      <c r="J250" s="18" t="s">
        <v>109</v>
      </c>
      <c r="K250" s="18">
        <v>0</v>
      </c>
      <c r="L250" s="18">
        <v>2</v>
      </c>
      <c r="M250" s="19" t="s">
        <v>155</v>
      </c>
      <c r="N250" s="25">
        <v>2.4152436999999999E-2</v>
      </c>
      <c r="O250" s="26">
        <v>13538.654790000001</v>
      </c>
      <c r="P250" s="27">
        <v>6.0952854710000004</v>
      </c>
      <c r="Q250" s="25" t="s">
        <v>164</v>
      </c>
      <c r="R250" s="9" t="s">
        <v>122</v>
      </c>
      <c r="S250" s="28">
        <v>20.272597340000001</v>
      </c>
      <c r="T250" s="28">
        <v>0.23110155399999999</v>
      </c>
      <c r="U250" s="28">
        <v>0.10834297800000001</v>
      </c>
      <c r="V250" s="26">
        <v>2592.3661139999999</v>
      </c>
      <c r="W250" s="25">
        <v>8.5519647000000004E-2</v>
      </c>
      <c r="X250" s="28">
        <v>33.108634270000003</v>
      </c>
      <c r="Y250" s="27">
        <v>13.362040629999999</v>
      </c>
      <c r="Z250" s="28">
        <v>59.498294199999997</v>
      </c>
      <c r="AA250" s="28">
        <v>1.0638846479999999</v>
      </c>
      <c r="AB250" s="25">
        <v>36.669270939999997</v>
      </c>
      <c r="AC250" s="26">
        <v>24856.56494</v>
      </c>
      <c r="AD250" s="28">
        <v>3.7745733380000002</v>
      </c>
      <c r="AE250" s="28" t="s">
        <v>156</v>
      </c>
      <c r="AF250" s="25">
        <v>5.2921524999999997E-2</v>
      </c>
      <c r="AG250" s="25">
        <v>1.7655170000000001E-2</v>
      </c>
      <c r="AH250" s="28" t="s">
        <v>163</v>
      </c>
      <c r="AI250" s="26">
        <v>389.30633540000002</v>
      </c>
      <c r="AJ250" s="28">
        <v>13.52142931</v>
      </c>
      <c r="AK250" s="28">
        <v>12.674781080000001</v>
      </c>
      <c r="AL250" s="26">
        <v>11695.62378</v>
      </c>
      <c r="AM250" s="26">
        <v>498.79083100000003</v>
      </c>
      <c r="AN250" s="25">
        <v>0.23615238699999999</v>
      </c>
      <c r="AO250" s="27">
        <v>22.141487600000001</v>
      </c>
      <c r="AP250" s="25">
        <v>0.211063843</v>
      </c>
      <c r="AQ250" s="28">
        <v>51.68567153</v>
      </c>
      <c r="AR250" s="26">
        <v>618.0252514</v>
      </c>
      <c r="AS250" s="27">
        <v>10.44316626</v>
      </c>
      <c r="AT250" s="25" t="s">
        <v>157</v>
      </c>
      <c r="AU250" s="25" t="s">
        <v>158</v>
      </c>
      <c r="AV250" s="28">
        <v>5.1039459840000001</v>
      </c>
      <c r="AW250" s="28" t="s">
        <v>157</v>
      </c>
      <c r="AX250" s="26">
        <v>59.71086502</v>
      </c>
      <c r="AY250" s="28">
        <v>3.5476832E-2</v>
      </c>
      <c r="AZ250" s="28">
        <v>3.5052102700000001</v>
      </c>
      <c r="BA250" s="28" t="s">
        <v>159</v>
      </c>
      <c r="BB250" s="28">
        <v>0.113025124</v>
      </c>
      <c r="BC250" s="28">
        <v>10.492006099999999</v>
      </c>
      <c r="BD250" s="9" t="s">
        <v>160</v>
      </c>
      <c r="BE250" s="28" t="s">
        <v>161</v>
      </c>
      <c r="BF250" s="28">
        <v>3.7889702359999999</v>
      </c>
      <c r="BG250" s="26">
        <v>349.15560950000003</v>
      </c>
      <c r="BH250" s="28">
        <v>7.3718013999999998E-2</v>
      </c>
      <c r="BI250" s="25">
        <v>5.3585035760000004</v>
      </c>
      <c r="BJ250" s="26">
        <v>24.83649969</v>
      </c>
      <c r="BK250" s="25" t="s">
        <v>160</v>
      </c>
      <c r="BL250" s="25">
        <v>8.9168064420000004</v>
      </c>
      <c r="BM250" s="28">
        <v>44.70101416</v>
      </c>
      <c r="BN250" s="25">
        <v>2.1463801629999999</v>
      </c>
    </row>
    <row r="251" spans="1:66">
      <c r="A251" s="10">
        <v>16623</v>
      </c>
      <c r="B251" s="10">
        <v>338500</v>
      </c>
      <c r="C251" s="10">
        <v>3247</v>
      </c>
      <c r="D251" s="10">
        <v>2013</v>
      </c>
      <c r="E251" s="23">
        <v>65.539547999999996</v>
      </c>
      <c r="F251" s="23">
        <v>14.133426999999999</v>
      </c>
      <c r="G251" s="21">
        <v>7268863.9210000001</v>
      </c>
      <c r="H251" s="21">
        <v>459962.39439999999</v>
      </c>
      <c r="I251" s="10">
        <v>50</v>
      </c>
      <c r="J251" s="18" t="s">
        <v>109</v>
      </c>
      <c r="K251" s="18">
        <v>0</v>
      </c>
      <c r="L251" s="18">
        <v>2</v>
      </c>
      <c r="M251" s="19" t="s">
        <v>155</v>
      </c>
      <c r="N251" s="25">
        <v>7.1998245000000002E-2</v>
      </c>
      <c r="O251" s="26">
        <v>18133.87817</v>
      </c>
      <c r="P251" s="27">
        <v>10.845795580000001</v>
      </c>
      <c r="Q251" s="25" t="s">
        <v>164</v>
      </c>
      <c r="R251" s="9" t="s">
        <v>122</v>
      </c>
      <c r="S251" s="28">
        <v>34.671546710000001</v>
      </c>
      <c r="T251" s="28">
        <v>0.47681094200000002</v>
      </c>
      <c r="U251" s="28">
        <v>0.18358596099999999</v>
      </c>
      <c r="V251" s="26">
        <v>3512.3539599999999</v>
      </c>
      <c r="W251" s="25">
        <v>0.224918753</v>
      </c>
      <c r="X251" s="28">
        <v>68.594564610000006</v>
      </c>
      <c r="Y251" s="27">
        <v>23.22375546</v>
      </c>
      <c r="Z251" s="28">
        <v>60.740742140000002</v>
      </c>
      <c r="AA251" s="28">
        <v>0.62452985999999999</v>
      </c>
      <c r="AB251" s="25">
        <v>90.909325409999994</v>
      </c>
      <c r="AC251" s="26">
        <v>27493.17627</v>
      </c>
      <c r="AD251" s="28">
        <v>5.0893576090000003</v>
      </c>
      <c r="AE251" s="28" t="s">
        <v>156</v>
      </c>
      <c r="AF251" s="25">
        <v>0.19250188600000001</v>
      </c>
      <c r="AG251" s="25">
        <v>1.0284919E-2</v>
      </c>
      <c r="AH251" s="28">
        <v>2.8730832000000001E-2</v>
      </c>
      <c r="AI251" s="26">
        <v>956.91123960000004</v>
      </c>
      <c r="AJ251" s="28">
        <v>40.725443040000002</v>
      </c>
      <c r="AK251" s="28">
        <v>16.52583654</v>
      </c>
      <c r="AL251" s="26">
        <v>11041.42822</v>
      </c>
      <c r="AM251" s="26">
        <v>467.84270170000002</v>
      </c>
      <c r="AN251" s="25">
        <v>0.37496460399999998</v>
      </c>
      <c r="AO251" s="27">
        <v>265.15218729999998</v>
      </c>
      <c r="AP251" s="25">
        <v>0.46011374199999999</v>
      </c>
      <c r="AQ251" s="28">
        <v>61.143765510000001</v>
      </c>
      <c r="AR251" s="26">
        <v>590.41345879999994</v>
      </c>
      <c r="AS251" s="27">
        <v>18.398765950000001</v>
      </c>
      <c r="AT251" s="25" t="s">
        <v>157</v>
      </c>
      <c r="AU251" s="25" t="s">
        <v>158</v>
      </c>
      <c r="AV251" s="28">
        <v>9.2733005669999997</v>
      </c>
      <c r="AW251" s="28" t="s">
        <v>157</v>
      </c>
      <c r="AX251" s="26">
        <v>71.794848439999996</v>
      </c>
      <c r="AY251" s="28">
        <v>3.4185770999999997E-2</v>
      </c>
      <c r="AZ251" s="28">
        <v>4.3680372079999996</v>
      </c>
      <c r="BA251" s="28" t="s">
        <v>159</v>
      </c>
      <c r="BB251" s="28">
        <v>0.29406966800000001</v>
      </c>
      <c r="BC251" s="28">
        <v>10.4119704</v>
      </c>
      <c r="BD251" s="9" t="s">
        <v>160</v>
      </c>
      <c r="BE251" s="28" t="s">
        <v>161</v>
      </c>
      <c r="BF251" s="28">
        <v>8.5740284869999996</v>
      </c>
      <c r="BG251" s="26">
        <v>1646.817063</v>
      </c>
      <c r="BH251" s="28">
        <v>0.17564568799999999</v>
      </c>
      <c r="BI251" s="25">
        <v>0.86611618499999998</v>
      </c>
      <c r="BJ251" s="26">
        <v>42.204842569999997</v>
      </c>
      <c r="BK251" s="25" t="s">
        <v>160</v>
      </c>
      <c r="BL251" s="25">
        <v>14.084799029999999</v>
      </c>
      <c r="BM251" s="28">
        <v>62.392783540000003</v>
      </c>
      <c r="BN251" s="25">
        <v>8.3771697839999995</v>
      </c>
    </row>
    <row r="252" spans="1:66">
      <c r="A252" s="10">
        <v>16594</v>
      </c>
      <c r="B252" s="10">
        <v>338500</v>
      </c>
      <c r="C252" s="10">
        <v>3248</v>
      </c>
      <c r="D252" s="10">
        <v>2013</v>
      </c>
      <c r="E252" s="23">
        <v>65.541914000000006</v>
      </c>
      <c r="F252" s="23">
        <v>14.201879</v>
      </c>
      <c r="G252" s="21">
        <v>7269085.7869999995</v>
      </c>
      <c r="H252" s="21">
        <v>463128.23310000001</v>
      </c>
      <c r="I252" s="10">
        <v>50</v>
      </c>
      <c r="J252" s="18" t="s">
        <v>109</v>
      </c>
      <c r="K252" s="18">
        <v>0</v>
      </c>
      <c r="L252" s="18">
        <v>2</v>
      </c>
      <c r="M252" s="19" t="s">
        <v>155</v>
      </c>
      <c r="N252" s="25">
        <v>0.138313135</v>
      </c>
      <c r="O252" s="26">
        <v>16942.727050000001</v>
      </c>
      <c r="P252" s="27">
        <v>15.595312740000001</v>
      </c>
      <c r="Q252" s="25">
        <v>3.5999999999999999E-3</v>
      </c>
      <c r="R252" s="9" t="s">
        <v>122</v>
      </c>
      <c r="S252" s="28">
        <v>16.98105335</v>
      </c>
      <c r="T252" s="28">
        <v>0.33021196600000002</v>
      </c>
      <c r="U252" s="28">
        <v>0.20061589099999999</v>
      </c>
      <c r="V252" s="26">
        <v>1595.754678</v>
      </c>
      <c r="W252" s="25">
        <v>9.4325328E-2</v>
      </c>
      <c r="X252" s="28">
        <v>56.332543950000002</v>
      </c>
      <c r="Y252" s="27">
        <v>12.66518188</v>
      </c>
      <c r="Z252" s="28">
        <v>37.455112540000002</v>
      </c>
      <c r="AA252" s="28">
        <v>0.76528483000000003</v>
      </c>
      <c r="AB252" s="25">
        <v>50.09596054</v>
      </c>
      <c r="AC252" s="26">
        <v>30614.921880000002</v>
      </c>
      <c r="AD252" s="28">
        <v>3.6384179149999998</v>
      </c>
      <c r="AE252" s="28">
        <v>0.17553000899999999</v>
      </c>
      <c r="AF252" s="25">
        <v>5.2134741999999998E-2</v>
      </c>
      <c r="AG252" s="25">
        <v>4.0658767999999998E-2</v>
      </c>
      <c r="AH252" s="28" t="s">
        <v>163</v>
      </c>
      <c r="AI252" s="26">
        <v>699.10820009999998</v>
      </c>
      <c r="AJ252" s="28">
        <v>12.82505128</v>
      </c>
      <c r="AK252" s="28">
        <v>17.637708379999999</v>
      </c>
      <c r="AL252" s="26">
        <v>8418.0139159999999</v>
      </c>
      <c r="AM252" s="26">
        <v>284.39163869999999</v>
      </c>
      <c r="AN252" s="25">
        <v>1.290067979</v>
      </c>
      <c r="AO252" s="27">
        <v>19.343888759999999</v>
      </c>
      <c r="AP252" s="25">
        <v>0.52711323300000001</v>
      </c>
      <c r="AQ252" s="28">
        <v>39.529700179999999</v>
      </c>
      <c r="AR252" s="26">
        <v>653.66383570000005</v>
      </c>
      <c r="AS252" s="27">
        <v>18.41803792</v>
      </c>
      <c r="AT252" s="25" t="s">
        <v>157</v>
      </c>
      <c r="AU252" s="25" t="s">
        <v>158</v>
      </c>
      <c r="AV252" s="28">
        <v>8.6311613049999991</v>
      </c>
      <c r="AW252" s="28" t="s">
        <v>157</v>
      </c>
      <c r="AX252" s="26">
        <v>108.1013775</v>
      </c>
      <c r="AY252" s="28">
        <v>6.9950063000000007E-2</v>
      </c>
      <c r="AZ252" s="28">
        <v>3.1000344389999999</v>
      </c>
      <c r="BA252" s="28" t="s">
        <v>159</v>
      </c>
      <c r="BB252" s="28">
        <v>0.22331742299999999</v>
      </c>
      <c r="BC252" s="28">
        <v>8.9228032689999992</v>
      </c>
      <c r="BD252" s="9" t="s">
        <v>160</v>
      </c>
      <c r="BE252" s="28" t="s">
        <v>161</v>
      </c>
      <c r="BF252" s="28">
        <v>4.988933415</v>
      </c>
      <c r="BG252" s="26">
        <v>459.2556553</v>
      </c>
      <c r="BH252" s="28">
        <v>8.2347649999999994E-2</v>
      </c>
      <c r="BI252" s="25">
        <v>0.87255565599999996</v>
      </c>
      <c r="BJ252" s="26">
        <v>24.76960897</v>
      </c>
      <c r="BK252" s="25" t="s">
        <v>160</v>
      </c>
      <c r="BL252" s="25">
        <v>5.6152864710000001</v>
      </c>
      <c r="BM252" s="28">
        <v>58.612654730000003</v>
      </c>
      <c r="BN252" s="25">
        <v>4.3812685450000002</v>
      </c>
    </row>
    <row r="253" spans="1:66">
      <c r="A253" s="10">
        <v>16314</v>
      </c>
      <c r="B253" s="10">
        <v>338500</v>
      </c>
      <c r="C253" s="10">
        <v>3249</v>
      </c>
      <c r="D253" s="10">
        <v>2013</v>
      </c>
      <c r="E253" s="23">
        <v>65.540957000000006</v>
      </c>
      <c r="F253" s="23">
        <v>14.153062</v>
      </c>
      <c r="G253" s="21">
        <v>7269008.6030000001</v>
      </c>
      <c r="H253" s="21">
        <v>460871.64429999999</v>
      </c>
      <c r="I253" s="10">
        <v>50</v>
      </c>
      <c r="J253" s="18" t="s">
        <v>109</v>
      </c>
      <c r="K253" s="18">
        <v>0</v>
      </c>
      <c r="L253" s="18">
        <v>2</v>
      </c>
      <c r="M253" s="19" t="s">
        <v>155</v>
      </c>
      <c r="N253" s="25">
        <v>2.0914159000000002E-2</v>
      </c>
      <c r="O253" s="26">
        <v>12583.028560000001</v>
      </c>
      <c r="P253" s="27">
        <v>9.1201387759999992</v>
      </c>
      <c r="Q253" s="25">
        <v>2.678424E-3</v>
      </c>
      <c r="R253" s="9" t="s">
        <v>122</v>
      </c>
      <c r="S253" s="28">
        <v>7.4935069539999999</v>
      </c>
      <c r="T253" s="28" t="s">
        <v>156</v>
      </c>
      <c r="U253" s="28">
        <v>0.31480466000000001</v>
      </c>
      <c r="V253" s="26">
        <v>639.92131900000004</v>
      </c>
      <c r="W253" s="25" t="s">
        <v>160</v>
      </c>
      <c r="X253" s="28">
        <v>7.4566889329999997</v>
      </c>
      <c r="Y253" s="27">
        <v>8.0082293750000009</v>
      </c>
      <c r="Z253" s="28">
        <v>34.412957990000002</v>
      </c>
      <c r="AA253" s="28">
        <v>0.94021573199999997</v>
      </c>
      <c r="AB253" s="25">
        <v>13.77825427</v>
      </c>
      <c r="AC253" s="26">
        <v>40558.393550000001</v>
      </c>
      <c r="AD253" s="28">
        <v>4.666733239</v>
      </c>
      <c r="AE253" s="28">
        <v>0.182035477</v>
      </c>
      <c r="AF253" s="25">
        <v>3.7038902999999998E-2</v>
      </c>
      <c r="AG253" s="25">
        <v>1.9418356000000001E-2</v>
      </c>
      <c r="AH253" s="28">
        <v>3.7833850000000002E-2</v>
      </c>
      <c r="AI253" s="26">
        <v>311.4751053</v>
      </c>
      <c r="AJ253" s="28">
        <v>2.4066215629999999</v>
      </c>
      <c r="AK253" s="28">
        <v>10.658248759999999</v>
      </c>
      <c r="AL253" s="26">
        <v>7526.611328</v>
      </c>
      <c r="AM253" s="26">
        <v>254.8161096</v>
      </c>
      <c r="AN253" s="25">
        <v>0.60284300300000004</v>
      </c>
      <c r="AO253" s="27" t="s">
        <v>126</v>
      </c>
      <c r="AP253" s="25">
        <v>1.0975069310000001</v>
      </c>
      <c r="AQ253" s="28">
        <v>22.52758223</v>
      </c>
      <c r="AR253" s="26">
        <v>314.16810980000002</v>
      </c>
      <c r="AS253" s="27">
        <v>11.474396499999999</v>
      </c>
      <c r="AT253" s="25" t="s">
        <v>157</v>
      </c>
      <c r="AU253" s="25" t="s">
        <v>158</v>
      </c>
      <c r="AV253" s="28">
        <v>5.7214401270000002</v>
      </c>
      <c r="AW253" s="28" t="s">
        <v>157</v>
      </c>
      <c r="AX253" s="26">
        <v>153.9024067</v>
      </c>
      <c r="AY253" s="28">
        <v>5.2009488999999999E-2</v>
      </c>
      <c r="AZ253" s="28">
        <v>1.549960005</v>
      </c>
      <c r="BA253" s="28" t="s">
        <v>159</v>
      </c>
      <c r="BB253" s="28">
        <v>0.190152189</v>
      </c>
      <c r="BC253" s="28">
        <v>4.8269861890000003</v>
      </c>
      <c r="BD253" s="9" t="s">
        <v>160</v>
      </c>
      <c r="BE253" s="28" t="s">
        <v>161</v>
      </c>
      <c r="BF253" s="28">
        <v>1.940480054</v>
      </c>
      <c r="BG253" s="26">
        <v>952.4943892</v>
      </c>
      <c r="BH253" s="28">
        <v>3.3154422000000003E-2</v>
      </c>
      <c r="BI253" s="25">
        <v>0.29456468099999999</v>
      </c>
      <c r="BJ253" s="26">
        <v>29.65350389</v>
      </c>
      <c r="BK253" s="25" t="s">
        <v>160</v>
      </c>
      <c r="BL253" s="25">
        <v>2.3882009399999999</v>
      </c>
      <c r="BM253" s="28">
        <v>38.251179290000003</v>
      </c>
      <c r="BN253" s="25">
        <v>1.568640118</v>
      </c>
    </row>
    <row r="254" spans="1:66">
      <c r="A254" s="10">
        <v>16279</v>
      </c>
      <c r="B254" s="10">
        <v>338500</v>
      </c>
      <c r="C254" s="10">
        <v>3250</v>
      </c>
      <c r="D254" s="10">
        <v>2013</v>
      </c>
      <c r="E254" s="23">
        <v>65.503951000000001</v>
      </c>
      <c r="F254" s="23">
        <v>14.155993</v>
      </c>
      <c r="G254" s="21">
        <v>7264882.5439999998</v>
      </c>
      <c r="H254" s="21">
        <v>460951.75280000002</v>
      </c>
      <c r="I254" s="10">
        <v>50</v>
      </c>
      <c r="J254" s="18" t="s">
        <v>109</v>
      </c>
      <c r="K254" s="18">
        <v>0</v>
      </c>
      <c r="L254" s="18">
        <v>2</v>
      </c>
      <c r="M254" s="19" t="s">
        <v>155</v>
      </c>
      <c r="N254" s="25">
        <v>3.2494356000000002E-2</v>
      </c>
      <c r="O254" s="26">
        <v>16179.68384</v>
      </c>
      <c r="P254" s="27">
        <v>8.4230152710000006</v>
      </c>
      <c r="Q254" s="25" t="s">
        <v>164</v>
      </c>
      <c r="R254" s="9" t="s">
        <v>122</v>
      </c>
      <c r="S254" s="28">
        <v>18.88110606</v>
      </c>
      <c r="T254" s="28">
        <v>0.248938926</v>
      </c>
      <c r="U254" s="28">
        <v>0.12861623999999999</v>
      </c>
      <c r="V254" s="26">
        <v>2915.385632</v>
      </c>
      <c r="W254" s="25">
        <v>0.10458766</v>
      </c>
      <c r="X254" s="28">
        <v>40.564038670000002</v>
      </c>
      <c r="Y254" s="27">
        <v>21.297098099999999</v>
      </c>
      <c r="Z254" s="28">
        <v>74.352458110000001</v>
      </c>
      <c r="AA254" s="28">
        <v>1.0413472180000001</v>
      </c>
      <c r="AB254" s="25">
        <v>33.626922720000003</v>
      </c>
      <c r="AC254" s="26">
        <v>33241.997069999998</v>
      </c>
      <c r="AD254" s="28">
        <v>4.4493028250000002</v>
      </c>
      <c r="AE254" s="28" t="s">
        <v>156</v>
      </c>
      <c r="AF254" s="25" t="s">
        <v>162</v>
      </c>
      <c r="AG254" s="25">
        <v>1.4396793999999999E-2</v>
      </c>
      <c r="AH254" s="28">
        <v>3.2780429999999999E-2</v>
      </c>
      <c r="AI254" s="26">
        <v>645.1996613</v>
      </c>
      <c r="AJ254" s="28">
        <v>16.075584469999999</v>
      </c>
      <c r="AK254" s="28">
        <v>14.19821013</v>
      </c>
      <c r="AL254" s="26">
        <v>12844.855960000001</v>
      </c>
      <c r="AM254" s="26">
        <v>715.97049289999995</v>
      </c>
      <c r="AN254" s="25">
        <v>0.48058435999999999</v>
      </c>
      <c r="AO254" s="27">
        <v>30.161032680000002</v>
      </c>
      <c r="AP254" s="25">
        <v>0.60540161400000003</v>
      </c>
      <c r="AQ254" s="28">
        <v>57.671882179999997</v>
      </c>
      <c r="AR254" s="26">
        <v>702.92520820000004</v>
      </c>
      <c r="AS254" s="27">
        <v>10.61644804</v>
      </c>
      <c r="AT254" s="25" t="s">
        <v>157</v>
      </c>
      <c r="AU254" s="25" t="s">
        <v>158</v>
      </c>
      <c r="AV254" s="28">
        <v>8.4863270849999992</v>
      </c>
      <c r="AW254" s="28" t="s">
        <v>157</v>
      </c>
      <c r="AX254" s="26">
        <v>135.7221127</v>
      </c>
      <c r="AY254" s="28">
        <v>6.5917642999999998E-2</v>
      </c>
      <c r="AZ254" s="28">
        <v>3.3749853430000001</v>
      </c>
      <c r="BA254" s="28" t="s">
        <v>159</v>
      </c>
      <c r="BB254" s="28">
        <v>0.18180321099999999</v>
      </c>
      <c r="BC254" s="28">
        <v>15.955963199999999</v>
      </c>
      <c r="BD254" s="9" t="s">
        <v>160</v>
      </c>
      <c r="BE254" s="28" t="s">
        <v>161</v>
      </c>
      <c r="BF254" s="28">
        <v>3.4275250810000002</v>
      </c>
      <c r="BG254" s="26">
        <v>443.88611739999999</v>
      </c>
      <c r="BH254" s="28">
        <v>7.4129864000000004E-2</v>
      </c>
      <c r="BI254" s="25">
        <v>0.89237715100000004</v>
      </c>
      <c r="BJ254" s="26">
        <v>39.413168429999999</v>
      </c>
      <c r="BK254" s="25" t="s">
        <v>160</v>
      </c>
      <c r="BL254" s="25">
        <v>6.9347065319999999</v>
      </c>
      <c r="BM254" s="28">
        <v>60.174893539999999</v>
      </c>
      <c r="BN254" s="25">
        <v>1.620523715</v>
      </c>
    </row>
    <row r="255" spans="1:66">
      <c r="A255" s="10">
        <v>16678</v>
      </c>
      <c r="B255" s="10">
        <v>338500</v>
      </c>
      <c r="C255" s="10">
        <v>3251</v>
      </c>
      <c r="D255" s="10">
        <v>2013</v>
      </c>
      <c r="E255" s="23">
        <v>65.562269000000001</v>
      </c>
      <c r="F255" s="23">
        <v>14.280886000000001</v>
      </c>
      <c r="G255" s="21">
        <v>7271310.3700000001</v>
      </c>
      <c r="H255" s="21">
        <v>466804.00380000001</v>
      </c>
      <c r="I255" s="10">
        <v>50</v>
      </c>
      <c r="J255" s="18" t="s">
        <v>109</v>
      </c>
      <c r="K255" s="18">
        <v>0</v>
      </c>
      <c r="L255" s="18">
        <v>2</v>
      </c>
      <c r="M255" s="19" t="s">
        <v>155</v>
      </c>
      <c r="N255" s="25">
        <v>2.9799610000000001E-2</v>
      </c>
      <c r="O255" s="26">
        <v>14803.43994</v>
      </c>
      <c r="P255" s="27">
        <v>8.7623947799999993</v>
      </c>
      <c r="Q255" s="25">
        <v>2.4240450000000001E-3</v>
      </c>
      <c r="R255" s="9" t="s">
        <v>122</v>
      </c>
      <c r="S255" s="28">
        <v>5.6694917050000004</v>
      </c>
      <c r="T255" s="28" t="s">
        <v>156</v>
      </c>
      <c r="U255" s="28">
        <v>9.6815012000000006E-2</v>
      </c>
      <c r="V255" s="26">
        <v>855.49189899999999</v>
      </c>
      <c r="W255" s="25" t="s">
        <v>160</v>
      </c>
      <c r="X255" s="28">
        <v>16.67253595</v>
      </c>
      <c r="Y255" s="27">
        <v>9.4346503090000002</v>
      </c>
      <c r="Z255" s="28">
        <v>41.418224100000003</v>
      </c>
      <c r="AA255" s="28">
        <v>1.54269499</v>
      </c>
      <c r="AB255" s="25">
        <v>27.410889690000001</v>
      </c>
      <c r="AC255" s="26">
        <v>32234.660639999998</v>
      </c>
      <c r="AD255" s="28">
        <v>6.3338764230000004</v>
      </c>
      <c r="AE255" s="28" t="s">
        <v>156</v>
      </c>
      <c r="AF255" s="25">
        <v>4.353402E-2</v>
      </c>
      <c r="AG255" s="25">
        <v>2.6632552E-2</v>
      </c>
      <c r="AH255" s="28" t="s">
        <v>163</v>
      </c>
      <c r="AI255" s="26">
        <v>326.29955289999998</v>
      </c>
      <c r="AJ255" s="28">
        <v>4.5123138300000001</v>
      </c>
      <c r="AK255" s="28">
        <v>8.8791824960000003</v>
      </c>
      <c r="AL255" s="26">
        <v>8191.6290280000003</v>
      </c>
      <c r="AM255" s="26">
        <v>226.3045228</v>
      </c>
      <c r="AN255" s="25">
        <v>0.440740403</v>
      </c>
      <c r="AO255" s="27" t="s">
        <v>126</v>
      </c>
      <c r="AP255" s="25">
        <v>2.9454857749999999</v>
      </c>
      <c r="AQ255" s="28">
        <v>27.22856676</v>
      </c>
      <c r="AR255" s="26">
        <v>311.27895610000002</v>
      </c>
      <c r="AS255" s="27">
        <v>8.5115579159999992</v>
      </c>
      <c r="AT255" s="25" t="s">
        <v>157</v>
      </c>
      <c r="AU255" s="25" t="s">
        <v>158</v>
      </c>
      <c r="AV255" s="28">
        <v>3.813264991</v>
      </c>
      <c r="AW255" s="28" t="s">
        <v>157</v>
      </c>
      <c r="AX255" s="26">
        <v>294.25640110000001</v>
      </c>
      <c r="AY255" s="28">
        <v>6.8127506000000004E-2</v>
      </c>
      <c r="AZ255" s="28">
        <v>1.9803308479999999</v>
      </c>
      <c r="BA255" s="28" t="s">
        <v>159</v>
      </c>
      <c r="BB255" s="28">
        <v>0.50344514900000004</v>
      </c>
      <c r="BC255" s="28">
        <v>4.7007428789999999</v>
      </c>
      <c r="BD255" s="9" t="s">
        <v>160</v>
      </c>
      <c r="BE255" s="28" t="s">
        <v>161</v>
      </c>
      <c r="BF255" s="28">
        <v>2.6311665020000001</v>
      </c>
      <c r="BG255" s="26">
        <v>1773.7576799999999</v>
      </c>
      <c r="BH255" s="28">
        <v>7.3130973000000002E-2</v>
      </c>
      <c r="BI255" s="25">
        <v>0.53908033700000002</v>
      </c>
      <c r="BJ255" s="26">
        <v>55.704774860000001</v>
      </c>
      <c r="BK255" s="25" t="s">
        <v>160</v>
      </c>
      <c r="BL255" s="25">
        <v>2.8452253839999999</v>
      </c>
      <c r="BM255" s="28">
        <v>38.085432570000002</v>
      </c>
      <c r="BN255" s="25">
        <v>1.2349945920000001</v>
      </c>
    </row>
    <row r="256" spans="1:66">
      <c r="A256" s="10">
        <v>16161</v>
      </c>
      <c r="B256" s="10">
        <v>338500</v>
      </c>
      <c r="C256" s="10">
        <v>3252</v>
      </c>
      <c r="D256" s="10">
        <v>2013</v>
      </c>
      <c r="E256" s="23">
        <v>65.577347000000003</v>
      </c>
      <c r="F256" s="23">
        <v>14.304492</v>
      </c>
      <c r="G256" s="21">
        <v>7272978.5829999996</v>
      </c>
      <c r="H256" s="21">
        <v>467912.2501</v>
      </c>
      <c r="I256" s="10">
        <v>50</v>
      </c>
      <c r="J256" s="18" t="s">
        <v>109</v>
      </c>
      <c r="K256" s="18">
        <v>0</v>
      </c>
      <c r="L256" s="18">
        <v>2</v>
      </c>
      <c r="M256" s="19" t="s">
        <v>155</v>
      </c>
      <c r="N256" s="25">
        <v>4.5315086999999997E-2</v>
      </c>
      <c r="O256" s="26">
        <v>36810.327149999997</v>
      </c>
      <c r="P256" s="27">
        <v>3.4017534039999999</v>
      </c>
      <c r="Q256" s="25" t="s">
        <v>164</v>
      </c>
      <c r="R256" s="9" t="s">
        <v>122</v>
      </c>
      <c r="S256" s="28">
        <v>135.47944849999999</v>
      </c>
      <c r="T256" s="28">
        <v>0.82458819800000005</v>
      </c>
      <c r="U256" s="28">
        <v>2.8421480999999998E-2</v>
      </c>
      <c r="V256" s="26">
        <v>6964.9322510000002</v>
      </c>
      <c r="W256" s="25">
        <v>5.0696791999999997E-2</v>
      </c>
      <c r="X256" s="28">
        <v>12.674956330000001</v>
      </c>
      <c r="Y256" s="27">
        <v>44.462529480000001</v>
      </c>
      <c r="Z256" s="28">
        <v>15.603302340000001</v>
      </c>
      <c r="AA256" s="28">
        <v>0.53490144299999998</v>
      </c>
      <c r="AB256" s="25">
        <v>37.269687089999998</v>
      </c>
      <c r="AC256" s="26">
        <v>84645.664059999996</v>
      </c>
      <c r="AD256" s="28">
        <v>13.34063233</v>
      </c>
      <c r="AE256" s="28" t="s">
        <v>156</v>
      </c>
      <c r="AF256" s="25" t="s">
        <v>162</v>
      </c>
      <c r="AG256" s="25">
        <v>1.3818133E-2</v>
      </c>
      <c r="AH256" s="28">
        <v>3.6678890999999998E-2</v>
      </c>
      <c r="AI256" s="26">
        <v>5543.1475829999999</v>
      </c>
      <c r="AJ256" s="28">
        <v>4.6683957859999996</v>
      </c>
      <c r="AK256" s="28">
        <v>16.842255519999998</v>
      </c>
      <c r="AL256" s="26">
        <v>25517.873540000001</v>
      </c>
      <c r="AM256" s="26">
        <v>1094.572754</v>
      </c>
      <c r="AN256" s="25">
        <v>0.46489359200000002</v>
      </c>
      <c r="AO256" s="27">
        <v>36.644632819999998</v>
      </c>
      <c r="AP256" s="25">
        <v>0.18649020599999999</v>
      </c>
      <c r="AQ256" s="28">
        <v>24.776302919999999</v>
      </c>
      <c r="AR256" s="26">
        <v>3146.4997990000002</v>
      </c>
      <c r="AS256" s="27">
        <v>2.233689429</v>
      </c>
      <c r="AT256" s="25" t="s">
        <v>157</v>
      </c>
      <c r="AU256" s="25" t="s">
        <v>158</v>
      </c>
      <c r="AV256" s="28">
        <v>22.543433090000001</v>
      </c>
      <c r="AW256" s="28" t="s">
        <v>157</v>
      </c>
      <c r="AX256" s="26">
        <v>207.56578450000001</v>
      </c>
      <c r="AY256" s="28">
        <v>2.9096416999999999E-2</v>
      </c>
      <c r="AZ256" s="28">
        <v>6.2557997350000001</v>
      </c>
      <c r="BA256" s="28" t="s">
        <v>159</v>
      </c>
      <c r="BB256" s="28">
        <v>0.16607808800000001</v>
      </c>
      <c r="BC256" s="28">
        <v>24.961556680000001</v>
      </c>
      <c r="BD256" s="9" t="s">
        <v>160</v>
      </c>
      <c r="BE256" s="28" t="s">
        <v>161</v>
      </c>
      <c r="BF256" s="28">
        <v>1.325110231</v>
      </c>
      <c r="BG256" s="26">
        <v>2405.25054</v>
      </c>
      <c r="BH256" s="28" t="s">
        <v>163</v>
      </c>
      <c r="BI256" s="25">
        <v>0.122920302</v>
      </c>
      <c r="BJ256" s="26">
        <v>181.17279049999999</v>
      </c>
      <c r="BK256" s="25" t="s">
        <v>160</v>
      </c>
      <c r="BL256" s="25">
        <v>2.1520434220000002</v>
      </c>
      <c r="BM256" s="28">
        <v>90.696900220000003</v>
      </c>
      <c r="BN256" s="25">
        <v>0.51243571799999998</v>
      </c>
    </row>
    <row r="257" spans="1:66">
      <c r="A257" s="10">
        <v>16765</v>
      </c>
      <c r="B257" s="10">
        <v>338500</v>
      </c>
      <c r="C257" s="10">
        <v>3253</v>
      </c>
      <c r="D257" s="10">
        <v>2013</v>
      </c>
      <c r="E257" s="23">
        <v>65.575413999999995</v>
      </c>
      <c r="F257" s="23">
        <v>14.286308999999999</v>
      </c>
      <c r="G257" s="21">
        <v>7272772.5420000004</v>
      </c>
      <c r="H257" s="21">
        <v>467070.94929999998</v>
      </c>
      <c r="I257" s="10">
        <v>50</v>
      </c>
      <c r="J257" s="18" t="s">
        <v>109</v>
      </c>
      <c r="K257" s="18">
        <v>0</v>
      </c>
      <c r="L257" s="18">
        <v>2</v>
      </c>
      <c r="M257" s="19" t="s">
        <v>155</v>
      </c>
      <c r="N257" s="25">
        <v>3.3814636000000002E-2</v>
      </c>
      <c r="O257" s="26">
        <v>24733.159179999999</v>
      </c>
      <c r="P257" s="27">
        <v>10.159530350000001</v>
      </c>
      <c r="Q257" s="25" t="s">
        <v>164</v>
      </c>
      <c r="R257" s="9" t="s">
        <v>122</v>
      </c>
      <c r="S257" s="28">
        <v>58.203978290000002</v>
      </c>
      <c r="T257" s="28">
        <v>0.41610846299999998</v>
      </c>
      <c r="U257" s="28">
        <v>8.7210976999999995E-2</v>
      </c>
      <c r="V257" s="26">
        <v>4312.5054399999999</v>
      </c>
      <c r="W257" s="25">
        <v>6.5635959999999993E-2</v>
      </c>
      <c r="X257" s="28">
        <v>13.83476179</v>
      </c>
      <c r="Y257" s="27">
        <v>29.40567119</v>
      </c>
      <c r="Z257" s="28">
        <v>18.106943680000001</v>
      </c>
      <c r="AA257" s="28">
        <v>0.68440446200000005</v>
      </c>
      <c r="AB257" s="25">
        <v>45.54411812</v>
      </c>
      <c r="AC257" s="26">
        <v>53802.309569999998</v>
      </c>
      <c r="AD257" s="28">
        <v>9.2147239780000003</v>
      </c>
      <c r="AE257" s="28" t="s">
        <v>156</v>
      </c>
      <c r="AF257" s="25">
        <v>4.9787663000000003E-2</v>
      </c>
      <c r="AG257" s="25">
        <v>1.8755338E-2</v>
      </c>
      <c r="AH257" s="28" t="s">
        <v>163</v>
      </c>
      <c r="AI257" s="26">
        <v>1331.0379029999999</v>
      </c>
      <c r="AJ257" s="28">
        <v>4.698091539</v>
      </c>
      <c r="AK257" s="28">
        <v>16.507052699999999</v>
      </c>
      <c r="AL257" s="26">
        <v>15136.43433</v>
      </c>
      <c r="AM257" s="26">
        <v>961.57818380000003</v>
      </c>
      <c r="AN257" s="25">
        <v>0.46282100500000001</v>
      </c>
      <c r="AO257" s="27">
        <v>29.194817539999999</v>
      </c>
      <c r="AP257" s="25">
        <v>0.56984475199999995</v>
      </c>
      <c r="AQ257" s="28">
        <v>22.16405074</v>
      </c>
      <c r="AR257" s="26">
        <v>2311.7909650000001</v>
      </c>
      <c r="AS257" s="27">
        <v>7.5171831090000003</v>
      </c>
      <c r="AT257" s="25" t="s">
        <v>157</v>
      </c>
      <c r="AU257" s="25" t="s">
        <v>158</v>
      </c>
      <c r="AV257" s="28">
        <v>9.3663361120000008</v>
      </c>
      <c r="AW257" s="28" t="s">
        <v>157</v>
      </c>
      <c r="AX257" s="26">
        <v>104.6612263</v>
      </c>
      <c r="AY257" s="28">
        <v>7.7110660999999997E-2</v>
      </c>
      <c r="AZ257" s="28">
        <v>2.227347247</v>
      </c>
      <c r="BA257" s="28" t="s">
        <v>159</v>
      </c>
      <c r="BB257" s="28">
        <v>0.19082495399999999</v>
      </c>
      <c r="BC257" s="28">
        <v>22.24027242</v>
      </c>
      <c r="BD257" s="9" t="s">
        <v>160</v>
      </c>
      <c r="BE257" s="28" t="s">
        <v>161</v>
      </c>
      <c r="BF257" s="28">
        <v>2.1783885829999998</v>
      </c>
      <c r="BG257" s="26">
        <v>1591.097033</v>
      </c>
      <c r="BH257" s="28">
        <v>3.917114E-2</v>
      </c>
      <c r="BI257" s="25">
        <v>0.31064503999999998</v>
      </c>
      <c r="BJ257" s="26">
        <v>83.851604460000004</v>
      </c>
      <c r="BK257" s="25" t="s">
        <v>160</v>
      </c>
      <c r="BL257" s="25">
        <v>2.8854588489999999</v>
      </c>
      <c r="BM257" s="28">
        <v>74.845272050000005</v>
      </c>
      <c r="BN257" s="25">
        <v>1.7439963540000001</v>
      </c>
    </row>
    <row r="258" spans="1:66">
      <c r="A258" s="10">
        <v>16121</v>
      </c>
      <c r="B258" s="10">
        <v>338500</v>
      </c>
      <c r="C258" s="10">
        <v>3254</v>
      </c>
      <c r="D258" s="10">
        <v>2013</v>
      </c>
      <c r="E258" s="23">
        <v>65.576611</v>
      </c>
      <c r="F258" s="23">
        <v>14.264212000000001</v>
      </c>
      <c r="G258" s="21">
        <v>7272917.6900000004</v>
      </c>
      <c r="H258" s="21">
        <v>466053.01020000002</v>
      </c>
      <c r="I258" s="10">
        <v>50</v>
      </c>
      <c r="J258" s="18" t="s">
        <v>109</v>
      </c>
      <c r="K258" s="18">
        <v>0</v>
      </c>
      <c r="L258" s="18">
        <v>2</v>
      </c>
      <c r="M258" s="19" t="s">
        <v>155</v>
      </c>
      <c r="N258" s="25">
        <v>1.8236961999999999E-2</v>
      </c>
      <c r="O258" s="26">
        <v>38639.907229999997</v>
      </c>
      <c r="P258" s="27" t="s">
        <v>124</v>
      </c>
      <c r="Q258" s="25" t="s">
        <v>164</v>
      </c>
      <c r="R258" s="9" t="s">
        <v>122</v>
      </c>
      <c r="S258" s="28">
        <v>149.8076049</v>
      </c>
      <c r="T258" s="28">
        <v>0.40503210000000001</v>
      </c>
      <c r="U258" s="28" t="s">
        <v>163</v>
      </c>
      <c r="V258" s="26">
        <v>3932.1543280000001</v>
      </c>
      <c r="W258" s="25" t="s">
        <v>160</v>
      </c>
      <c r="X258" s="28">
        <v>2.5103031649999998</v>
      </c>
      <c r="Y258" s="27">
        <v>46.871783479999998</v>
      </c>
      <c r="Z258" s="28">
        <v>6.9308087079999998</v>
      </c>
      <c r="AA258" s="28">
        <v>1.100308222</v>
      </c>
      <c r="AB258" s="25">
        <v>33.204920870000002</v>
      </c>
      <c r="AC258" s="26">
        <v>90327.587889999995</v>
      </c>
      <c r="AD258" s="28">
        <v>14.73887028</v>
      </c>
      <c r="AE258" s="28">
        <v>0.185399065</v>
      </c>
      <c r="AF258" s="25" t="s">
        <v>162</v>
      </c>
      <c r="AG258" s="25">
        <v>1.1763693E-2</v>
      </c>
      <c r="AH258" s="28" t="s">
        <v>163</v>
      </c>
      <c r="AI258" s="26">
        <v>6549.8382570000003</v>
      </c>
      <c r="AJ258" s="28">
        <v>1.0146135060000001</v>
      </c>
      <c r="AK258" s="28">
        <v>24.880136950000001</v>
      </c>
      <c r="AL258" s="26">
        <v>23697.065429999999</v>
      </c>
      <c r="AM258" s="26">
        <v>966.04789730000005</v>
      </c>
      <c r="AN258" s="25">
        <v>1.7392551220000001</v>
      </c>
      <c r="AO258" s="27">
        <v>61.926627160000002</v>
      </c>
      <c r="AP258" s="25">
        <v>0.42144202600000003</v>
      </c>
      <c r="AQ258" s="28">
        <v>21.045050289999999</v>
      </c>
      <c r="AR258" s="26">
        <v>1380.9450879999999</v>
      </c>
      <c r="AS258" s="27">
        <v>0.51829561800000001</v>
      </c>
      <c r="AT258" s="25" t="s">
        <v>157</v>
      </c>
      <c r="AU258" s="25" t="s">
        <v>158</v>
      </c>
      <c r="AV258" s="28">
        <v>32.327387739999999</v>
      </c>
      <c r="AW258" s="28" t="s">
        <v>157</v>
      </c>
      <c r="AX258" s="26">
        <v>153.8108349</v>
      </c>
      <c r="AY258" s="28">
        <v>8.1289008999999995E-2</v>
      </c>
      <c r="AZ258" s="28">
        <v>2.3930000589999998</v>
      </c>
      <c r="BA258" s="28" t="s">
        <v>159</v>
      </c>
      <c r="BB258" s="28">
        <v>0.29130167200000001</v>
      </c>
      <c r="BC258" s="28">
        <v>12.8691148</v>
      </c>
      <c r="BD258" s="9" t="s">
        <v>160</v>
      </c>
      <c r="BE258" s="28" t="s">
        <v>161</v>
      </c>
      <c r="BF258" s="28">
        <v>0.20011923700000001</v>
      </c>
      <c r="BG258" s="26">
        <v>4257.8727900000004</v>
      </c>
      <c r="BH258" s="28">
        <v>3.9199359000000003E-2</v>
      </c>
      <c r="BI258" s="25" t="s">
        <v>160</v>
      </c>
      <c r="BJ258" s="26">
        <v>224.8451996</v>
      </c>
      <c r="BK258" s="25" t="s">
        <v>160</v>
      </c>
      <c r="BL258" s="25">
        <v>1.686690343</v>
      </c>
      <c r="BM258" s="28">
        <v>108.5273826</v>
      </c>
      <c r="BN258" s="25">
        <v>0.193870134</v>
      </c>
    </row>
    <row r="259" spans="1:66">
      <c r="A259" s="10">
        <v>16709</v>
      </c>
      <c r="B259" s="10">
        <v>338500</v>
      </c>
      <c r="C259" s="10">
        <v>3255</v>
      </c>
      <c r="D259" s="10">
        <v>2013</v>
      </c>
      <c r="E259" s="23">
        <v>65.577888999999999</v>
      </c>
      <c r="F259" s="23">
        <v>14.242679000000001</v>
      </c>
      <c r="G259" s="21">
        <v>7273071.9100000001</v>
      </c>
      <c r="H259" s="21">
        <v>465061.29580000002</v>
      </c>
      <c r="I259" s="10">
        <v>50</v>
      </c>
      <c r="J259" s="18" t="s">
        <v>109</v>
      </c>
      <c r="K259" s="18">
        <v>0</v>
      </c>
      <c r="L259" s="18">
        <v>2</v>
      </c>
      <c r="M259" s="19" t="s">
        <v>155</v>
      </c>
      <c r="N259" s="25">
        <v>2.6477868000000002E-2</v>
      </c>
      <c r="O259" s="26">
        <v>24609.921880000002</v>
      </c>
      <c r="P259" s="27" t="s">
        <v>124</v>
      </c>
      <c r="Q259" s="25" t="s">
        <v>164</v>
      </c>
      <c r="R259" s="9" t="s">
        <v>122</v>
      </c>
      <c r="S259" s="28">
        <v>128.40251900000001</v>
      </c>
      <c r="T259" s="28">
        <v>0.72305491899999996</v>
      </c>
      <c r="U259" s="28" t="s">
        <v>163</v>
      </c>
      <c r="V259" s="26">
        <v>10820.35889</v>
      </c>
      <c r="W259" s="25" t="s">
        <v>160</v>
      </c>
      <c r="X259" s="28">
        <v>6.5629075769999998</v>
      </c>
      <c r="Y259" s="27">
        <v>27.449868479999999</v>
      </c>
      <c r="Z259" s="28">
        <v>1.4041553550000001</v>
      </c>
      <c r="AA259" s="28">
        <v>0.53953123700000005</v>
      </c>
      <c r="AB259" s="25">
        <v>42.857123860000002</v>
      </c>
      <c r="AC259" s="26">
        <v>61841.137699999999</v>
      </c>
      <c r="AD259" s="28">
        <v>8.6483098250000001</v>
      </c>
      <c r="AE259" s="28">
        <v>0.19882076400000001</v>
      </c>
      <c r="AF259" s="25" t="s">
        <v>162</v>
      </c>
      <c r="AG259" s="25">
        <v>3.1121705999999999E-2</v>
      </c>
      <c r="AH259" s="28">
        <v>2.2597254000000001E-2</v>
      </c>
      <c r="AI259" s="26">
        <v>3575.2416990000002</v>
      </c>
      <c r="AJ259" s="28">
        <v>2.6167368039999999</v>
      </c>
      <c r="AK259" s="28">
        <v>21.73628398</v>
      </c>
      <c r="AL259" s="26">
        <v>13427.778319999999</v>
      </c>
      <c r="AM259" s="26">
        <v>809.87647979999997</v>
      </c>
      <c r="AN259" s="25">
        <v>1.7582455349999999</v>
      </c>
      <c r="AO259" s="27">
        <v>71.276631359999996</v>
      </c>
      <c r="AP259" s="25">
        <v>0.28912453500000002</v>
      </c>
      <c r="AQ259" s="28">
        <v>3.1655982570000001</v>
      </c>
      <c r="AR259" s="26">
        <v>5129.5366690000001</v>
      </c>
      <c r="AS259" s="27" t="s">
        <v>165</v>
      </c>
      <c r="AT259" s="25" t="s">
        <v>157</v>
      </c>
      <c r="AU259" s="25" t="s">
        <v>158</v>
      </c>
      <c r="AV259" s="28">
        <v>21.627607480000002</v>
      </c>
      <c r="AW259" s="28" t="s">
        <v>157</v>
      </c>
      <c r="AX259" s="26">
        <v>170.0891685</v>
      </c>
      <c r="AY259" s="28">
        <v>5.2580687000000001E-2</v>
      </c>
      <c r="AZ259" s="28">
        <v>3.0529346880000001</v>
      </c>
      <c r="BA259" s="28" t="s">
        <v>159</v>
      </c>
      <c r="BB259" s="28">
        <v>0.114736347</v>
      </c>
      <c r="BC259" s="28">
        <v>34.85370992</v>
      </c>
      <c r="BD259" s="9" t="s">
        <v>160</v>
      </c>
      <c r="BE259" s="28" t="s">
        <v>161</v>
      </c>
      <c r="BF259" s="28">
        <v>0.24097490699999999</v>
      </c>
      <c r="BG259" s="26">
        <v>1501.4962310000001</v>
      </c>
      <c r="BH259" s="28">
        <v>5.5171603E-2</v>
      </c>
      <c r="BI259" s="25">
        <v>7.9751864000000006E-2</v>
      </c>
      <c r="BJ259" s="26">
        <v>64.400601390000006</v>
      </c>
      <c r="BK259" s="25" t="s">
        <v>160</v>
      </c>
      <c r="BL259" s="25">
        <v>3.8876851729999999</v>
      </c>
      <c r="BM259" s="28">
        <v>74.433269179999996</v>
      </c>
      <c r="BN259" s="25" t="s">
        <v>160</v>
      </c>
    </row>
    <row r="260" spans="1:66">
      <c r="A260" s="10">
        <v>16656</v>
      </c>
      <c r="B260" s="10">
        <v>338500</v>
      </c>
      <c r="C260" s="10">
        <v>3256</v>
      </c>
      <c r="D260" s="10">
        <v>2013</v>
      </c>
      <c r="E260" s="23">
        <v>65.577405999999996</v>
      </c>
      <c r="F260" s="23">
        <v>14.223826000000001</v>
      </c>
      <c r="G260" s="21">
        <v>7273028.6780000003</v>
      </c>
      <c r="H260" s="21">
        <v>464190.89059999998</v>
      </c>
      <c r="I260" s="10">
        <v>50</v>
      </c>
      <c r="J260" s="18" t="s">
        <v>109</v>
      </c>
      <c r="K260" s="18">
        <v>0</v>
      </c>
      <c r="L260" s="18">
        <v>2</v>
      </c>
      <c r="M260" s="19" t="s">
        <v>155</v>
      </c>
      <c r="N260" s="25">
        <v>9.2699449999999999E-3</v>
      </c>
      <c r="O260" s="26">
        <v>28402.150880000001</v>
      </c>
      <c r="P260" s="27">
        <v>1.3896873380000001</v>
      </c>
      <c r="Q260" s="25" t="s">
        <v>164</v>
      </c>
      <c r="R260" s="9" t="s">
        <v>122</v>
      </c>
      <c r="S260" s="28">
        <v>174.81662470000001</v>
      </c>
      <c r="T260" s="28">
        <v>0.30269480999999998</v>
      </c>
      <c r="U260" s="28" t="s">
        <v>163</v>
      </c>
      <c r="V260" s="26">
        <v>8596.4947510000002</v>
      </c>
      <c r="W260" s="25" t="s">
        <v>160</v>
      </c>
      <c r="X260" s="28">
        <v>7.7091748459999998</v>
      </c>
      <c r="Y260" s="27">
        <v>14.89685407</v>
      </c>
      <c r="Z260" s="28">
        <v>1.2708753150000001</v>
      </c>
      <c r="AA260" s="28">
        <v>0.60053192099999997</v>
      </c>
      <c r="AB260" s="25">
        <v>14.36595724</v>
      </c>
      <c r="AC260" s="26">
        <v>58603.427730000003</v>
      </c>
      <c r="AD260" s="28">
        <v>12.60981224</v>
      </c>
      <c r="AE260" s="28" t="s">
        <v>156</v>
      </c>
      <c r="AF260" s="25" t="s">
        <v>162</v>
      </c>
      <c r="AG260" s="25">
        <v>1.5085528000000001E-2</v>
      </c>
      <c r="AH260" s="28" t="s">
        <v>163</v>
      </c>
      <c r="AI260" s="26">
        <v>3399.8965450000001</v>
      </c>
      <c r="AJ260" s="28">
        <v>3.1216199019999999</v>
      </c>
      <c r="AK260" s="28">
        <v>13.11838219</v>
      </c>
      <c r="AL260" s="26">
        <v>17158.475340000001</v>
      </c>
      <c r="AM260" s="26">
        <v>664.54179150000004</v>
      </c>
      <c r="AN260" s="25">
        <v>0.76202196200000005</v>
      </c>
      <c r="AO260" s="27">
        <v>30.941330319999999</v>
      </c>
      <c r="AP260" s="25">
        <v>0.90357306599999998</v>
      </c>
      <c r="AQ260" s="28">
        <v>3.6057395790000002</v>
      </c>
      <c r="AR260" s="26">
        <v>3302.423585</v>
      </c>
      <c r="AS260" s="27">
        <v>0.62350633300000002</v>
      </c>
      <c r="AT260" s="25" t="s">
        <v>157</v>
      </c>
      <c r="AU260" s="25" t="s">
        <v>158</v>
      </c>
      <c r="AV260" s="28">
        <v>22.676518489999999</v>
      </c>
      <c r="AW260" s="28" t="s">
        <v>157</v>
      </c>
      <c r="AX260" s="26" t="s">
        <v>123</v>
      </c>
      <c r="AY260" s="28" t="s">
        <v>163</v>
      </c>
      <c r="AZ260" s="28">
        <v>1.413858447</v>
      </c>
      <c r="BA260" s="28" t="s">
        <v>159</v>
      </c>
      <c r="BB260" s="28">
        <v>0.34250777100000002</v>
      </c>
      <c r="BC260" s="28">
        <v>25.146032229999999</v>
      </c>
      <c r="BD260" s="9" t="s">
        <v>160</v>
      </c>
      <c r="BE260" s="28" t="s">
        <v>161</v>
      </c>
      <c r="BF260" s="28">
        <v>0.50468521700000002</v>
      </c>
      <c r="BG260" s="26">
        <v>2097.9198799999999</v>
      </c>
      <c r="BH260" s="28">
        <v>6.0512774999999998E-2</v>
      </c>
      <c r="BI260" s="25">
        <v>5.5372022E-2</v>
      </c>
      <c r="BJ260" s="26">
        <v>20.756366249999999</v>
      </c>
      <c r="BK260" s="25" t="s">
        <v>160</v>
      </c>
      <c r="BL260" s="25">
        <v>3.4172596679999998</v>
      </c>
      <c r="BM260" s="28">
        <v>121.8131515</v>
      </c>
      <c r="BN260" s="25" t="s">
        <v>160</v>
      </c>
    </row>
    <row r="261" spans="1:66">
      <c r="A261" s="10">
        <v>16776</v>
      </c>
      <c r="B261" s="10">
        <v>338500</v>
      </c>
      <c r="C261" s="10">
        <v>3257</v>
      </c>
      <c r="D261" s="10">
        <v>2013</v>
      </c>
      <c r="E261" s="23">
        <v>65.575833000000003</v>
      </c>
      <c r="F261" s="23">
        <v>14.196436</v>
      </c>
      <c r="G261" s="21">
        <v>7272869.2300000004</v>
      </c>
      <c r="H261" s="21">
        <v>462925.0564</v>
      </c>
      <c r="I261" s="10">
        <v>50</v>
      </c>
      <c r="J261" s="18" t="s">
        <v>109</v>
      </c>
      <c r="K261" s="18">
        <v>0</v>
      </c>
      <c r="L261" s="18">
        <v>2</v>
      </c>
      <c r="M261" s="19" t="s">
        <v>155</v>
      </c>
      <c r="N261" s="25">
        <v>2.1119147000000001E-2</v>
      </c>
      <c r="O261" s="26">
        <v>35578.151859999998</v>
      </c>
      <c r="P261" s="27" t="s">
        <v>124</v>
      </c>
      <c r="Q261" s="25" t="s">
        <v>164</v>
      </c>
      <c r="R261" s="9" t="s">
        <v>122</v>
      </c>
      <c r="S261" s="28">
        <v>90.239412520000002</v>
      </c>
      <c r="T261" s="28">
        <v>0.153187658</v>
      </c>
      <c r="U261" s="28" t="s">
        <v>163</v>
      </c>
      <c r="V261" s="26">
        <v>8293.6523440000001</v>
      </c>
      <c r="W261" s="25" t="s">
        <v>160</v>
      </c>
      <c r="X261" s="28">
        <v>5.4965660539999996</v>
      </c>
      <c r="Y261" s="27">
        <v>36.745560750000003</v>
      </c>
      <c r="Z261" s="28">
        <v>6.2036940940000003</v>
      </c>
      <c r="AA261" s="28">
        <v>0.67496551900000001</v>
      </c>
      <c r="AB261" s="25">
        <v>37.185027509999998</v>
      </c>
      <c r="AC261" s="26">
        <v>77655.737299999993</v>
      </c>
      <c r="AD261" s="28">
        <v>13.12665593</v>
      </c>
      <c r="AE261" s="28">
        <v>0.10622812500000001</v>
      </c>
      <c r="AF261" s="25">
        <v>0.33538653299999999</v>
      </c>
      <c r="AG261" s="25">
        <v>2.2108499E-2</v>
      </c>
      <c r="AH261" s="28" t="s">
        <v>163</v>
      </c>
      <c r="AI261" s="26">
        <v>3029.0081789999999</v>
      </c>
      <c r="AJ261" s="28">
        <v>2.1986733429999998</v>
      </c>
      <c r="AK261" s="28">
        <v>21.008600049999998</v>
      </c>
      <c r="AL261" s="26">
        <v>20282.239989999998</v>
      </c>
      <c r="AM261" s="26">
        <v>920.93117749999999</v>
      </c>
      <c r="AN261" s="25">
        <v>0.97786032899999997</v>
      </c>
      <c r="AO261" s="27">
        <v>133.0201912</v>
      </c>
      <c r="AP261" s="25">
        <v>0.32615609800000001</v>
      </c>
      <c r="AQ261" s="28">
        <v>15.44510329</v>
      </c>
      <c r="AR261" s="26">
        <v>3661.4130049999999</v>
      </c>
      <c r="AS261" s="27">
        <v>0.881736505</v>
      </c>
      <c r="AT261" s="25" t="s">
        <v>157</v>
      </c>
      <c r="AU261" s="25" t="s">
        <v>158</v>
      </c>
      <c r="AV261" s="28">
        <v>17.320573759999998</v>
      </c>
      <c r="AW261" s="28" t="s">
        <v>157</v>
      </c>
      <c r="AX261" s="26">
        <v>99.357604980000005</v>
      </c>
      <c r="AY261" s="28" t="s">
        <v>163</v>
      </c>
      <c r="AZ261" s="28">
        <v>3.533414155</v>
      </c>
      <c r="BA261" s="28" t="s">
        <v>159</v>
      </c>
      <c r="BB261" s="28">
        <v>0.17808033500000001</v>
      </c>
      <c r="BC261" s="28">
        <v>42.232881149999997</v>
      </c>
      <c r="BD261" s="9" t="s">
        <v>160</v>
      </c>
      <c r="BE261" s="28" t="s">
        <v>161</v>
      </c>
      <c r="BF261" s="28">
        <v>0.33901155199999999</v>
      </c>
      <c r="BG261" s="26">
        <v>2248.5799489999999</v>
      </c>
      <c r="BH261" s="28">
        <v>3.5008525999999998E-2</v>
      </c>
      <c r="BI261" s="25">
        <v>9.5070880999999996E-2</v>
      </c>
      <c r="BJ261" s="26">
        <v>135.035944</v>
      </c>
      <c r="BK261" s="25" t="s">
        <v>160</v>
      </c>
      <c r="BL261" s="25">
        <v>2.4216753620000002</v>
      </c>
      <c r="BM261" s="28">
        <v>88.770574929999995</v>
      </c>
      <c r="BN261" s="25">
        <v>0.16162837999999999</v>
      </c>
    </row>
    <row r="262" spans="1:66">
      <c r="A262" s="10">
        <v>16650</v>
      </c>
      <c r="B262" s="10">
        <v>338500</v>
      </c>
      <c r="C262" s="10">
        <v>3258</v>
      </c>
      <c r="D262" s="10">
        <v>2013</v>
      </c>
      <c r="E262" s="23">
        <v>65.575839000000002</v>
      </c>
      <c r="F262" s="23">
        <v>14.176235999999999</v>
      </c>
      <c r="G262" s="21">
        <v>7272881.9500000002</v>
      </c>
      <c r="H262" s="21">
        <v>461993.11660000001</v>
      </c>
      <c r="I262" s="10">
        <v>50</v>
      </c>
      <c r="J262" s="18" t="s">
        <v>109</v>
      </c>
      <c r="K262" s="18">
        <v>0</v>
      </c>
      <c r="L262" s="18">
        <v>2</v>
      </c>
      <c r="M262" s="19" t="s">
        <v>155</v>
      </c>
      <c r="N262" s="25">
        <v>2.5766366999999998E-2</v>
      </c>
      <c r="O262" s="26">
        <v>12364.150390000001</v>
      </c>
      <c r="P262" s="27">
        <v>8.1439012660000003</v>
      </c>
      <c r="Q262" s="25" t="s">
        <v>164</v>
      </c>
      <c r="R262" s="9" t="s">
        <v>122</v>
      </c>
      <c r="S262" s="28">
        <v>40.168677010000003</v>
      </c>
      <c r="T262" s="28">
        <v>0.73932946499999996</v>
      </c>
      <c r="U262" s="28">
        <v>9.0449492000000006E-2</v>
      </c>
      <c r="V262" s="26">
        <v>2313.3430629999998</v>
      </c>
      <c r="W262" s="25">
        <v>0.10020290799999999</v>
      </c>
      <c r="X262" s="28">
        <v>31.17171823</v>
      </c>
      <c r="Y262" s="27">
        <v>15.222801090000001</v>
      </c>
      <c r="Z262" s="28">
        <v>23.238927220000001</v>
      </c>
      <c r="AA262" s="28">
        <v>1.3480120099999999</v>
      </c>
      <c r="AB262" s="25">
        <v>13.106008109999999</v>
      </c>
      <c r="AC262" s="26">
        <v>26830.913089999998</v>
      </c>
      <c r="AD262" s="28">
        <v>4.5357542889999998</v>
      </c>
      <c r="AE262" s="28" t="s">
        <v>156</v>
      </c>
      <c r="AF262" s="25" t="s">
        <v>162</v>
      </c>
      <c r="AG262" s="25">
        <v>1.9183154000000001E-2</v>
      </c>
      <c r="AH262" s="28" t="s">
        <v>163</v>
      </c>
      <c r="AI262" s="26">
        <v>1320.2349850000001</v>
      </c>
      <c r="AJ262" s="28">
        <v>7.2537594470000002</v>
      </c>
      <c r="AK262" s="28">
        <v>12.69577808</v>
      </c>
      <c r="AL262" s="26">
        <v>6727.4127200000003</v>
      </c>
      <c r="AM262" s="26">
        <v>614.42202350000002</v>
      </c>
      <c r="AN262" s="25">
        <v>1.0001873160000001</v>
      </c>
      <c r="AO262" s="27">
        <v>41.747032310000002</v>
      </c>
      <c r="AP262" s="25">
        <v>0.656801097</v>
      </c>
      <c r="AQ262" s="28">
        <v>20.446335189999999</v>
      </c>
      <c r="AR262" s="26">
        <v>633.03280400000006</v>
      </c>
      <c r="AS262" s="27">
        <v>8.5702098499999995</v>
      </c>
      <c r="AT262" s="25" t="s">
        <v>157</v>
      </c>
      <c r="AU262" s="25" t="s">
        <v>158</v>
      </c>
      <c r="AV262" s="28">
        <v>22.50980547</v>
      </c>
      <c r="AW262" s="28" t="s">
        <v>157</v>
      </c>
      <c r="AX262" s="26">
        <v>59.691667559999999</v>
      </c>
      <c r="AY262" s="28" t="s">
        <v>163</v>
      </c>
      <c r="AZ262" s="28">
        <v>1.775859324</v>
      </c>
      <c r="BA262" s="28" t="s">
        <v>159</v>
      </c>
      <c r="BB262" s="28">
        <v>0.25041597799999998</v>
      </c>
      <c r="BC262" s="28">
        <v>13.90812403</v>
      </c>
      <c r="BD262" s="9" t="s">
        <v>160</v>
      </c>
      <c r="BE262" s="28" t="s">
        <v>161</v>
      </c>
      <c r="BF262" s="28">
        <v>2.0104207220000001</v>
      </c>
      <c r="BG262" s="26">
        <v>941.08690000000001</v>
      </c>
      <c r="BH262" s="28">
        <v>9.391919E-2</v>
      </c>
      <c r="BI262" s="25">
        <v>0.36606806800000002</v>
      </c>
      <c r="BJ262" s="26">
        <v>35.208795070000001</v>
      </c>
      <c r="BK262" s="25" t="s">
        <v>160</v>
      </c>
      <c r="BL262" s="25">
        <v>3.59685794</v>
      </c>
      <c r="BM262" s="28">
        <v>64.333334690000001</v>
      </c>
      <c r="BN262" s="25">
        <v>1.065209984</v>
      </c>
    </row>
    <row r="263" spans="1:66">
      <c r="A263" s="10">
        <v>16257</v>
      </c>
      <c r="B263" s="10">
        <v>338500</v>
      </c>
      <c r="C263" s="10">
        <v>3259</v>
      </c>
      <c r="D263" s="10">
        <v>2013</v>
      </c>
      <c r="E263" s="23">
        <v>65.578962000000004</v>
      </c>
      <c r="F263" s="23">
        <v>14.158728</v>
      </c>
      <c r="G263" s="21">
        <v>7273240.6919999998</v>
      </c>
      <c r="H263" s="21">
        <v>461190.02250000002</v>
      </c>
      <c r="I263" s="10">
        <v>50</v>
      </c>
      <c r="J263" s="18" t="s">
        <v>109</v>
      </c>
      <c r="K263" s="18">
        <v>0</v>
      </c>
      <c r="L263" s="18">
        <v>2</v>
      </c>
      <c r="M263" s="19" t="s">
        <v>155</v>
      </c>
      <c r="N263" s="25">
        <v>3.7710932000000003E-2</v>
      </c>
      <c r="O263" s="26">
        <v>19783.69385</v>
      </c>
      <c r="P263" s="27">
        <v>23.053189450000001</v>
      </c>
      <c r="Q263" s="25" t="s">
        <v>164</v>
      </c>
      <c r="R263" s="9" t="s">
        <v>122</v>
      </c>
      <c r="S263" s="28">
        <v>28.04120911</v>
      </c>
      <c r="T263" s="28">
        <v>0.61708319199999995</v>
      </c>
      <c r="U263" s="28">
        <v>0.15379731199999999</v>
      </c>
      <c r="V263" s="26">
        <v>2475.6570929999998</v>
      </c>
      <c r="W263" s="25">
        <v>0.137191217</v>
      </c>
      <c r="X263" s="28">
        <v>50.436097150000002</v>
      </c>
      <c r="Y263" s="27">
        <v>31.217973910000001</v>
      </c>
      <c r="Z263" s="28">
        <v>34.14085695</v>
      </c>
      <c r="AA263" s="28">
        <v>2.06330598</v>
      </c>
      <c r="AB263" s="25">
        <v>29.591734930000001</v>
      </c>
      <c r="AC263" s="26">
        <v>41145.356449999999</v>
      </c>
      <c r="AD263" s="28">
        <v>7.5651132729999997</v>
      </c>
      <c r="AE263" s="28">
        <v>0.131931512</v>
      </c>
      <c r="AF263" s="25" t="s">
        <v>162</v>
      </c>
      <c r="AG263" s="25">
        <v>1.7588169000000001E-2</v>
      </c>
      <c r="AH263" s="28">
        <v>3.6956268E-2</v>
      </c>
      <c r="AI263" s="26">
        <v>1495.1510619999999</v>
      </c>
      <c r="AJ263" s="28">
        <v>15.334487490000001</v>
      </c>
      <c r="AK263" s="28">
        <v>17.282117270000001</v>
      </c>
      <c r="AL263" s="26">
        <v>10193.69385</v>
      </c>
      <c r="AM263" s="26">
        <v>1243.8479609999999</v>
      </c>
      <c r="AN263" s="25">
        <v>1.614599925</v>
      </c>
      <c r="AO263" s="27">
        <v>37.883343699999998</v>
      </c>
      <c r="AP263" s="25">
        <v>1.241281072</v>
      </c>
      <c r="AQ263" s="28">
        <v>31.785578869999998</v>
      </c>
      <c r="AR263" s="26">
        <v>1057.831809</v>
      </c>
      <c r="AS263" s="27">
        <v>10.136062600000001</v>
      </c>
      <c r="AT263" s="25">
        <v>1.0901971E-2</v>
      </c>
      <c r="AU263" s="25" t="s">
        <v>158</v>
      </c>
      <c r="AV263" s="28">
        <v>27.517182309999999</v>
      </c>
      <c r="AW263" s="28" t="s">
        <v>157</v>
      </c>
      <c r="AX263" s="26">
        <v>211.76290510000001</v>
      </c>
      <c r="AY263" s="28">
        <v>4.2460444999999999E-2</v>
      </c>
      <c r="AZ263" s="28">
        <v>3.4006429599999999</v>
      </c>
      <c r="BA263" s="28" t="s">
        <v>159</v>
      </c>
      <c r="BB263" s="28">
        <v>0.57581150699999994</v>
      </c>
      <c r="BC263" s="28">
        <v>14.31117225</v>
      </c>
      <c r="BD263" s="9" t="s">
        <v>160</v>
      </c>
      <c r="BE263" s="28" t="s">
        <v>161</v>
      </c>
      <c r="BF263" s="28">
        <v>1.8656729670000001</v>
      </c>
      <c r="BG263" s="26">
        <v>886.32602589999999</v>
      </c>
      <c r="BH263" s="28">
        <v>0.21525820700000001</v>
      </c>
      <c r="BI263" s="25">
        <v>0.96444188900000005</v>
      </c>
      <c r="BJ263" s="26">
        <v>45.991044039999998</v>
      </c>
      <c r="BK263" s="25" t="s">
        <v>160</v>
      </c>
      <c r="BL263" s="25">
        <v>8.8477571909999995</v>
      </c>
      <c r="BM263" s="28">
        <v>95.194254580000006</v>
      </c>
      <c r="BN263" s="25">
        <v>0.790436676</v>
      </c>
    </row>
    <row r="264" spans="1:66">
      <c r="A264" s="10">
        <v>17066</v>
      </c>
      <c r="B264" s="10">
        <v>338500</v>
      </c>
      <c r="C264" s="10">
        <v>3260</v>
      </c>
      <c r="D264" s="10">
        <v>2013</v>
      </c>
      <c r="E264" s="23">
        <v>65.466713999999996</v>
      </c>
      <c r="F264" s="23">
        <v>13.83517</v>
      </c>
      <c r="G264" s="21">
        <v>7260969.6349999998</v>
      </c>
      <c r="H264" s="21">
        <v>446033.16389999999</v>
      </c>
      <c r="I264" s="10">
        <v>50</v>
      </c>
      <c r="J264" s="18" t="s">
        <v>109</v>
      </c>
      <c r="K264" s="18">
        <v>0</v>
      </c>
      <c r="L264" s="18">
        <v>2</v>
      </c>
      <c r="M264" s="19" t="s">
        <v>155</v>
      </c>
      <c r="N264" s="25" t="s">
        <v>166</v>
      </c>
      <c r="O264" s="26">
        <v>7082.7105709999996</v>
      </c>
      <c r="P264" s="27">
        <v>8.1497935389999991</v>
      </c>
      <c r="Q264" s="25">
        <v>6.9626100000000002E-3</v>
      </c>
      <c r="R264" s="9" t="s">
        <v>122</v>
      </c>
      <c r="S264" s="28">
        <v>20.204775260000002</v>
      </c>
      <c r="T264" s="28" t="s">
        <v>156</v>
      </c>
      <c r="U264" s="28">
        <v>5.4587146000000003E-2</v>
      </c>
      <c r="V264" s="26">
        <v>817.00292869999998</v>
      </c>
      <c r="W264" s="25" t="s">
        <v>160</v>
      </c>
      <c r="X264" s="28">
        <v>32.018358569999997</v>
      </c>
      <c r="Y264" s="27">
        <v>3.328413303</v>
      </c>
      <c r="Z264" s="28">
        <v>10.8309382</v>
      </c>
      <c r="AA264" s="28">
        <v>0.86027108200000002</v>
      </c>
      <c r="AB264" s="25">
        <v>4.9121015530000003</v>
      </c>
      <c r="AC264" s="26">
        <v>11616.1731</v>
      </c>
      <c r="AD264" s="28">
        <v>2.2532859250000001</v>
      </c>
      <c r="AE264" s="28" t="s">
        <v>156</v>
      </c>
      <c r="AF264" s="25" t="s">
        <v>162</v>
      </c>
      <c r="AG264" s="25" t="s">
        <v>157</v>
      </c>
      <c r="AH264" s="28" t="s">
        <v>163</v>
      </c>
      <c r="AI264" s="26">
        <v>667.09335329999999</v>
      </c>
      <c r="AJ264" s="28">
        <v>14.19607347</v>
      </c>
      <c r="AK264" s="28">
        <v>6.2660028739999998</v>
      </c>
      <c r="AL264" s="26">
        <v>2460.566053</v>
      </c>
      <c r="AM264" s="26">
        <v>136.92271500000001</v>
      </c>
      <c r="AN264" s="25">
        <v>1.5119980879999999</v>
      </c>
      <c r="AO264" s="27">
        <v>18.959494830000001</v>
      </c>
      <c r="AP264" s="25">
        <v>1.1986547329999999</v>
      </c>
      <c r="AQ264" s="28">
        <v>6.9324613050000004</v>
      </c>
      <c r="AR264" s="26">
        <v>203.51708149999999</v>
      </c>
      <c r="AS264" s="27">
        <v>14.927244529999999</v>
      </c>
      <c r="AT264" s="25" t="s">
        <v>157</v>
      </c>
      <c r="AU264" s="25" t="s">
        <v>158</v>
      </c>
      <c r="AV264" s="28">
        <v>6.889566157</v>
      </c>
      <c r="AW264" s="28" t="s">
        <v>157</v>
      </c>
      <c r="AX264" s="26">
        <v>139.82769970000001</v>
      </c>
      <c r="AY264" s="28">
        <v>8.6882692999999997E-2</v>
      </c>
      <c r="AZ264" s="28">
        <v>0.67654821600000004</v>
      </c>
      <c r="BA264" s="28">
        <v>0.56874418400000004</v>
      </c>
      <c r="BB264" s="28">
        <v>0.212602021</v>
      </c>
      <c r="BC264" s="28">
        <v>13.22226525</v>
      </c>
      <c r="BD264" s="9" t="s">
        <v>160</v>
      </c>
      <c r="BE264" s="28" t="s">
        <v>161</v>
      </c>
      <c r="BF264" s="28">
        <v>3.2027224890000001</v>
      </c>
      <c r="BG264" s="26">
        <v>439.59264860000002</v>
      </c>
      <c r="BH264" s="28">
        <v>5.8839358000000001E-2</v>
      </c>
      <c r="BI264" s="25">
        <v>0.872183665</v>
      </c>
      <c r="BJ264" s="26">
        <v>12.44161248</v>
      </c>
      <c r="BK264" s="25">
        <v>6.5747043000000005E-2</v>
      </c>
      <c r="BL264" s="25">
        <v>3.9554280529999999</v>
      </c>
      <c r="BM264" s="28">
        <v>20.16221054</v>
      </c>
      <c r="BN264" s="25">
        <v>1.0677877899999999</v>
      </c>
    </row>
    <row r="265" spans="1:66">
      <c r="A265" s="10">
        <v>16358</v>
      </c>
      <c r="B265" s="10">
        <v>338500</v>
      </c>
      <c r="C265" s="10">
        <v>3261</v>
      </c>
      <c r="D265" s="10">
        <v>2013</v>
      </c>
      <c r="E265" s="23">
        <v>65.468563000000003</v>
      </c>
      <c r="F265" s="23">
        <v>13.81551</v>
      </c>
      <c r="G265" s="21">
        <v>7261192.6749999998</v>
      </c>
      <c r="H265" s="21">
        <v>445126.27169999998</v>
      </c>
      <c r="I265" s="10">
        <v>50</v>
      </c>
      <c r="J265" s="18" t="s">
        <v>109</v>
      </c>
      <c r="K265" s="18">
        <v>0</v>
      </c>
      <c r="L265" s="18">
        <v>2</v>
      </c>
      <c r="M265" s="19" t="s">
        <v>155</v>
      </c>
      <c r="N265" s="25">
        <v>6.3854940000000002E-3</v>
      </c>
      <c r="O265" s="26">
        <v>7550.5487059999996</v>
      </c>
      <c r="P265" s="27">
        <v>8.9549497379999998</v>
      </c>
      <c r="Q265" s="25" t="s">
        <v>164</v>
      </c>
      <c r="R265" s="9" t="s">
        <v>122</v>
      </c>
      <c r="S265" s="28">
        <v>20.829213790000001</v>
      </c>
      <c r="T265" s="28">
        <v>0.197529908</v>
      </c>
      <c r="U265" s="28">
        <v>7.3089742999999999E-2</v>
      </c>
      <c r="V265" s="26">
        <v>766.20682209999995</v>
      </c>
      <c r="W265" s="25" t="s">
        <v>160</v>
      </c>
      <c r="X265" s="28">
        <v>23.024276459999999</v>
      </c>
      <c r="Y265" s="27">
        <v>3.811288781</v>
      </c>
      <c r="Z265" s="28">
        <v>18.170941540000001</v>
      </c>
      <c r="AA265" s="28">
        <v>1.0473849550000001</v>
      </c>
      <c r="AB265" s="25">
        <v>6.1709628829999996</v>
      </c>
      <c r="AC265" s="26">
        <v>15539.077149999999</v>
      </c>
      <c r="AD265" s="28">
        <v>3.1771547290000002</v>
      </c>
      <c r="AE265" s="28" t="s">
        <v>156</v>
      </c>
      <c r="AF265" s="25" t="s">
        <v>162</v>
      </c>
      <c r="AG265" s="25" t="s">
        <v>157</v>
      </c>
      <c r="AH265" s="28" t="s">
        <v>163</v>
      </c>
      <c r="AI265" s="26">
        <v>763.42475890000003</v>
      </c>
      <c r="AJ265" s="28">
        <v>11.088304539999999</v>
      </c>
      <c r="AK265" s="28">
        <v>5.9034888519999997</v>
      </c>
      <c r="AL265" s="26">
        <v>2667.1320340000002</v>
      </c>
      <c r="AM265" s="26">
        <v>114.4740614</v>
      </c>
      <c r="AN265" s="25">
        <v>3.565938847</v>
      </c>
      <c r="AO265" s="27">
        <v>30.832264420000001</v>
      </c>
      <c r="AP265" s="25">
        <v>1.5746492190000001</v>
      </c>
      <c r="AQ265" s="28">
        <v>8.1467949280000003</v>
      </c>
      <c r="AR265" s="26">
        <v>155.15655219999999</v>
      </c>
      <c r="AS265" s="27">
        <v>12.244247830000001</v>
      </c>
      <c r="AT265" s="25" t="s">
        <v>157</v>
      </c>
      <c r="AU265" s="25" t="s">
        <v>158</v>
      </c>
      <c r="AV265" s="28">
        <v>7.7828814639999999</v>
      </c>
      <c r="AW265" s="28" t="s">
        <v>157</v>
      </c>
      <c r="AX265" s="26">
        <v>133.17214970000001</v>
      </c>
      <c r="AY265" s="28">
        <v>0.113397028</v>
      </c>
      <c r="AZ265" s="28">
        <v>0.85485482700000004</v>
      </c>
      <c r="BA265" s="28" t="s">
        <v>159</v>
      </c>
      <c r="BB265" s="28">
        <v>0.27420531300000001</v>
      </c>
      <c r="BC265" s="28">
        <v>13.507295239999999</v>
      </c>
      <c r="BD265" s="9" t="s">
        <v>160</v>
      </c>
      <c r="BE265" s="28" t="s">
        <v>161</v>
      </c>
      <c r="BF265" s="28">
        <v>3.8502733170000001</v>
      </c>
      <c r="BG265" s="26">
        <v>799.41910489999998</v>
      </c>
      <c r="BH265" s="28">
        <v>7.9664326999999993E-2</v>
      </c>
      <c r="BI265" s="25">
        <v>0.77792973099999996</v>
      </c>
      <c r="BJ265" s="26">
        <v>16.978348489999998</v>
      </c>
      <c r="BK265" s="25">
        <v>8.9136576999999995E-2</v>
      </c>
      <c r="BL265" s="25">
        <v>2.783405084</v>
      </c>
      <c r="BM265" s="28">
        <v>25.116143059999999</v>
      </c>
      <c r="BN265" s="25">
        <v>0.66649857599999995</v>
      </c>
    </row>
    <row r="266" spans="1:66">
      <c r="A266" s="10">
        <v>16324</v>
      </c>
      <c r="B266" s="10">
        <v>338500</v>
      </c>
      <c r="C266" s="10">
        <v>3262</v>
      </c>
      <c r="D266" s="10">
        <v>2013</v>
      </c>
      <c r="E266" s="23">
        <v>65.471091000000001</v>
      </c>
      <c r="F266" s="23">
        <v>13.796753000000001</v>
      </c>
      <c r="G266" s="21">
        <v>7261490.8660000004</v>
      </c>
      <c r="H266" s="21">
        <v>444262.78450000001</v>
      </c>
      <c r="I266" s="10">
        <v>50</v>
      </c>
      <c r="J266" s="18" t="s">
        <v>109</v>
      </c>
      <c r="K266" s="18">
        <v>0</v>
      </c>
      <c r="L266" s="18">
        <v>2</v>
      </c>
      <c r="M266" s="19" t="s">
        <v>155</v>
      </c>
      <c r="N266" s="25">
        <v>9.8161540000000005E-3</v>
      </c>
      <c r="O266" s="26">
        <v>9582.9901119999995</v>
      </c>
      <c r="P266" s="27">
        <v>3.7579132230000001</v>
      </c>
      <c r="Q266" s="25" t="s">
        <v>164</v>
      </c>
      <c r="R266" s="9" t="s">
        <v>122</v>
      </c>
      <c r="S266" s="28">
        <v>35.948168979999998</v>
      </c>
      <c r="T266" s="28">
        <v>0.29261341200000002</v>
      </c>
      <c r="U266" s="28">
        <v>3.7214589999999999E-2</v>
      </c>
      <c r="V266" s="26">
        <v>907.68375790000005</v>
      </c>
      <c r="W266" s="25" t="s">
        <v>160</v>
      </c>
      <c r="X266" s="28">
        <v>42.67140689</v>
      </c>
      <c r="Y266" s="27">
        <v>6.3597255610000003</v>
      </c>
      <c r="Z266" s="28">
        <v>27.664801870000002</v>
      </c>
      <c r="AA266" s="28">
        <v>0.76112561899999998</v>
      </c>
      <c r="AB266" s="25">
        <v>13.59549185</v>
      </c>
      <c r="AC266" s="26">
        <v>14169.101559999999</v>
      </c>
      <c r="AD266" s="28">
        <v>3.4707174680000001</v>
      </c>
      <c r="AE266" s="28" t="s">
        <v>156</v>
      </c>
      <c r="AF266" s="25" t="s">
        <v>162</v>
      </c>
      <c r="AG266" s="25">
        <v>1.4772194000000001E-2</v>
      </c>
      <c r="AH266" s="28" t="s">
        <v>163</v>
      </c>
      <c r="AI266" s="26">
        <v>1125.0847630000001</v>
      </c>
      <c r="AJ266" s="28">
        <v>19.42080661</v>
      </c>
      <c r="AK266" s="28">
        <v>4.9867863889999997</v>
      </c>
      <c r="AL266" s="26">
        <v>3888.4784110000001</v>
      </c>
      <c r="AM266" s="26">
        <v>108.3862376</v>
      </c>
      <c r="AN266" s="25">
        <v>0.44217725800000002</v>
      </c>
      <c r="AO266" s="27">
        <v>28.86368036</v>
      </c>
      <c r="AP266" s="25">
        <v>1.257933872</v>
      </c>
      <c r="AQ266" s="28">
        <v>17.428251070000002</v>
      </c>
      <c r="AR266" s="26">
        <v>293.35279270000001</v>
      </c>
      <c r="AS266" s="27">
        <v>8.2144601930000007</v>
      </c>
      <c r="AT266" s="25" t="s">
        <v>157</v>
      </c>
      <c r="AU266" s="25" t="s">
        <v>158</v>
      </c>
      <c r="AV266" s="28">
        <v>10.60167244</v>
      </c>
      <c r="AW266" s="28" t="s">
        <v>157</v>
      </c>
      <c r="AX266" s="26">
        <v>66.459860800000001</v>
      </c>
      <c r="AY266" s="28">
        <v>8.7186629000000002E-2</v>
      </c>
      <c r="AZ266" s="28">
        <v>1.068131618</v>
      </c>
      <c r="BA266" s="28" t="s">
        <v>159</v>
      </c>
      <c r="BB266" s="28">
        <v>0.18716722399999999</v>
      </c>
      <c r="BC266" s="28">
        <v>10.81241101</v>
      </c>
      <c r="BD266" s="9" t="s">
        <v>160</v>
      </c>
      <c r="BE266" s="28" t="s">
        <v>161</v>
      </c>
      <c r="BF266" s="28">
        <v>5.3373437880000001</v>
      </c>
      <c r="BG266" s="26">
        <v>923.84090430000003</v>
      </c>
      <c r="BH266" s="28">
        <v>8.0063546999999999E-2</v>
      </c>
      <c r="BI266" s="25">
        <v>0.54760458499999998</v>
      </c>
      <c r="BJ266" s="26">
        <v>26.70447111</v>
      </c>
      <c r="BK266" s="25">
        <v>7.2597282999999999E-2</v>
      </c>
      <c r="BL266" s="25">
        <v>4.1663909549999998</v>
      </c>
      <c r="BM266" s="28">
        <v>28.0075675</v>
      </c>
      <c r="BN266" s="25">
        <v>1.1631501870000001</v>
      </c>
    </row>
    <row r="267" spans="1:66">
      <c r="A267" s="10">
        <v>16794</v>
      </c>
      <c r="B267" s="10">
        <v>338500</v>
      </c>
      <c r="C267" s="10">
        <v>3263</v>
      </c>
      <c r="D267" s="10">
        <v>2013</v>
      </c>
      <c r="E267" s="23">
        <v>65.469669999999994</v>
      </c>
      <c r="F267" s="23">
        <v>13.770514</v>
      </c>
      <c r="G267" s="21">
        <v>7261355.9879999999</v>
      </c>
      <c r="H267" s="21">
        <v>443044.36170000001</v>
      </c>
      <c r="I267" s="10">
        <v>50</v>
      </c>
      <c r="J267" s="18" t="s">
        <v>109</v>
      </c>
      <c r="K267" s="18">
        <v>0</v>
      </c>
      <c r="L267" s="18">
        <v>2</v>
      </c>
      <c r="M267" s="19" t="s">
        <v>155</v>
      </c>
      <c r="N267" s="25">
        <v>4.6569483000000002E-2</v>
      </c>
      <c r="O267" s="26">
        <v>17106.927489999998</v>
      </c>
      <c r="P267" s="27">
        <v>2.8703543069999999</v>
      </c>
      <c r="Q267" s="25" t="s">
        <v>164</v>
      </c>
      <c r="R267" s="9" t="s">
        <v>122</v>
      </c>
      <c r="S267" s="28">
        <v>45.866540020000002</v>
      </c>
      <c r="T267" s="28">
        <v>0.34162891000000001</v>
      </c>
      <c r="U267" s="28">
        <v>5.4682900999999999E-2</v>
      </c>
      <c r="V267" s="26">
        <v>896.65604629999996</v>
      </c>
      <c r="W267" s="25" t="s">
        <v>160</v>
      </c>
      <c r="X267" s="28">
        <v>40.548897220000001</v>
      </c>
      <c r="Y267" s="27">
        <v>8.2806702170000008</v>
      </c>
      <c r="Z267" s="28">
        <v>35.982806480000001</v>
      </c>
      <c r="AA267" s="28">
        <v>1.616681279</v>
      </c>
      <c r="AB267" s="25">
        <v>10.9732626</v>
      </c>
      <c r="AC267" s="26">
        <v>28497.485349999999</v>
      </c>
      <c r="AD267" s="28">
        <v>6.987096331</v>
      </c>
      <c r="AE267" s="28">
        <v>0.15072623900000001</v>
      </c>
      <c r="AF267" s="25">
        <v>4.7973874E-2</v>
      </c>
      <c r="AG267" s="25">
        <v>1.9273396000000002E-2</v>
      </c>
      <c r="AH267" s="28">
        <v>2.7773356999999999E-2</v>
      </c>
      <c r="AI267" s="26">
        <v>2029.7752379999999</v>
      </c>
      <c r="AJ267" s="28">
        <v>23.934577180000002</v>
      </c>
      <c r="AK267" s="28">
        <v>9.6774451760000009</v>
      </c>
      <c r="AL267" s="26">
        <v>5929.4616699999997</v>
      </c>
      <c r="AM267" s="26">
        <v>105.4105151</v>
      </c>
      <c r="AN267" s="25">
        <v>1.3284380920000001</v>
      </c>
      <c r="AO267" s="27">
        <v>49.061975480000001</v>
      </c>
      <c r="AP267" s="25">
        <v>3.043008537</v>
      </c>
      <c r="AQ267" s="28">
        <v>17.173279140000002</v>
      </c>
      <c r="AR267" s="26">
        <v>305.19813329999999</v>
      </c>
      <c r="AS267" s="27">
        <v>8.6572050110000003</v>
      </c>
      <c r="AT267" s="25" t="s">
        <v>157</v>
      </c>
      <c r="AU267" s="25" t="s">
        <v>158</v>
      </c>
      <c r="AV267" s="28">
        <v>35.627473219999999</v>
      </c>
      <c r="AW267" s="28" t="s">
        <v>157</v>
      </c>
      <c r="AX267" s="26">
        <v>245.80606460000001</v>
      </c>
      <c r="AY267" s="28">
        <v>5.4322849999999999E-2</v>
      </c>
      <c r="AZ267" s="28">
        <v>2.4209581689999999</v>
      </c>
      <c r="BA267" s="28" t="s">
        <v>159</v>
      </c>
      <c r="BB267" s="28">
        <v>0.47768240000000001</v>
      </c>
      <c r="BC267" s="28">
        <v>8.0711581760000009</v>
      </c>
      <c r="BD267" s="9" t="s">
        <v>160</v>
      </c>
      <c r="BE267" s="28" t="s">
        <v>161</v>
      </c>
      <c r="BF267" s="28">
        <v>5.4686697549999996</v>
      </c>
      <c r="BG267" s="26">
        <v>1692.671306</v>
      </c>
      <c r="BH267" s="28">
        <v>0.212730789</v>
      </c>
      <c r="BI267" s="25">
        <v>0.85311125099999996</v>
      </c>
      <c r="BJ267" s="26">
        <v>48.860864640000003</v>
      </c>
      <c r="BK267" s="25">
        <v>7.1482796000000001E-2</v>
      </c>
      <c r="BL267" s="25">
        <v>6.6510201139999996</v>
      </c>
      <c r="BM267" s="28">
        <v>46.331929019999997</v>
      </c>
      <c r="BN267" s="25">
        <v>1.718551954</v>
      </c>
    </row>
    <row r="268" spans="1:66">
      <c r="A268" s="10">
        <v>16434</v>
      </c>
      <c r="B268" s="10">
        <v>338500</v>
      </c>
      <c r="C268" s="10">
        <v>3264</v>
      </c>
      <c r="D268" s="10">
        <v>2013</v>
      </c>
      <c r="E268" s="23">
        <v>65.468421000000006</v>
      </c>
      <c r="F268" s="23">
        <v>13.749121000000001</v>
      </c>
      <c r="G268" s="21">
        <v>7261236.318</v>
      </c>
      <c r="H268" s="21">
        <v>442050.67369999998</v>
      </c>
      <c r="I268" s="10">
        <v>50</v>
      </c>
      <c r="J268" s="18" t="s">
        <v>109</v>
      </c>
      <c r="K268" s="18">
        <v>0</v>
      </c>
      <c r="L268" s="18">
        <v>2</v>
      </c>
      <c r="M268" s="19" t="s">
        <v>155</v>
      </c>
      <c r="N268" s="25">
        <v>2.7206704000000002E-2</v>
      </c>
      <c r="O268" s="26">
        <v>4957.871983</v>
      </c>
      <c r="P268" s="27">
        <v>2.174706698</v>
      </c>
      <c r="Q268" s="25">
        <v>2.076488E-3</v>
      </c>
      <c r="R268" s="9" t="s">
        <v>122</v>
      </c>
      <c r="S268" s="28">
        <v>35.806217439999998</v>
      </c>
      <c r="T268" s="28" t="s">
        <v>156</v>
      </c>
      <c r="U268" s="28">
        <v>0.112133706</v>
      </c>
      <c r="V268" s="26">
        <v>379.91356309999998</v>
      </c>
      <c r="W268" s="25" t="s">
        <v>160</v>
      </c>
      <c r="X268" s="28">
        <v>18.89576667</v>
      </c>
      <c r="Y268" s="27">
        <v>2.3118004320000001</v>
      </c>
      <c r="Z268" s="28">
        <v>12.87040041</v>
      </c>
      <c r="AA268" s="28">
        <v>2.0408261009999999</v>
      </c>
      <c r="AB268" s="25">
        <v>2.9933934029999998</v>
      </c>
      <c r="AC268" s="26">
        <v>7398.8671880000002</v>
      </c>
      <c r="AD268" s="28">
        <v>7.7887506130000004</v>
      </c>
      <c r="AE268" s="28">
        <v>0.121967861</v>
      </c>
      <c r="AF268" s="25" t="s">
        <v>162</v>
      </c>
      <c r="AG268" s="25">
        <v>1.2439511E-2</v>
      </c>
      <c r="AH268" s="28" t="s">
        <v>163</v>
      </c>
      <c r="AI268" s="26">
        <v>1049.3659210000001</v>
      </c>
      <c r="AJ268" s="28">
        <v>9.1866753810000006</v>
      </c>
      <c r="AK268" s="28">
        <v>1.741761898</v>
      </c>
      <c r="AL268" s="26">
        <v>1933.7610890000001</v>
      </c>
      <c r="AM268" s="26">
        <v>31.168400800000001</v>
      </c>
      <c r="AN268" s="25">
        <v>1.7039217289999999</v>
      </c>
      <c r="AO268" s="27">
        <v>38.217892650000003</v>
      </c>
      <c r="AP268" s="25">
        <v>2.244912851</v>
      </c>
      <c r="AQ268" s="28">
        <v>6.3351424319999996</v>
      </c>
      <c r="AR268" s="26">
        <v>99.712166019999998</v>
      </c>
      <c r="AS268" s="27">
        <v>19.556744040000002</v>
      </c>
      <c r="AT268" s="25" t="s">
        <v>157</v>
      </c>
      <c r="AU268" s="25" t="s">
        <v>158</v>
      </c>
      <c r="AV268" s="28">
        <v>10.63513509</v>
      </c>
      <c r="AW268" s="28" t="s">
        <v>157</v>
      </c>
      <c r="AX268" s="26">
        <v>152.84509660000001</v>
      </c>
      <c r="AY268" s="28">
        <v>5.9100570999999998E-2</v>
      </c>
      <c r="AZ268" s="28">
        <v>0.90639969899999995</v>
      </c>
      <c r="BA268" s="28" t="s">
        <v>159</v>
      </c>
      <c r="BB268" s="28">
        <v>0.78962561899999995</v>
      </c>
      <c r="BC268" s="28">
        <v>5.8089162520000004</v>
      </c>
      <c r="BD268" s="9" t="s">
        <v>160</v>
      </c>
      <c r="BE268" s="28" t="s">
        <v>161</v>
      </c>
      <c r="BF268" s="28">
        <v>3.5003580510000001</v>
      </c>
      <c r="BG268" s="26">
        <v>1784.419306</v>
      </c>
      <c r="BH268" s="28">
        <v>9.6474297000000001E-2</v>
      </c>
      <c r="BI268" s="25">
        <v>0.55559239500000002</v>
      </c>
      <c r="BJ268" s="26">
        <v>44.509835240000001</v>
      </c>
      <c r="BK268" s="25" t="s">
        <v>160</v>
      </c>
      <c r="BL268" s="25">
        <v>1.931094021</v>
      </c>
      <c r="BM268" s="28">
        <v>16.087326010000002</v>
      </c>
      <c r="BN268" s="25">
        <v>1.4344123040000001</v>
      </c>
    </row>
    <row r="269" spans="1:66">
      <c r="A269" s="10">
        <v>17015</v>
      </c>
      <c r="B269" s="10">
        <v>338500</v>
      </c>
      <c r="C269" s="10">
        <v>3265</v>
      </c>
      <c r="D269" s="10">
        <v>2013</v>
      </c>
      <c r="E269" s="23">
        <v>65.467387000000002</v>
      </c>
      <c r="F269" s="23">
        <v>13.729048000000001</v>
      </c>
      <c r="G269" s="21">
        <v>7261139.7110000001</v>
      </c>
      <c r="H269" s="21">
        <v>441118.52759999997</v>
      </c>
      <c r="I269" s="10">
        <v>50</v>
      </c>
      <c r="J269" s="18" t="s">
        <v>109</v>
      </c>
      <c r="K269" s="18">
        <v>0</v>
      </c>
      <c r="L269" s="18">
        <v>2</v>
      </c>
      <c r="M269" s="19" t="s">
        <v>155</v>
      </c>
      <c r="N269" s="25">
        <v>1.3861516000000001E-2</v>
      </c>
      <c r="O269" s="26">
        <v>4803.5755179999996</v>
      </c>
      <c r="P269" s="27">
        <v>5.3541713319999999</v>
      </c>
      <c r="Q269" s="25" t="s">
        <v>164</v>
      </c>
      <c r="R269" s="9" t="s">
        <v>122</v>
      </c>
      <c r="S269" s="28">
        <v>17.593519109999999</v>
      </c>
      <c r="T269" s="28" t="s">
        <v>156</v>
      </c>
      <c r="U269" s="28">
        <v>6.3461870000000004E-2</v>
      </c>
      <c r="V269" s="26">
        <v>511.99390340000002</v>
      </c>
      <c r="W269" s="25" t="s">
        <v>160</v>
      </c>
      <c r="X269" s="28">
        <v>18.704037119999999</v>
      </c>
      <c r="Y269" s="27">
        <v>2.5920019879999998</v>
      </c>
      <c r="Z269" s="28">
        <v>11.81782552</v>
      </c>
      <c r="AA269" s="28">
        <v>0.63750446999999999</v>
      </c>
      <c r="AB269" s="25">
        <v>1.936861583</v>
      </c>
      <c r="AC269" s="26">
        <v>13275.634770000001</v>
      </c>
      <c r="AD269" s="28">
        <v>5.1308994920000002</v>
      </c>
      <c r="AE269" s="28" t="s">
        <v>156</v>
      </c>
      <c r="AF269" s="25">
        <v>3.1457244000000002E-2</v>
      </c>
      <c r="AG269" s="25">
        <v>2.0450284999999999E-2</v>
      </c>
      <c r="AH269" s="28" t="s">
        <v>163</v>
      </c>
      <c r="AI269" s="26">
        <v>689.80888370000002</v>
      </c>
      <c r="AJ269" s="28">
        <v>9.2141681609999999</v>
      </c>
      <c r="AK269" s="28">
        <v>2.6357858360000002</v>
      </c>
      <c r="AL269" s="26">
        <v>1951.6721150000001</v>
      </c>
      <c r="AM269" s="26">
        <v>75.318529060000003</v>
      </c>
      <c r="AN269" s="25">
        <v>0.55336134100000001</v>
      </c>
      <c r="AO269" s="27">
        <v>25.75402021</v>
      </c>
      <c r="AP269" s="25">
        <v>1.732465055</v>
      </c>
      <c r="AQ269" s="28">
        <v>4.7088862929999999</v>
      </c>
      <c r="AR269" s="26">
        <v>79.452186760000004</v>
      </c>
      <c r="AS269" s="27">
        <v>10.908663150000001</v>
      </c>
      <c r="AT269" s="25" t="s">
        <v>157</v>
      </c>
      <c r="AU269" s="25" t="s">
        <v>158</v>
      </c>
      <c r="AV269" s="28">
        <v>6.4284697</v>
      </c>
      <c r="AW269" s="28" t="s">
        <v>157</v>
      </c>
      <c r="AX269" s="26">
        <v>99.544677730000004</v>
      </c>
      <c r="AY269" s="28">
        <v>5.6689709999999997E-2</v>
      </c>
      <c r="AZ269" s="28">
        <v>0.80918951400000005</v>
      </c>
      <c r="BA269" s="28" t="s">
        <v>159</v>
      </c>
      <c r="BB269" s="28">
        <v>0.47740919999999998</v>
      </c>
      <c r="BC269" s="28">
        <v>7.579084215</v>
      </c>
      <c r="BD269" s="9" t="s">
        <v>160</v>
      </c>
      <c r="BE269" s="28" t="s">
        <v>161</v>
      </c>
      <c r="BF269" s="28">
        <v>3.2917666310000002</v>
      </c>
      <c r="BG269" s="26">
        <v>1152.2924089999999</v>
      </c>
      <c r="BH269" s="28">
        <v>4.2611118000000003E-2</v>
      </c>
      <c r="BI269" s="25">
        <v>0.48069464699999997</v>
      </c>
      <c r="BJ269" s="26">
        <v>38.82293224</v>
      </c>
      <c r="BK269" s="25" t="s">
        <v>160</v>
      </c>
      <c r="BL269" s="25">
        <v>2.178873828</v>
      </c>
      <c r="BM269" s="28">
        <v>13.97051321</v>
      </c>
      <c r="BN269" s="25">
        <v>1.331116857</v>
      </c>
    </row>
    <row r="270" spans="1:66">
      <c r="A270" s="10">
        <v>16957</v>
      </c>
      <c r="B270" s="10">
        <v>338500</v>
      </c>
      <c r="C270" s="10">
        <v>3266</v>
      </c>
      <c r="D270" s="10">
        <v>2013</v>
      </c>
      <c r="E270" s="23">
        <v>65.466577999999998</v>
      </c>
      <c r="F270" s="23">
        <v>13.707146</v>
      </c>
      <c r="G270" s="21">
        <v>7261070.2130000005</v>
      </c>
      <c r="H270" s="21">
        <v>440102.09879999998</v>
      </c>
      <c r="I270" s="10">
        <v>50</v>
      </c>
      <c r="J270" s="18" t="s">
        <v>109</v>
      </c>
      <c r="K270" s="18">
        <v>0</v>
      </c>
      <c r="L270" s="18">
        <v>2</v>
      </c>
      <c r="M270" s="19" t="s">
        <v>155</v>
      </c>
      <c r="N270" s="25">
        <v>3.2009398000000001E-2</v>
      </c>
      <c r="O270" s="26">
        <v>16470.563959999999</v>
      </c>
      <c r="P270" s="27">
        <v>4.1323281400000003</v>
      </c>
      <c r="Q270" s="25" t="s">
        <v>164</v>
      </c>
      <c r="R270" s="9" t="s">
        <v>122</v>
      </c>
      <c r="S270" s="28">
        <v>22.49993864</v>
      </c>
      <c r="T270" s="28">
        <v>0.325376685</v>
      </c>
      <c r="U270" s="28">
        <v>0.130555904</v>
      </c>
      <c r="V270" s="26">
        <v>857.41360499999996</v>
      </c>
      <c r="W270" s="25" t="s">
        <v>160</v>
      </c>
      <c r="X270" s="28">
        <v>23.858807890000001</v>
      </c>
      <c r="Y270" s="27">
        <v>4.7371764030000003</v>
      </c>
      <c r="Z270" s="28">
        <v>28.371240289999999</v>
      </c>
      <c r="AA270" s="28">
        <v>1.2145440139999999</v>
      </c>
      <c r="AB270" s="25">
        <v>11.146440650000001</v>
      </c>
      <c r="AC270" s="26">
        <v>40934.699710000001</v>
      </c>
      <c r="AD270" s="28">
        <v>11.903778470000001</v>
      </c>
      <c r="AE270" s="28" t="s">
        <v>156</v>
      </c>
      <c r="AF270" s="25">
        <v>0.129372077</v>
      </c>
      <c r="AG270" s="25">
        <v>2.5505623000000002E-2</v>
      </c>
      <c r="AH270" s="28">
        <v>2.5575344E-2</v>
      </c>
      <c r="AI270" s="26">
        <v>816.05331420000005</v>
      </c>
      <c r="AJ270" s="28">
        <v>10.925333480000001</v>
      </c>
      <c r="AK270" s="28">
        <v>7.5951743010000001</v>
      </c>
      <c r="AL270" s="26">
        <v>3973.729319</v>
      </c>
      <c r="AM270" s="26">
        <v>105.23572299999999</v>
      </c>
      <c r="AN270" s="25">
        <v>0.37760559599999999</v>
      </c>
      <c r="AO270" s="27">
        <v>48.616437910000002</v>
      </c>
      <c r="AP270" s="25">
        <v>4.3731291519999997</v>
      </c>
      <c r="AQ270" s="28">
        <v>12.60624816</v>
      </c>
      <c r="AR270" s="26">
        <v>191.6303547</v>
      </c>
      <c r="AS270" s="27">
        <v>13.471221760000001</v>
      </c>
      <c r="AT270" s="25" t="s">
        <v>157</v>
      </c>
      <c r="AU270" s="25" t="s">
        <v>158</v>
      </c>
      <c r="AV270" s="28">
        <v>15.905396769999999</v>
      </c>
      <c r="AW270" s="28" t="s">
        <v>157</v>
      </c>
      <c r="AX270" s="26">
        <v>186.1014366</v>
      </c>
      <c r="AY270" s="28">
        <v>0.14595274799999999</v>
      </c>
      <c r="AZ270" s="28">
        <v>2.0085107299999998</v>
      </c>
      <c r="BA270" s="28" t="s">
        <v>159</v>
      </c>
      <c r="BB270" s="28">
        <v>0.77826927000000001</v>
      </c>
      <c r="BC270" s="28">
        <v>11.45136233</v>
      </c>
      <c r="BD270" s="9" t="s">
        <v>160</v>
      </c>
      <c r="BE270" s="28" t="s">
        <v>161</v>
      </c>
      <c r="BF270" s="28">
        <v>4.591559041</v>
      </c>
      <c r="BG270" s="26">
        <v>2454.2468199999998</v>
      </c>
      <c r="BH270" s="28">
        <v>9.9863972999999995E-2</v>
      </c>
      <c r="BI270" s="25">
        <v>0.59432894400000003</v>
      </c>
      <c r="BJ270" s="26">
        <v>68.257160189999993</v>
      </c>
      <c r="BK270" s="25" t="s">
        <v>160</v>
      </c>
      <c r="BL270" s="25">
        <v>4.0679835000000004</v>
      </c>
      <c r="BM270" s="28">
        <v>26.934294120000001</v>
      </c>
      <c r="BN270" s="25">
        <v>4.445907053</v>
      </c>
    </row>
    <row r="271" spans="1:66">
      <c r="A271" s="10">
        <v>16100</v>
      </c>
      <c r="B271" s="10">
        <v>338500</v>
      </c>
      <c r="C271" s="10">
        <v>3267</v>
      </c>
      <c r="D271" s="10">
        <v>2013</v>
      </c>
      <c r="E271" s="23">
        <v>65.449207999999999</v>
      </c>
      <c r="F271" s="23">
        <v>13.701345</v>
      </c>
      <c r="G271" s="21">
        <v>7259140.0970000001</v>
      </c>
      <c r="H271" s="21">
        <v>439793.45250000001</v>
      </c>
      <c r="I271" s="10">
        <v>50</v>
      </c>
      <c r="J271" s="18" t="s">
        <v>109</v>
      </c>
      <c r="K271" s="18">
        <v>0</v>
      </c>
      <c r="L271" s="18">
        <v>2</v>
      </c>
      <c r="M271" s="19" t="s">
        <v>155</v>
      </c>
      <c r="N271" s="25">
        <v>5.0104777000000003E-2</v>
      </c>
      <c r="O271" s="26">
        <v>7044.6343989999996</v>
      </c>
      <c r="P271" s="27">
        <v>2.6580820100000002</v>
      </c>
      <c r="Q271" s="25" t="s">
        <v>164</v>
      </c>
      <c r="R271" s="9" t="s">
        <v>122</v>
      </c>
      <c r="S271" s="28">
        <v>24.97533335</v>
      </c>
      <c r="T271" s="28" t="s">
        <v>156</v>
      </c>
      <c r="U271" s="28">
        <v>0.171415489</v>
      </c>
      <c r="V271" s="26">
        <v>779.77703329999997</v>
      </c>
      <c r="W271" s="25" t="s">
        <v>160</v>
      </c>
      <c r="X271" s="28">
        <v>22.606193040000001</v>
      </c>
      <c r="Y271" s="27">
        <v>2.997005396</v>
      </c>
      <c r="Z271" s="28">
        <v>15.679560439999999</v>
      </c>
      <c r="AA271" s="28">
        <v>1.0730938670000001</v>
      </c>
      <c r="AB271" s="25">
        <v>3.5641532919999999</v>
      </c>
      <c r="AC271" s="26">
        <v>14739.776610000001</v>
      </c>
      <c r="AD271" s="28">
        <v>4.715741467</v>
      </c>
      <c r="AE271" s="28" t="s">
        <v>156</v>
      </c>
      <c r="AF271" s="25" t="s">
        <v>162</v>
      </c>
      <c r="AG271" s="25">
        <v>2.7129409E-2</v>
      </c>
      <c r="AH271" s="28" t="s">
        <v>163</v>
      </c>
      <c r="AI271" s="26">
        <v>753.56987000000004</v>
      </c>
      <c r="AJ271" s="28">
        <v>10.12157088</v>
      </c>
      <c r="AK271" s="28">
        <v>3.60629599</v>
      </c>
      <c r="AL271" s="26">
        <v>2315.934792</v>
      </c>
      <c r="AM271" s="26">
        <v>69.1346779</v>
      </c>
      <c r="AN271" s="25">
        <v>0.66815624200000001</v>
      </c>
      <c r="AO271" s="27">
        <v>33.927917479999998</v>
      </c>
      <c r="AP271" s="25">
        <v>2.3390234890000001</v>
      </c>
      <c r="AQ271" s="28">
        <v>6.1780122720000001</v>
      </c>
      <c r="AR271" s="26">
        <v>116.7220413</v>
      </c>
      <c r="AS271" s="27">
        <v>9.3795625329999996</v>
      </c>
      <c r="AT271" s="25" t="s">
        <v>157</v>
      </c>
      <c r="AU271" s="25" t="s">
        <v>158</v>
      </c>
      <c r="AV271" s="28">
        <v>13.74734349</v>
      </c>
      <c r="AW271" s="28" t="s">
        <v>157</v>
      </c>
      <c r="AX271" s="26">
        <v>114.2961121</v>
      </c>
      <c r="AY271" s="28">
        <v>0.112934521</v>
      </c>
      <c r="AZ271" s="28">
        <v>0.86855563499999999</v>
      </c>
      <c r="BA271" s="28" t="s">
        <v>159</v>
      </c>
      <c r="BB271" s="28">
        <v>0.795323907</v>
      </c>
      <c r="BC271" s="28">
        <v>9.3781433219999997</v>
      </c>
      <c r="BD271" s="9" t="s">
        <v>160</v>
      </c>
      <c r="BE271" s="28" t="s">
        <v>161</v>
      </c>
      <c r="BF271" s="28">
        <v>3.83631045</v>
      </c>
      <c r="BG271" s="26">
        <v>1441.3947619999999</v>
      </c>
      <c r="BH271" s="28">
        <v>7.3007214000000001E-2</v>
      </c>
      <c r="BI271" s="25">
        <v>0.72285496100000002</v>
      </c>
      <c r="BJ271" s="26">
        <v>29.572458269999998</v>
      </c>
      <c r="BK271" s="25">
        <v>9.0379256000000005E-2</v>
      </c>
      <c r="BL271" s="25">
        <v>3.3106097380000001</v>
      </c>
      <c r="BM271" s="28">
        <v>16.742488130000002</v>
      </c>
      <c r="BN271" s="25">
        <v>1.6538851910000001</v>
      </c>
    </row>
    <row r="272" spans="1:66">
      <c r="A272" s="10">
        <v>16953</v>
      </c>
      <c r="B272" s="10">
        <v>338500</v>
      </c>
      <c r="C272" s="10">
        <v>3268</v>
      </c>
      <c r="D272" s="10">
        <v>2013</v>
      </c>
      <c r="E272" s="23">
        <v>65.538004000000001</v>
      </c>
      <c r="F272" s="23">
        <v>13.698339000000001</v>
      </c>
      <c r="G272" s="21">
        <v>7269038.0920000002</v>
      </c>
      <c r="H272" s="21">
        <v>439858.69199999998</v>
      </c>
      <c r="I272" s="10">
        <v>50</v>
      </c>
      <c r="J272" s="18" t="s">
        <v>109</v>
      </c>
      <c r="K272" s="18">
        <v>0</v>
      </c>
      <c r="L272" s="18">
        <v>2</v>
      </c>
      <c r="M272" s="19" t="s">
        <v>155</v>
      </c>
      <c r="N272" s="25">
        <v>2.6282448999999999E-2</v>
      </c>
      <c r="O272" s="26">
        <v>8667.005615</v>
      </c>
      <c r="P272" s="27">
        <v>11.38382717</v>
      </c>
      <c r="Q272" s="25" t="s">
        <v>164</v>
      </c>
      <c r="R272" s="9" t="s">
        <v>122</v>
      </c>
      <c r="S272" s="28">
        <v>24.149629099999999</v>
      </c>
      <c r="T272" s="28">
        <v>0.112436886</v>
      </c>
      <c r="U272" s="28">
        <v>0.16709944500000001</v>
      </c>
      <c r="V272" s="26">
        <v>855.53296109999997</v>
      </c>
      <c r="W272" s="25">
        <v>5.9158729E-2</v>
      </c>
      <c r="X272" s="28">
        <v>18.20551425</v>
      </c>
      <c r="Y272" s="27">
        <v>3.1710480639999998</v>
      </c>
      <c r="Z272" s="28">
        <v>27.497643459999999</v>
      </c>
      <c r="AA272" s="28">
        <v>0.84049991000000002</v>
      </c>
      <c r="AB272" s="25">
        <v>10.99975738</v>
      </c>
      <c r="AC272" s="26">
        <v>38212.028810000003</v>
      </c>
      <c r="AD272" s="28">
        <v>8.8951867169999996</v>
      </c>
      <c r="AE272" s="28" t="s">
        <v>156</v>
      </c>
      <c r="AF272" s="25">
        <v>6.0067599999999999E-2</v>
      </c>
      <c r="AG272" s="25">
        <v>1.8950789999999999E-2</v>
      </c>
      <c r="AH272" s="28" t="s">
        <v>163</v>
      </c>
      <c r="AI272" s="26">
        <v>449.37267300000002</v>
      </c>
      <c r="AJ272" s="28">
        <v>4.2076181269999999</v>
      </c>
      <c r="AK272" s="28">
        <v>5.0863626770000003</v>
      </c>
      <c r="AL272" s="26">
        <v>2221.6468009999999</v>
      </c>
      <c r="AM272" s="26">
        <v>104.5985391</v>
      </c>
      <c r="AN272" s="25">
        <v>0.52893899200000005</v>
      </c>
      <c r="AO272" s="27">
        <v>30.48326015</v>
      </c>
      <c r="AP272" s="25">
        <v>2.6704298099999999</v>
      </c>
      <c r="AQ272" s="28">
        <v>8.9934315330000008</v>
      </c>
      <c r="AR272" s="26">
        <v>648.32123079999997</v>
      </c>
      <c r="AS272" s="27">
        <v>12.043077589999999</v>
      </c>
      <c r="AT272" s="25" t="s">
        <v>157</v>
      </c>
      <c r="AU272" s="25" t="s">
        <v>158</v>
      </c>
      <c r="AV272" s="28">
        <v>9.0603576879999999</v>
      </c>
      <c r="AW272" s="28" t="s">
        <v>157</v>
      </c>
      <c r="AX272" s="26">
        <v>333.72108459999998</v>
      </c>
      <c r="AY272" s="28">
        <v>0.14583132900000001</v>
      </c>
      <c r="AZ272" s="28">
        <v>1.542480981</v>
      </c>
      <c r="BA272" s="28" t="s">
        <v>159</v>
      </c>
      <c r="BB272" s="28">
        <v>0.68020298400000001</v>
      </c>
      <c r="BC272" s="28">
        <v>6.7831135800000002</v>
      </c>
      <c r="BD272" s="9" t="s">
        <v>160</v>
      </c>
      <c r="BE272" s="28">
        <v>7.3852158000000001E-2</v>
      </c>
      <c r="BF272" s="28">
        <v>1.6734458240000001</v>
      </c>
      <c r="BG272" s="26">
        <v>1829.0571239999999</v>
      </c>
      <c r="BH272" s="28">
        <v>7.5870483000000002E-2</v>
      </c>
      <c r="BI272" s="25">
        <v>0.27387275900000002</v>
      </c>
      <c r="BJ272" s="26">
        <v>81.974134449999994</v>
      </c>
      <c r="BK272" s="25">
        <v>5.4407202000000002E-2</v>
      </c>
      <c r="BL272" s="25">
        <v>1.6064467710000001</v>
      </c>
      <c r="BM272" s="28">
        <v>23.08455038</v>
      </c>
      <c r="BN272" s="25">
        <v>2.3240699029999998</v>
      </c>
    </row>
    <row r="273" spans="1:66">
      <c r="A273" s="10">
        <v>16716</v>
      </c>
      <c r="B273" s="10">
        <v>338500</v>
      </c>
      <c r="C273" s="10">
        <v>3269</v>
      </c>
      <c r="D273" s="10">
        <v>2013</v>
      </c>
      <c r="E273" s="23">
        <v>65.520104000000003</v>
      </c>
      <c r="F273" s="23">
        <v>13.723051999999999</v>
      </c>
      <c r="G273" s="21">
        <v>7267019.9670000002</v>
      </c>
      <c r="H273" s="21">
        <v>440959.92420000001</v>
      </c>
      <c r="I273" s="10">
        <v>50</v>
      </c>
      <c r="J273" s="18" t="s">
        <v>109</v>
      </c>
      <c r="K273" s="18">
        <v>0</v>
      </c>
      <c r="L273" s="18">
        <v>2</v>
      </c>
      <c r="M273" s="19" t="s">
        <v>155</v>
      </c>
      <c r="N273" s="25">
        <v>4.7283311000000001E-2</v>
      </c>
      <c r="O273" s="26">
        <v>27279.721679999999</v>
      </c>
      <c r="P273" s="27">
        <v>14.069920059999999</v>
      </c>
      <c r="Q273" s="25">
        <v>2.6692640000000002E-3</v>
      </c>
      <c r="R273" s="9" t="s">
        <v>122</v>
      </c>
      <c r="S273" s="28">
        <v>27.470056769999999</v>
      </c>
      <c r="T273" s="28">
        <v>0.69357949799999996</v>
      </c>
      <c r="U273" s="28">
        <v>0.287891593</v>
      </c>
      <c r="V273" s="26">
        <v>2671.744588</v>
      </c>
      <c r="W273" s="25">
        <v>7.0746141999999998E-2</v>
      </c>
      <c r="X273" s="28">
        <v>48.639823749999998</v>
      </c>
      <c r="Y273" s="27">
        <v>9.6269576109999999</v>
      </c>
      <c r="Z273" s="28">
        <v>41.052581420000003</v>
      </c>
      <c r="AA273" s="28">
        <v>2.0464971319999998</v>
      </c>
      <c r="AB273" s="25">
        <v>16.59178824</v>
      </c>
      <c r="AC273" s="26">
        <v>27953.823240000002</v>
      </c>
      <c r="AD273" s="28">
        <v>7.0015026569999996</v>
      </c>
      <c r="AE273" s="28" t="s">
        <v>156</v>
      </c>
      <c r="AF273" s="25">
        <v>3.8869249000000002E-2</v>
      </c>
      <c r="AG273" s="25">
        <v>3.4802433000000001E-2</v>
      </c>
      <c r="AH273" s="28">
        <v>4.9046337000000002E-2</v>
      </c>
      <c r="AI273" s="26">
        <v>759.63531490000003</v>
      </c>
      <c r="AJ273" s="28">
        <v>25.307535099999999</v>
      </c>
      <c r="AK273" s="28">
        <v>32.83958286</v>
      </c>
      <c r="AL273" s="26">
        <v>10152.235720000001</v>
      </c>
      <c r="AM273" s="26">
        <v>290.8820513</v>
      </c>
      <c r="AN273" s="25">
        <v>0.69582107000000004</v>
      </c>
      <c r="AO273" s="27">
        <v>64.319572449999995</v>
      </c>
      <c r="AP273" s="25">
        <v>1.8261684760000001</v>
      </c>
      <c r="AQ273" s="28">
        <v>16.167280030000001</v>
      </c>
      <c r="AR273" s="26">
        <v>601.9724185</v>
      </c>
      <c r="AS273" s="27">
        <v>20.294315340000001</v>
      </c>
      <c r="AT273" s="25" t="s">
        <v>157</v>
      </c>
      <c r="AU273" s="25" t="s">
        <v>158</v>
      </c>
      <c r="AV273" s="28">
        <v>8.9063253119999999</v>
      </c>
      <c r="AW273" s="28" t="s">
        <v>157</v>
      </c>
      <c r="AX273" s="26">
        <v>432.40848540000002</v>
      </c>
      <c r="AY273" s="28">
        <v>8.9565623999999996E-2</v>
      </c>
      <c r="AZ273" s="28">
        <v>4.7425739980000001</v>
      </c>
      <c r="BA273" s="28">
        <v>0.65419223800000004</v>
      </c>
      <c r="BB273" s="28">
        <v>0.50648178300000002</v>
      </c>
      <c r="BC273" s="28">
        <v>10.26883606</v>
      </c>
      <c r="BD273" s="9" t="s">
        <v>160</v>
      </c>
      <c r="BE273" s="28">
        <v>0.12676647999999999</v>
      </c>
      <c r="BF273" s="28">
        <v>5.043635085</v>
      </c>
      <c r="BG273" s="26">
        <v>1470.0271969999999</v>
      </c>
      <c r="BH273" s="28">
        <v>0.122609496</v>
      </c>
      <c r="BI273" s="25">
        <v>1.15927219</v>
      </c>
      <c r="BJ273" s="26">
        <v>49.911828040000003</v>
      </c>
      <c r="BK273" s="25">
        <v>0.12518789299999999</v>
      </c>
      <c r="BL273" s="25">
        <v>10.945691050000001</v>
      </c>
      <c r="BM273" s="28">
        <v>55.022313459999999</v>
      </c>
      <c r="BN273" s="25">
        <v>2.1665739560000001</v>
      </c>
    </row>
    <row r="274" spans="1:66">
      <c r="A274" s="10">
        <v>16664</v>
      </c>
      <c r="B274" s="10">
        <v>338500</v>
      </c>
      <c r="C274" s="10">
        <v>3270</v>
      </c>
      <c r="D274" s="10">
        <v>2013</v>
      </c>
      <c r="E274" s="23">
        <v>65.519307999999995</v>
      </c>
      <c r="F274" s="23">
        <v>13.745865999999999</v>
      </c>
      <c r="G274" s="21">
        <v>7266910.057</v>
      </c>
      <c r="H274" s="21">
        <v>442012.85739999998</v>
      </c>
      <c r="I274" s="10">
        <v>50</v>
      </c>
      <c r="J274" s="18" t="s">
        <v>109</v>
      </c>
      <c r="K274" s="18">
        <v>0</v>
      </c>
      <c r="L274" s="18">
        <v>2</v>
      </c>
      <c r="M274" s="19" t="s">
        <v>155</v>
      </c>
      <c r="N274" s="25">
        <v>1.844587E-2</v>
      </c>
      <c r="O274" s="26">
        <v>32446.4624</v>
      </c>
      <c r="P274" s="27">
        <v>1.950216111</v>
      </c>
      <c r="Q274" s="25" t="s">
        <v>164</v>
      </c>
      <c r="R274" s="9" t="s">
        <v>122</v>
      </c>
      <c r="S274" s="28">
        <v>20.862072229999999</v>
      </c>
      <c r="T274" s="28">
        <v>1.1674559550000001</v>
      </c>
      <c r="U274" s="28">
        <v>0.22912668</v>
      </c>
      <c r="V274" s="26">
        <v>2924.3787170000001</v>
      </c>
      <c r="W274" s="25" t="s">
        <v>160</v>
      </c>
      <c r="X274" s="28">
        <v>21.096399210000001</v>
      </c>
      <c r="Y274" s="27">
        <v>12.59528607</v>
      </c>
      <c r="Z274" s="28">
        <v>60.490174879999998</v>
      </c>
      <c r="AA274" s="28">
        <v>1.7664049550000001</v>
      </c>
      <c r="AB274" s="25">
        <v>11.050236760000001</v>
      </c>
      <c r="AC274" s="26">
        <v>45351.323239999998</v>
      </c>
      <c r="AD274" s="28">
        <v>9.6523676720000005</v>
      </c>
      <c r="AE274" s="28" t="s">
        <v>156</v>
      </c>
      <c r="AF274" s="25">
        <v>5.3554075999999999E-2</v>
      </c>
      <c r="AG274" s="25">
        <v>3.244636E-2</v>
      </c>
      <c r="AH274" s="28">
        <v>5.4114537999999997E-2</v>
      </c>
      <c r="AI274" s="26">
        <v>231.78825380000001</v>
      </c>
      <c r="AJ274" s="28">
        <v>8.5954383720000003</v>
      </c>
      <c r="AK274" s="28">
        <v>53.287117700000003</v>
      </c>
      <c r="AL274" s="26">
        <v>11993.212890000001</v>
      </c>
      <c r="AM274" s="26">
        <v>324.8624173</v>
      </c>
      <c r="AN274" s="25">
        <v>0.56131235499999999</v>
      </c>
      <c r="AO274" s="27">
        <v>101.6101379</v>
      </c>
      <c r="AP274" s="25">
        <v>3.7596992720000002</v>
      </c>
      <c r="AQ274" s="28">
        <v>25.535141100000001</v>
      </c>
      <c r="AR274" s="26">
        <v>682.08845169999995</v>
      </c>
      <c r="AS274" s="27">
        <v>18.492440009999999</v>
      </c>
      <c r="AT274" s="25" t="s">
        <v>157</v>
      </c>
      <c r="AU274" s="25" t="s">
        <v>158</v>
      </c>
      <c r="AV274" s="28">
        <v>4.5300831109999997</v>
      </c>
      <c r="AW274" s="28" t="s">
        <v>157</v>
      </c>
      <c r="AX274" s="26">
        <v>186.81436540000001</v>
      </c>
      <c r="AY274" s="28">
        <v>6.4518449000000005E-2</v>
      </c>
      <c r="AZ274" s="28">
        <v>3.2271149339999998</v>
      </c>
      <c r="BA274" s="28" t="s">
        <v>159</v>
      </c>
      <c r="BB274" s="28">
        <v>0.71586854899999997</v>
      </c>
      <c r="BC274" s="28">
        <v>38.853020839999999</v>
      </c>
      <c r="BD274" s="9" t="s">
        <v>160</v>
      </c>
      <c r="BE274" s="28" t="s">
        <v>161</v>
      </c>
      <c r="BF274" s="28">
        <v>6.5829865490000001</v>
      </c>
      <c r="BG274" s="26">
        <v>1855.9231130000001</v>
      </c>
      <c r="BH274" s="28">
        <v>7.3478502000000001E-2</v>
      </c>
      <c r="BI274" s="25">
        <v>1.1705608869999999</v>
      </c>
      <c r="BJ274" s="26">
        <v>60.113749499999997</v>
      </c>
      <c r="BK274" s="25">
        <v>0.13751903200000001</v>
      </c>
      <c r="BL274" s="25">
        <v>4.9652330530000004</v>
      </c>
      <c r="BM274" s="28">
        <v>112.879514</v>
      </c>
      <c r="BN274" s="25">
        <v>2.403779718</v>
      </c>
    </row>
    <row r="275" spans="1:66">
      <c r="A275" s="10">
        <v>16672</v>
      </c>
      <c r="B275" s="10">
        <v>338500</v>
      </c>
      <c r="C275" s="10">
        <v>3271</v>
      </c>
      <c r="D275" s="10">
        <v>2013</v>
      </c>
      <c r="E275" s="23">
        <v>65.520007000000007</v>
      </c>
      <c r="F275" s="23">
        <v>13.788558</v>
      </c>
      <c r="G275" s="21">
        <v>7266949.2970000003</v>
      </c>
      <c r="H275" s="21">
        <v>443988.10149999999</v>
      </c>
      <c r="I275" s="10">
        <v>50</v>
      </c>
      <c r="J275" s="18" t="s">
        <v>109</v>
      </c>
      <c r="K275" s="18">
        <v>0</v>
      </c>
      <c r="L275" s="18">
        <v>2</v>
      </c>
      <c r="M275" s="19" t="s">
        <v>155</v>
      </c>
      <c r="N275" s="25">
        <v>1.1467055E-2</v>
      </c>
      <c r="O275" s="26">
        <v>4631.4135740000002</v>
      </c>
      <c r="P275" s="27" t="s">
        <v>124</v>
      </c>
      <c r="Q275" s="25" t="s">
        <v>164</v>
      </c>
      <c r="R275" s="9" t="s">
        <v>122</v>
      </c>
      <c r="S275" s="28">
        <v>14.986847620000001</v>
      </c>
      <c r="T275" s="28" t="s">
        <v>156</v>
      </c>
      <c r="U275" s="28">
        <v>0.11985187999999999</v>
      </c>
      <c r="V275" s="26">
        <v>450.54909889999999</v>
      </c>
      <c r="W275" s="25" t="s">
        <v>160</v>
      </c>
      <c r="X275" s="28">
        <v>11.546295110000001</v>
      </c>
      <c r="Y275" s="27">
        <v>1.166756932</v>
      </c>
      <c r="Z275" s="28">
        <v>22.886441609999999</v>
      </c>
      <c r="AA275" s="28">
        <v>1.2564010370000001</v>
      </c>
      <c r="AB275" s="25">
        <v>2.4171503599999999</v>
      </c>
      <c r="AC275" s="26">
        <v>8466.8200680000009</v>
      </c>
      <c r="AD275" s="28">
        <v>9.52793752</v>
      </c>
      <c r="AE275" s="28" t="s">
        <v>156</v>
      </c>
      <c r="AF275" s="25">
        <v>3.2792608000000001E-2</v>
      </c>
      <c r="AG275" s="25">
        <v>2.1271194E-2</v>
      </c>
      <c r="AH275" s="28" t="s">
        <v>163</v>
      </c>
      <c r="AI275" s="26">
        <v>497.86087040000001</v>
      </c>
      <c r="AJ275" s="28">
        <v>5.7524269930000003</v>
      </c>
      <c r="AK275" s="28">
        <v>0.89602372100000005</v>
      </c>
      <c r="AL275" s="26">
        <v>1084.356176</v>
      </c>
      <c r="AM275" s="26">
        <v>18.90864006</v>
      </c>
      <c r="AN275" s="25">
        <v>0.53869540299999996</v>
      </c>
      <c r="AO275" s="27">
        <v>60.042078699999998</v>
      </c>
      <c r="AP275" s="25">
        <v>2.2634088779999999</v>
      </c>
      <c r="AQ275" s="28">
        <v>5.0827693009999999</v>
      </c>
      <c r="AR275" s="26">
        <v>54.840129140000002</v>
      </c>
      <c r="AS275" s="27">
        <v>10.195830219999999</v>
      </c>
      <c r="AT275" s="25" t="s">
        <v>157</v>
      </c>
      <c r="AU275" s="25" t="s">
        <v>158</v>
      </c>
      <c r="AV275" s="28">
        <v>5.8424898340000002</v>
      </c>
      <c r="AW275" s="28" t="s">
        <v>157</v>
      </c>
      <c r="AX275" s="26">
        <v>109.5746231</v>
      </c>
      <c r="AY275" s="28">
        <v>3.9973211000000002E-2</v>
      </c>
      <c r="AZ275" s="28">
        <v>0.99762267000000004</v>
      </c>
      <c r="BA275" s="28" t="s">
        <v>159</v>
      </c>
      <c r="BB275" s="28">
        <v>0.75658865399999997</v>
      </c>
      <c r="BC275" s="28">
        <v>2.982814904</v>
      </c>
      <c r="BD275" s="9" t="s">
        <v>160</v>
      </c>
      <c r="BE275" s="28" t="s">
        <v>161</v>
      </c>
      <c r="BF275" s="28">
        <v>1.7114693000000001</v>
      </c>
      <c r="BG275" s="26">
        <v>1694.591606</v>
      </c>
      <c r="BH275" s="28">
        <v>3.9963332999999997E-2</v>
      </c>
      <c r="BI275" s="25">
        <v>0.25430633200000002</v>
      </c>
      <c r="BJ275" s="26">
        <v>59.900507930000003</v>
      </c>
      <c r="BK275" s="25" t="s">
        <v>160</v>
      </c>
      <c r="BL275" s="25">
        <v>1.5054387819999999</v>
      </c>
      <c r="BM275" s="28">
        <v>5.6204162100000001</v>
      </c>
      <c r="BN275" s="25">
        <v>1.3918974449999999</v>
      </c>
    </row>
    <row r="276" spans="1:66">
      <c r="A276" s="10">
        <v>16751</v>
      </c>
      <c r="B276" s="10">
        <v>338500</v>
      </c>
      <c r="C276" s="10">
        <v>3272</v>
      </c>
      <c r="D276" s="10">
        <v>2013</v>
      </c>
      <c r="E276" s="23">
        <v>65.520482999999999</v>
      </c>
      <c r="F276" s="23">
        <v>13.766999999999999</v>
      </c>
      <c r="G276" s="21">
        <v>7267021.6940000001</v>
      </c>
      <c r="H276" s="21">
        <v>442992.49089999998</v>
      </c>
      <c r="I276" s="10">
        <v>50</v>
      </c>
      <c r="J276" s="18" t="s">
        <v>109</v>
      </c>
      <c r="K276" s="18">
        <v>0</v>
      </c>
      <c r="L276" s="18">
        <v>2</v>
      </c>
      <c r="M276" s="19" t="s">
        <v>155</v>
      </c>
      <c r="N276" s="25">
        <v>2.2976000999999999E-2</v>
      </c>
      <c r="O276" s="26">
        <v>10281.033939999999</v>
      </c>
      <c r="P276" s="27">
        <v>1.9667987149999999</v>
      </c>
      <c r="Q276" s="25" t="s">
        <v>164</v>
      </c>
      <c r="R276" s="9" t="s">
        <v>122</v>
      </c>
      <c r="S276" s="28">
        <v>10.28600363</v>
      </c>
      <c r="T276" s="28">
        <v>0.17382420900000001</v>
      </c>
      <c r="U276" s="28">
        <v>0.136667067</v>
      </c>
      <c r="V276" s="26">
        <v>390.53628880000002</v>
      </c>
      <c r="W276" s="25" t="s">
        <v>160</v>
      </c>
      <c r="X276" s="28">
        <v>16.79630886</v>
      </c>
      <c r="Y276" s="27">
        <v>2.137578897</v>
      </c>
      <c r="Z276" s="28">
        <v>18.04192317</v>
      </c>
      <c r="AA276" s="28">
        <v>0.84977128499999999</v>
      </c>
      <c r="AB276" s="25">
        <v>6.4924533889999996</v>
      </c>
      <c r="AC276" s="26">
        <v>29354.83887</v>
      </c>
      <c r="AD276" s="28">
        <v>9.8954811520000003</v>
      </c>
      <c r="AE276" s="28" t="s">
        <v>156</v>
      </c>
      <c r="AF276" s="25">
        <v>8.4922138999999994E-2</v>
      </c>
      <c r="AG276" s="25">
        <v>1.9560674E-2</v>
      </c>
      <c r="AH276" s="28" t="s">
        <v>163</v>
      </c>
      <c r="AI276" s="26">
        <v>320.32184599999999</v>
      </c>
      <c r="AJ276" s="28">
        <v>8.2155072009999994</v>
      </c>
      <c r="AK276" s="28">
        <v>3.5845523720000001</v>
      </c>
      <c r="AL276" s="26">
        <v>1137.532387</v>
      </c>
      <c r="AM276" s="26">
        <v>34.00088109</v>
      </c>
      <c r="AN276" s="25">
        <v>0.45566839799999997</v>
      </c>
      <c r="AO276" s="27">
        <v>15.586278439999999</v>
      </c>
      <c r="AP276" s="25">
        <v>3.606741194</v>
      </c>
      <c r="AQ276" s="28">
        <v>4.8266268720000003</v>
      </c>
      <c r="AR276" s="26">
        <v>122.7583485</v>
      </c>
      <c r="AS276" s="27">
        <v>11.872685580000001</v>
      </c>
      <c r="AT276" s="25" t="s">
        <v>157</v>
      </c>
      <c r="AU276" s="25" t="s">
        <v>158</v>
      </c>
      <c r="AV276" s="28">
        <v>5.6005680959999999</v>
      </c>
      <c r="AW276" s="28" t="s">
        <v>157</v>
      </c>
      <c r="AX276" s="26">
        <v>190.95773700000001</v>
      </c>
      <c r="AY276" s="28">
        <v>0.15881990600000001</v>
      </c>
      <c r="AZ276" s="28">
        <v>1.3014338219999999</v>
      </c>
      <c r="BA276" s="28" t="s">
        <v>159</v>
      </c>
      <c r="BB276" s="28">
        <v>0.57456907199999996</v>
      </c>
      <c r="BC276" s="28">
        <v>4.1746590829999999</v>
      </c>
      <c r="BD276" s="9" t="s">
        <v>160</v>
      </c>
      <c r="BE276" s="28" t="s">
        <v>161</v>
      </c>
      <c r="BF276" s="28">
        <v>2.7041448950000002</v>
      </c>
      <c r="BG276" s="26">
        <v>1536.8905769999999</v>
      </c>
      <c r="BH276" s="28">
        <v>3.7268467999999999E-2</v>
      </c>
      <c r="BI276" s="25">
        <v>0.45170062300000002</v>
      </c>
      <c r="BJ276" s="26">
        <v>60.957498549999997</v>
      </c>
      <c r="BK276" s="25" t="s">
        <v>160</v>
      </c>
      <c r="BL276" s="25">
        <v>2.9831814849999998</v>
      </c>
      <c r="BM276" s="28">
        <v>9.8411361129999992</v>
      </c>
      <c r="BN276" s="25">
        <v>3.3824892110000002</v>
      </c>
    </row>
    <row r="277" spans="1:66">
      <c r="A277" s="10">
        <v>16743</v>
      </c>
      <c r="B277" s="10">
        <v>338500</v>
      </c>
      <c r="C277" s="10">
        <v>3273</v>
      </c>
      <c r="D277" s="10">
        <v>2013</v>
      </c>
      <c r="E277" s="23">
        <v>65.50197</v>
      </c>
      <c r="F277" s="23">
        <v>13.790445</v>
      </c>
      <c r="G277" s="21">
        <v>7264937.5880000005</v>
      </c>
      <c r="H277" s="21">
        <v>444036.7181</v>
      </c>
      <c r="I277" s="10">
        <v>50</v>
      </c>
      <c r="J277" s="18" t="s">
        <v>109</v>
      </c>
      <c r="K277" s="18">
        <v>0</v>
      </c>
      <c r="L277" s="18">
        <v>2</v>
      </c>
      <c r="M277" s="19" t="s">
        <v>155</v>
      </c>
      <c r="N277" s="25">
        <v>1.7522042000000002E-2</v>
      </c>
      <c r="O277" s="26">
        <v>4992.0498660000003</v>
      </c>
      <c r="P277" s="27" t="s">
        <v>124</v>
      </c>
      <c r="Q277" s="25" t="s">
        <v>164</v>
      </c>
      <c r="R277" s="9" t="s">
        <v>122</v>
      </c>
      <c r="S277" s="28">
        <v>29.30720659</v>
      </c>
      <c r="T277" s="28">
        <v>0.124850054</v>
      </c>
      <c r="U277" s="28">
        <v>0.148603863</v>
      </c>
      <c r="V277" s="26">
        <v>424.40281340000001</v>
      </c>
      <c r="W277" s="25" t="s">
        <v>160</v>
      </c>
      <c r="X277" s="28">
        <v>41.066185419999996</v>
      </c>
      <c r="Y277" s="27">
        <v>3.1559542719999998</v>
      </c>
      <c r="Z277" s="28">
        <v>12.04736862</v>
      </c>
      <c r="AA277" s="28">
        <v>1.0609098770000001</v>
      </c>
      <c r="AB277" s="25">
        <v>5.3171416230000004</v>
      </c>
      <c r="AC277" s="26">
        <v>9881.3012699999999</v>
      </c>
      <c r="AD277" s="28">
        <v>6.6844051210000002</v>
      </c>
      <c r="AE277" s="28" t="s">
        <v>156</v>
      </c>
      <c r="AF277" s="25">
        <v>3.7768649000000001E-2</v>
      </c>
      <c r="AG277" s="25" t="s">
        <v>157</v>
      </c>
      <c r="AH277" s="28" t="s">
        <v>163</v>
      </c>
      <c r="AI277" s="26">
        <v>865.91316219999999</v>
      </c>
      <c r="AJ277" s="28">
        <v>20.279318480000001</v>
      </c>
      <c r="AK277" s="28">
        <v>2.9934680920000001</v>
      </c>
      <c r="AL277" s="26">
        <v>1845.610351</v>
      </c>
      <c r="AM277" s="26">
        <v>46.928554640000002</v>
      </c>
      <c r="AN277" s="25">
        <v>2.9484466669999998</v>
      </c>
      <c r="AO277" s="27">
        <v>24.171676640000001</v>
      </c>
      <c r="AP277" s="25">
        <v>2.516468728</v>
      </c>
      <c r="AQ277" s="28">
        <v>5.1165655890000004</v>
      </c>
      <c r="AR277" s="26">
        <v>98.175303569999997</v>
      </c>
      <c r="AS277" s="27">
        <v>15.50968456</v>
      </c>
      <c r="AT277" s="25" t="s">
        <v>157</v>
      </c>
      <c r="AU277" s="25" t="s">
        <v>158</v>
      </c>
      <c r="AV277" s="28">
        <v>12.75568217</v>
      </c>
      <c r="AW277" s="28" t="s">
        <v>157</v>
      </c>
      <c r="AX277" s="26">
        <v>117.94414519999999</v>
      </c>
      <c r="AY277" s="28">
        <v>9.3774970999999999E-2</v>
      </c>
      <c r="AZ277" s="28">
        <v>1.00062282</v>
      </c>
      <c r="BA277" s="28" t="s">
        <v>159</v>
      </c>
      <c r="BB277" s="28">
        <v>0.71646211699999995</v>
      </c>
      <c r="BC277" s="28">
        <v>7.8246773330000003</v>
      </c>
      <c r="BD277" s="9" t="s">
        <v>160</v>
      </c>
      <c r="BE277" s="28" t="s">
        <v>161</v>
      </c>
      <c r="BF277" s="28">
        <v>6.5546640439999999</v>
      </c>
      <c r="BG277" s="26">
        <v>2017.2581789999999</v>
      </c>
      <c r="BH277" s="28">
        <v>7.7936136000000003E-2</v>
      </c>
      <c r="BI277" s="25">
        <v>0.83661367799999997</v>
      </c>
      <c r="BJ277" s="26">
        <v>35.121662620000002</v>
      </c>
      <c r="BK277" s="25" t="s">
        <v>160</v>
      </c>
      <c r="BL277" s="25">
        <v>3.8463368990000002</v>
      </c>
      <c r="BM277" s="28">
        <v>14.45455486</v>
      </c>
      <c r="BN277" s="25">
        <v>1.8053611730000001</v>
      </c>
    </row>
    <row r="278" spans="1:66">
      <c r="A278" s="10">
        <v>17013</v>
      </c>
      <c r="B278" s="10">
        <v>338500</v>
      </c>
      <c r="C278" s="10">
        <v>3274</v>
      </c>
      <c r="D278" s="10">
        <v>2013</v>
      </c>
      <c r="E278" s="23">
        <v>65.501846999999998</v>
      </c>
      <c r="F278" s="23">
        <v>13.768966000000001</v>
      </c>
      <c r="G278" s="21">
        <v>7264943.1430000002</v>
      </c>
      <c r="H278" s="21">
        <v>443042.76640000002</v>
      </c>
      <c r="I278" s="10">
        <v>50</v>
      </c>
      <c r="J278" s="18" t="s">
        <v>109</v>
      </c>
      <c r="K278" s="18">
        <v>0</v>
      </c>
      <c r="L278" s="18">
        <v>2</v>
      </c>
      <c r="M278" s="19" t="s">
        <v>155</v>
      </c>
      <c r="N278" s="25">
        <v>3.0497289E-2</v>
      </c>
      <c r="O278" s="26">
        <v>14105.72998</v>
      </c>
      <c r="P278" s="27">
        <v>3.92346073</v>
      </c>
      <c r="Q278" s="25" t="s">
        <v>164</v>
      </c>
      <c r="R278" s="9" t="s">
        <v>122</v>
      </c>
      <c r="S278" s="28">
        <v>61.914256600000002</v>
      </c>
      <c r="T278" s="28">
        <v>0.30946376399999997</v>
      </c>
      <c r="U278" s="28">
        <v>7.1360064000000001E-2</v>
      </c>
      <c r="V278" s="26">
        <v>1471.954892</v>
      </c>
      <c r="W278" s="25" t="s">
        <v>160</v>
      </c>
      <c r="X278" s="28">
        <v>52.011802000000003</v>
      </c>
      <c r="Y278" s="27">
        <v>8.8119328929999998</v>
      </c>
      <c r="Z278" s="28">
        <v>23.93102068</v>
      </c>
      <c r="AA278" s="28">
        <v>1.0656976579999999</v>
      </c>
      <c r="AB278" s="25">
        <v>21.61031466</v>
      </c>
      <c r="AC278" s="26">
        <v>17659.453130000002</v>
      </c>
      <c r="AD278" s="28">
        <v>3.6535965789999998</v>
      </c>
      <c r="AE278" s="28" t="s">
        <v>156</v>
      </c>
      <c r="AF278" s="25">
        <v>6.3246618000000004E-2</v>
      </c>
      <c r="AG278" s="25">
        <v>3.1979386999999998E-2</v>
      </c>
      <c r="AH278" s="28" t="s">
        <v>163</v>
      </c>
      <c r="AI278" s="26">
        <v>2284.297333</v>
      </c>
      <c r="AJ278" s="28">
        <v>20.91275684</v>
      </c>
      <c r="AK278" s="28">
        <v>9.606448962</v>
      </c>
      <c r="AL278" s="26">
        <v>4822.0436959999997</v>
      </c>
      <c r="AM278" s="26">
        <v>194.51153780000001</v>
      </c>
      <c r="AN278" s="25">
        <v>0.23710113199999999</v>
      </c>
      <c r="AO278" s="27">
        <v>50.825085639999998</v>
      </c>
      <c r="AP278" s="25">
        <v>1.66209753</v>
      </c>
      <c r="AQ278" s="28">
        <v>18.558519230000002</v>
      </c>
      <c r="AR278" s="26">
        <v>426.90606289999999</v>
      </c>
      <c r="AS278" s="27">
        <v>6.6755449230000004</v>
      </c>
      <c r="AT278" s="25" t="s">
        <v>157</v>
      </c>
      <c r="AU278" s="25" t="s">
        <v>158</v>
      </c>
      <c r="AV278" s="28">
        <v>23.804802420000001</v>
      </c>
      <c r="AW278" s="28" t="s">
        <v>157</v>
      </c>
      <c r="AX278" s="26">
        <v>70.617470740000002</v>
      </c>
      <c r="AY278" s="28">
        <v>5.8292459999999997E-2</v>
      </c>
      <c r="AZ278" s="28">
        <v>2.9079259739999999</v>
      </c>
      <c r="BA278" s="28" t="s">
        <v>159</v>
      </c>
      <c r="BB278" s="28">
        <v>0.29174987099999999</v>
      </c>
      <c r="BC278" s="28">
        <v>9.2244771540000006</v>
      </c>
      <c r="BD278" s="9" t="s">
        <v>160</v>
      </c>
      <c r="BE278" s="28" t="s">
        <v>161</v>
      </c>
      <c r="BF278" s="28">
        <v>6.8928559500000004</v>
      </c>
      <c r="BG278" s="26">
        <v>986.09086290000005</v>
      </c>
      <c r="BH278" s="28">
        <v>0.191396806</v>
      </c>
      <c r="BI278" s="25">
        <v>0.932794016</v>
      </c>
      <c r="BJ278" s="26">
        <v>24.610610009999998</v>
      </c>
      <c r="BK278" s="25">
        <v>9.4010688999999995E-2</v>
      </c>
      <c r="BL278" s="25">
        <v>6.9890906380000004</v>
      </c>
      <c r="BM278" s="28">
        <v>34.751728450000002</v>
      </c>
      <c r="BN278" s="25">
        <v>2.3238155200000001</v>
      </c>
    </row>
    <row r="279" spans="1:66">
      <c r="A279" s="10">
        <v>16197</v>
      </c>
      <c r="B279" s="10">
        <v>338500</v>
      </c>
      <c r="C279" s="10">
        <v>3275</v>
      </c>
      <c r="D279" s="10">
        <v>2013</v>
      </c>
      <c r="E279" s="23">
        <v>65.502695000000003</v>
      </c>
      <c r="F279" s="23">
        <v>13.749798999999999</v>
      </c>
      <c r="G279" s="21">
        <v>7265055.1160000004</v>
      </c>
      <c r="H279" s="21">
        <v>442157.91979999997</v>
      </c>
      <c r="I279" s="10">
        <v>50</v>
      </c>
      <c r="J279" s="18" t="s">
        <v>109</v>
      </c>
      <c r="K279" s="18">
        <v>0</v>
      </c>
      <c r="L279" s="18">
        <v>2</v>
      </c>
      <c r="M279" s="19" t="s">
        <v>155</v>
      </c>
      <c r="N279" s="25">
        <v>4.8916304000000001E-2</v>
      </c>
      <c r="O279" s="26">
        <v>10414.47754</v>
      </c>
      <c r="P279" s="27">
        <v>1.184169204</v>
      </c>
      <c r="Q279" s="25" t="s">
        <v>164</v>
      </c>
      <c r="R279" s="9" t="s">
        <v>122</v>
      </c>
      <c r="S279" s="28">
        <v>21.156009319999999</v>
      </c>
      <c r="T279" s="28">
        <v>0.30001769099999998</v>
      </c>
      <c r="U279" s="28">
        <v>6.8004971999999997E-2</v>
      </c>
      <c r="V279" s="26">
        <v>429.02592820000001</v>
      </c>
      <c r="W279" s="25" t="s">
        <v>160</v>
      </c>
      <c r="X279" s="28">
        <v>34.459037539999997</v>
      </c>
      <c r="Y279" s="27">
        <v>1.5464646740000001</v>
      </c>
      <c r="Z279" s="28">
        <v>13.90987968</v>
      </c>
      <c r="AA279" s="28">
        <v>0.92250930799999997</v>
      </c>
      <c r="AB279" s="25">
        <v>3.7065139550000001</v>
      </c>
      <c r="AC279" s="26">
        <v>15271.41113</v>
      </c>
      <c r="AD279" s="28">
        <v>4.194435661</v>
      </c>
      <c r="AE279" s="28" t="s">
        <v>156</v>
      </c>
      <c r="AF279" s="25">
        <v>4.8815801999999998E-2</v>
      </c>
      <c r="AG279" s="25">
        <v>1.7590316000000002E-2</v>
      </c>
      <c r="AH279" s="28" t="s">
        <v>163</v>
      </c>
      <c r="AI279" s="26">
        <v>445.77816009999998</v>
      </c>
      <c r="AJ279" s="28">
        <v>16.749357700000001</v>
      </c>
      <c r="AK279" s="28">
        <v>6.6704215480000002</v>
      </c>
      <c r="AL279" s="26">
        <v>986.68727690000003</v>
      </c>
      <c r="AM279" s="26">
        <v>36.953136489999999</v>
      </c>
      <c r="AN279" s="25">
        <v>0.21035932700000001</v>
      </c>
      <c r="AO279" s="27">
        <v>39.167015550000002</v>
      </c>
      <c r="AP279" s="25">
        <v>1.822179749</v>
      </c>
      <c r="AQ279" s="28">
        <v>3.9611920450000002</v>
      </c>
      <c r="AR279" s="26">
        <v>119.7951022</v>
      </c>
      <c r="AS279" s="27">
        <v>7.3433346369999999</v>
      </c>
      <c r="AT279" s="25" t="s">
        <v>157</v>
      </c>
      <c r="AU279" s="25" t="s">
        <v>158</v>
      </c>
      <c r="AV279" s="28">
        <v>8.7159231849999994</v>
      </c>
      <c r="AW279" s="28" t="s">
        <v>157</v>
      </c>
      <c r="AX279" s="26">
        <v>144.40031049999999</v>
      </c>
      <c r="AY279" s="28">
        <v>4.6346498999999999E-2</v>
      </c>
      <c r="AZ279" s="28">
        <v>1.075766123</v>
      </c>
      <c r="BA279" s="28" t="s">
        <v>159</v>
      </c>
      <c r="BB279" s="28">
        <v>0.29844759799999998</v>
      </c>
      <c r="BC279" s="28">
        <v>5.7011644070000003</v>
      </c>
      <c r="BD279" s="9" t="s">
        <v>160</v>
      </c>
      <c r="BE279" s="28" t="s">
        <v>161</v>
      </c>
      <c r="BF279" s="28">
        <v>5.0983152880000002</v>
      </c>
      <c r="BG279" s="26">
        <v>753.73804070000006</v>
      </c>
      <c r="BH279" s="28">
        <v>6.3822215000000002E-2</v>
      </c>
      <c r="BI279" s="25">
        <v>0.69042923300000003</v>
      </c>
      <c r="BJ279" s="26">
        <v>22.352905270000001</v>
      </c>
      <c r="BK279" s="25" t="s">
        <v>160</v>
      </c>
      <c r="BL279" s="25">
        <v>3.533486801</v>
      </c>
      <c r="BM279" s="28">
        <v>9.9880445150000003</v>
      </c>
      <c r="BN279" s="25">
        <v>2.1671760870000001</v>
      </c>
    </row>
    <row r="280" spans="1:66">
      <c r="A280" s="10">
        <v>16415</v>
      </c>
      <c r="B280" s="10">
        <v>338500</v>
      </c>
      <c r="C280" s="10">
        <v>3276</v>
      </c>
      <c r="D280" s="10">
        <v>2013</v>
      </c>
      <c r="E280" s="23">
        <v>65.502233000000004</v>
      </c>
      <c r="F280" s="23">
        <v>13.703628999999999</v>
      </c>
      <c r="G280" s="21">
        <v>7265046.8329999996</v>
      </c>
      <c r="H280" s="21">
        <v>440020.9829</v>
      </c>
      <c r="I280" s="10">
        <v>50</v>
      </c>
      <c r="J280" s="18" t="s">
        <v>109</v>
      </c>
      <c r="K280" s="18">
        <v>0</v>
      </c>
      <c r="L280" s="18">
        <v>2</v>
      </c>
      <c r="M280" s="19" t="s">
        <v>155</v>
      </c>
      <c r="N280" s="25">
        <v>0.64690670699999997</v>
      </c>
      <c r="O280" s="26">
        <v>26746.24512</v>
      </c>
      <c r="P280" s="27">
        <v>497.99293519999998</v>
      </c>
      <c r="Q280" s="25" t="s">
        <v>164</v>
      </c>
      <c r="R280" s="9" t="s">
        <v>122</v>
      </c>
      <c r="S280" s="28">
        <v>31.007091339999999</v>
      </c>
      <c r="T280" s="28">
        <v>0.63361091899999999</v>
      </c>
      <c r="U280" s="28">
        <v>2.1505937249999998</v>
      </c>
      <c r="V280" s="26">
        <v>1935.155831</v>
      </c>
      <c r="W280" s="25">
        <v>0.57035903799999998</v>
      </c>
      <c r="X280" s="28">
        <v>38.037855579999999</v>
      </c>
      <c r="Y280" s="27">
        <v>19.934099979999999</v>
      </c>
      <c r="Z280" s="28">
        <v>52.525177169999999</v>
      </c>
      <c r="AA280" s="28">
        <v>2.5418413690000001</v>
      </c>
      <c r="AB280" s="25">
        <v>20.440804579999998</v>
      </c>
      <c r="AC280" s="26">
        <v>46084.760739999998</v>
      </c>
      <c r="AD280" s="28">
        <v>6.7590096050000001</v>
      </c>
      <c r="AE280" s="28">
        <v>0.121499791</v>
      </c>
      <c r="AF280" s="25">
        <v>4.7295339999999998E-2</v>
      </c>
      <c r="AG280" s="25">
        <v>5.7213212999999999E-2</v>
      </c>
      <c r="AH280" s="28">
        <v>0.26201269700000002</v>
      </c>
      <c r="AI280" s="26">
        <v>904.68658449999998</v>
      </c>
      <c r="AJ280" s="28">
        <v>9.7589828690000004</v>
      </c>
      <c r="AK280" s="28">
        <v>27.138387399999999</v>
      </c>
      <c r="AL280" s="26">
        <v>13032.57935</v>
      </c>
      <c r="AM280" s="26">
        <v>952.29695949999996</v>
      </c>
      <c r="AN280" s="25">
        <v>0.65857895099999997</v>
      </c>
      <c r="AO280" s="27">
        <v>51.757140159999999</v>
      </c>
      <c r="AP280" s="25">
        <v>1.5977553659999999</v>
      </c>
      <c r="AQ280" s="28">
        <v>34.304337859999997</v>
      </c>
      <c r="AR280" s="26">
        <v>515.91509540000004</v>
      </c>
      <c r="AS280" s="27">
        <v>367.21778669999998</v>
      </c>
      <c r="AT280" s="25" t="s">
        <v>157</v>
      </c>
      <c r="AU280" s="25" t="s">
        <v>158</v>
      </c>
      <c r="AV280" s="28">
        <v>14.093146859999999</v>
      </c>
      <c r="AW280" s="28" t="s">
        <v>157</v>
      </c>
      <c r="AX280" s="26">
        <v>179.79486470000001</v>
      </c>
      <c r="AY280" s="28">
        <v>1.9481768770000001</v>
      </c>
      <c r="AZ280" s="28">
        <v>4.5916554510000003</v>
      </c>
      <c r="BA280" s="28">
        <v>0.70882449800000003</v>
      </c>
      <c r="BB280" s="28">
        <v>6.9080578890000002</v>
      </c>
      <c r="BC280" s="28">
        <v>33.552454969999999</v>
      </c>
      <c r="BD280" s="9" t="s">
        <v>160</v>
      </c>
      <c r="BE280" s="28" t="s">
        <v>161</v>
      </c>
      <c r="BF280" s="28">
        <v>5.6539924109999999</v>
      </c>
      <c r="BG280" s="26">
        <v>1592.9089180000001</v>
      </c>
      <c r="BH280" s="28">
        <v>0.31378461000000002</v>
      </c>
      <c r="BI280" s="25">
        <v>1.0139573049999999</v>
      </c>
      <c r="BJ280" s="26">
        <v>56.117782589999997</v>
      </c>
      <c r="BK280" s="25">
        <v>0.14531912699999999</v>
      </c>
      <c r="BL280" s="25">
        <v>6.7213741880000004</v>
      </c>
      <c r="BM280" s="28">
        <v>1335.375061</v>
      </c>
      <c r="BN280" s="25">
        <v>1.9964765719999999</v>
      </c>
    </row>
    <row r="281" spans="1:66">
      <c r="A281" s="10">
        <v>16750</v>
      </c>
      <c r="B281" s="10">
        <v>338500</v>
      </c>
      <c r="C281" s="10">
        <v>3277</v>
      </c>
      <c r="D281" s="10">
        <v>2013</v>
      </c>
      <c r="E281" s="23">
        <v>65.501639999999995</v>
      </c>
      <c r="F281" s="23">
        <v>13.682793</v>
      </c>
      <c r="G281" s="21">
        <v>7265000.7599999998</v>
      </c>
      <c r="H281" s="21">
        <v>439055.69439999998</v>
      </c>
      <c r="I281" s="10">
        <v>50</v>
      </c>
      <c r="J281" s="18" t="s">
        <v>109</v>
      </c>
      <c r="K281" s="18">
        <v>0</v>
      </c>
      <c r="L281" s="18">
        <v>2</v>
      </c>
      <c r="M281" s="19" t="s">
        <v>155</v>
      </c>
      <c r="N281" s="25">
        <v>6.7616389999999998E-3</v>
      </c>
      <c r="O281" s="26">
        <v>12168.922119999999</v>
      </c>
      <c r="P281" s="27">
        <v>11.56932636</v>
      </c>
      <c r="Q281" s="25">
        <v>2.8595920000000002E-3</v>
      </c>
      <c r="R281" s="9" t="s">
        <v>122</v>
      </c>
      <c r="S281" s="28">
        <v>22.344202169999999</v>
      </c>
      <c r="T281" s="28">
        <v>0.283774902</v>
      </c>
      <c r="U281" s="28">
        <v>9.5848840000000005E-2</v>
      </c>
      <c r="V281" s="26">
        <v>1900.014312</v>
      </c>
      <c r="W281" s="25" t="s">
        <v>160</v>
      </c>
      <c r="X281" s="28">
        <v>30.99623746</v>
      </c>
      <c r="Y281" s="27">
        <v>9.5801036990000004</v>
      </c>
      <c r="Z281" s="28">
        <v>27.331185510000001</v>
      </c>
      <c r="AA281" s="28">
        <v>1.7183189459999999</v>
      </c>
      <c r="AB281" s="25">
        <v>9.0671157749999995</v>
      </c>
      <c r="AC281" s="26">
        <v>21895.649410000002</v>
      </c>
      <c r="AD281" s="28">
        <v>3.7076466859999999</v>
      </c>
      <c r="AE281" s="28" t="s">
        <v>156</v>
      </c>
      <c r="AF281" s="25">
        <v>4.3893577000000003E-2</v>
      </c>
      <c r="AG281" s="25">
        <v>2.1999858000000001E-2</v>
      </c>
      <c r="AH281" s="28">
        <v>2.1401535999999999E-2</v>
      </c>
      <c r="AI281" s="26">
        <v>1030.9739689999999</v>
      </c>
      <c r="AJ281" s="28">
        <v>15.68949128</v>
      </c>
      <c r="AK281" s="28">
        <v>17.042800929999999</v>
      </c>
      <c r="AL281" s="26">
        <v>5149.5739750000002</v>
      </c>
      <c r="AM281" s="26">
        <v>479.054844</v>
      </c>
      <c r="AN281" s="25">
        <v>0.58395428999999999</v>
      </c>
      <c r="AO281" s="27">
        <v>62.276000979999999</v>
      </c>
      <c r="AP281" s="25">
        <v>1.380033125</v>
      </c>
      <c r="AQ281" s="28">
        <v>14.930981299999999</v>
      </c>
      <c r="AR281" s="26">
        <v>454.15149689999998</v>
      </c>
      <c r="AS281" s="27">
        <v>5.4784800029999996</v>
      </c>
      <c r="AT281" s="25" t="s">
        <v>157</v>
      </c>
      <c r="AU281" s="25" t="s">
        <v>158</v>
      </c>
      <c r="AV281" s="28">
        <v>10.0167462</v>
      </c>
      <c r="AW281" s="28" t="s">
        <v>157</v>
      </c>
      <c r="AX281" s="26">
        <v>106.2415791</v>
      </c>
      <c r="AY281" s="28">
        <v>7.4797371000000001E-2</v>
      </c>
      <c r="AZ281" s="28">
        <v>1.8212988969999999</v>
      </c>
      <c r="BA281" s="28" t="s">
        <v>159</v>
      </c>
      <c r="BB281" s="28">
        <v>0.27971028799999997</v>
      </c>
      <c r="BC281" s="28">
        <v>13.114487069999999</v>
      </c>
      <c r="BD281" s="9" t="s">
        <v>160</v>
      </c>
      <c r="BE281" s="28" t="s">
        <v>161</v>
      </c>
      <c r="BF281" s="28">
        <v>4.5970188570000001</v>
      </c>
      <c r="BG281" s="26">
        <v>859.76782439999999</v>
      </c>
      <c r="BH281" s="28">
        <v>8.2097870000000003E-2</v>
      </c>
      <c r="BI281" s="25">
        <v>1.2050660010000001</v>
      </c>
      <c r="BJ281" s="26">
        <v>28.25706482</v>
      </c>
      <c r="BK281" s="25">
        <v>0.10103693800000001</v>
      </c>
      <c r="BL281" s="25">
        <v>6.211475622</v>
      </c>
      <c r="BM281" s="28">
        <v>25.397453580000001</v>
      </c>
      <c r="BN281" s="25">
        <v>2.0168297370000001</v>
      </c>
    </row>
    <row r="282" spans="1:66">
      <c r="A282" s="10">
        <v>16714</v>
      </c>
      <c r="B282" s="10">
        <v>338500</v>
      </c>
      <c r="C282" s="10">
        <v>3278</v>
      </c>
      <c r="D282" s="10">
        <v>2013</v>
      </c>
      <c r="E282" s="23">
        <v>65.502260000000007</v>
      </c>
      <c r="F282" s="23">
        <v>13.725327999999999</v>
      </c>
      <c r="G282" s="21">
        <v>7265029.3430000003</v>
      </c>
      <c r="H282" s="21">
        <v>441024.87880000001</v>
      </c>
      <c r="I282" s="10">
        <v>50</v>
      </c>
      <c r="J282" s="18" t="s">
        <v>109</v>
      </c>
      <c r="K282" s="18">
        <v>0</v>
      </c>
      <c r="L282" s="18">
        <v>2</v>
      </c>
      <c r="M282" s="19" t="s">
        <v>155</v>
      </c>
      <c r="N282" s="25">
        <v>1.6925702000000001E-2</v>
      </c>
      <c r="O282" s="26">
        <v>20751.735840000001</v>
      </c>
      <c r="P282" s="27">
        <v>3.2432369969999999</v>
      </c>
      <c r="Q282" s="25">
        <v>2.2800870000000001E-3</v>
      </c>
      <c r="R282" s="9" t="s">
        <v>122</v>
      </c>
      <c r="S282" s="28">
        <v>61.791523949999998</v>
      </c>
      <c r="T282" s="28">
        <v>0.41858927600000001</v>
      </c>
      <c r="U282" s="28">
        <v>7.1953205000000006E-2</v>
      </c>
      <c r="V282" s="26">
        <v>9232.0739749999993</v>
      </c>
      <c r="W282" s="25">
        <v>9.4528711000000001E-2</v>
      </c>
      <c r="X282" s="28">
        <v>19.728947420000001</v>
      </c>
      <c r="Y282" s="27">
        <v>21.856210569999998</v>
      </c>
      <c r="Z282" s="28">
        <v>51.430481460000003</v>
      </c>
      <c r="AA282" s="28">
        <v>4.7051715830000003</v>
      </c>
      <c r="AB282" s="25">
        <v>6.2204665969999997</v>
      </c>
      <c r="AC282" s="26">
        <v>40244.560550000002</v>
      </c>
      <c r="AD282" s="28">
        <v>6.9582302470000004</v>
      </c>
      <c r="AE282" s="28" t="s">
        <v>156</v>
      </c>
      <c r="AF282" s="25" t="s">
        <v>162</v>
      </c>
      <c r="AG282" s="25">
        <v>5.6005461999999999E-2</v>
      </c>
      <c r="AH282" s="28">
        <v>3.3992491999999999E-2</v>
      </c>
      <c r="AI282" s="26">
        <v>825.95970150000005</v>
      </c>
      <c r="AJ282" s="28">
        <v>8.2897602599999995</v>
      </c>
      <c r="AK282" s="28">
        <v>25.871901770000001</v>
      </c>
      <c r="AL282" s="26">
        <v>15620.81421</v>
      </c>
      <c r="AM282" s="26">
        <v>658.32205759999999</v>
      </c>
      <c r="AN282" s="25">
        <v>0.29945481299999999</v>
      </c>
      <c r="AO282" s="27">
        <v>43.510050769999999</v>
      </c>
      <c r="AP282" s="25">
        <v>1.5231776100000001</v>
      </c>
      <c r="AQ282" s="28">
        <v>15.95102022</v>
      </c>
      <c r="AR282" s="26">
        <v>1168.994997</v>
      </c>
      <c r="AS282" s="27">
        <v>6.6024532779999996</v>
      </c>
      <c r="AT282" s="25" t="s">
        <v>157</v>
      </c>
      <c r="AU282" s="25" t="s">
        <v>158</v>
      </c>
      <c r="AV282" s="28">
        <v>14.21175525</v>
      </c>
      <c r="AW282" s="28" t="s">
        <v>157</v>
      </c>
      <c r="AX282" s="26">
        <v>260.41425700000002</v>
      </c>
      <c r="AY282" s="28">
        <v>0.141685596</v>
      </c>
      <c r="AZ282" s="28">
        <v>4.3080170520000003</v>
      </c>
      <c r="BA282" s="28" t="s">
        <v>159</v>
      </c>
      <c r="BB282" s="28">
        <v>0.37000486399999999</v>
      </c>
      <c r="BC282" s="28">
        <v>24.36104843</v>
      </c>
      <c r="BD282" s="9" t="s">
        <v>160</v>
      </c>
      <c r="BE282" s="28">
        <v>7.7683555000000001E-2</v>
      </c>
      <c r="BF282" s="28">
        <v>2.2407821440000002</v>
      </c>
      <c r="BG282" s="26">
        <v>2170.1598250000002</v>
      </c>
      <c r="BH282" s="28">
        <v>0.39605984599999999</v>
      </c>
      <c r="BI282" s="25">
        <v>0.60239307399999997</v>
      </c>
      <c r="BJ282" s="26">
        <v>68.998646739999998</v>
      </c>
      <c r="BK282" s="25">
        <v>9.1964036999999998E-2</v>
      </c>
      <c r="BL282" s="25">
        <v>4.4248411000000001</v>
      </c>
      <c r="BM282" s="28">
        <v>111.8246441</v>
      </c>
      <c r="BN282" s="25">
        <v>0.75290731600000005</v>
      </c>
    </row>
    <row r="283" spans="1:66">
      <c r="A283" s="10">
        <v>16130</v>
      </c>
      <c r="B283" s="10">
        <v>338500</v>
      </c>
      <c r="C283" s="10">
        <v>3279</v>
      </c>
      <c r="D283" s="10">
        <v>2013</v>
      </c>
      <c r="E283" s="23">
        <v>65.718104999999994</v>
      </c>
      <c r="F283" s="23">
        <v>13.824583000000001</v>
      </c>
      <c r="G283" s="21">
        <v>7288994.1150000002</v>
      </c>
      <c r="H283" s="21">
        <v>446066.15159999998</v>
      </c>
      <c r="I283" s="10">
        <v>50</v>
      </c>
      <c r="J283" s="18" t="s">
        <v>109</v>
      </c>
      <c r="K283" s="18">
        <v>0</v>
      </c>
      <c r="L283" s="18">
        <v>2</v>
      </c>
      <c r="M283" s="19" t="s">
        <v>155</v>
      </c>
      <c r="N283" s="25">
        <v>7.7641861000000006E-2</v>
      </c>
      <c r="O283" s="26">
        <v>18331.93115</v>
      </c>
      <c r="P283" s="27">
        <v>10.432625809999999</v>
      </c>
      <c r="Q283" s="25" t="s">
        <v>164</v>
      </c>
      <c r="R283" s="9" t="s">
        <v>122</v>
      </c>
      <c r="S283" s="28">
        <v>35.855745970000001</v>
      </c>
      <c r="T283" s="28">
        <v>0.43753994000000002</v>
      </c>
      <c r="U283" s="28">
        <v>0.195102898</v>
      </c>
      <c r="V283" s="26">
        <v>1560.020696</v>
      </c>
      <c r="W283" s="25">
        <v>6.7867514000000004E-2</v>
      </c>
      <c r="X283" s="28">
        <v>44.925002900000003</v>
      </c>
      <c r="Y283" s="27">
        <v>12.64730436</v>
      </c>
      <c r="Z283" s="28">
        <v>49.763300809999997</v>
      </c>
      <c r="AA283" s="28">
        <v>1.3051783589999999</v>
      </c>
      <c r="AB283" s="25">
        <v>29.140452150000002</v>
      </c>
      <c r="AC283" s="26">
        <v>28580.439450000002</v>
      </c>
      <c r="AD283" s="28">
        <v>3.8079961340000001</v>
      </c>
      <c r="AE283" s="28" t="s">
        <v>156</v>
      </c>
      <c r="AF283" s="25">
        <v>5.6161663000000001E-2</v>
      </c>
      <c r="AG283" s="25">
        <v>3.6311652E-2</v>
      </c>
      <c r="AH283" s="28" t="s">
        <v>163</v>
      </c>
      <c r="AI283" s="26">
        <v>1402.9266359999999</v>
      </c>
      <c r="AJ283" s="28">
        <v>14.47162318</v>
      </c>
      <c r="AK283" s="28">
        <v>17.349695910000001</v>
      </c>
      <c r="AL283" s="26">
        <v>7096.9152830000003</v>
      </c>
      <c r="AM283" s="26">
        <v>263.15741759999997</v>
      </c>
      <c r="AN283" s="25">
        <v>0.78801496500000001</v>
      </c>
      <c r="AO283" s="27">
        <v>64.786272049999994</v>
      </c>
      <c r="AP283" s="25">
        <v>1.344906744</v>
      </c>
      <c r="AQ283" s="28">
        <v>45.815033589999999</v>
      </c>
      <c r="AR283" s="26">
        <v>677.96436359999996</v>
      </c>
      <c r="AS283" s="27">
        <v>10.455428639999999</v>
      </c>
      <c r="AT283" s="25" t="s">
        <v>157</v>
      </c>
      <c r="AU283" s="25" t="s">
        <v>158</v>
      </c>
      <c r="AV283" s="28">
        <v>11.52081308</v>
      </c>
      <c r="AW283" s="28" t="s">
        <v>157</v>
      </c>
      <c r="AX283" s="26">
        <v>197.92411799999999</v>
      </c>
      <c r="AY283" s="28">
        <v>7.6397283999999996E-2</v>
      </c>
      <c r="AZ283" s="28">
        <v>2.284135751</v>
      </c>
      <c r="BA283" s="28" t="s">
        <v>159</v>
      </c>
      <c r="BB283" s="28">
        <v>0.20366382399999999</v>
      </c>
      <c r="BC283" s="28">
        <v>8.3418183609999996</v>
      </c>
      <c r="BD283" s="9" t="s">
        <v>160</v>
      </c>
      <c r="BE283" s="28" t="s">
        <v>161</v>
      </c>
      <c r="BF283" s="28">
        <v>3.4132903840000002</v>
      </c>
      <c r="BG283" s="26">
        <v>993.24521800000002</v>
      </c>
      <c r="BH283" s="28">
        <v>0.13439536099999999</v>
      </c>
      <c r="BI283" s="25">
        <v>0.69005550199999999</v>
      </c>
      <c r="BJ283" s="26">
        <v>28.430795669999998</v>
      </c>
      <c r="BK283" s="25" t="s">
        <v>160</v>
      </c>
      <c r="BL283" s="25">
        <v>4.948844974</v>
      </c>
      <c r="BM283" s="28">
        <v>62.891190180000002</v>
      </c>
      <c r="BN283" s="25">
        <v>2.8868647429999998</v>
      </c>
    </row>
    <row r="284" spans="1:66">
      <c r="A284" s="10">
        <v>16275</v>
      </c>
      <c r="B284" s="10">
        <v>338500</v>
      </c>
      <c r="C284" s="10">
        <v>3280</v>
      </c>
      <c r="D284" s="10">
        <v>2013</v>
      </c>
      <c r="E284" s="23">
        <v>65.717602999999997</v>
      </c>
      <c r="F284" s="23">
        <v>13.846101000000001</v>
      </c>
      <c r="G284" s="21">
        <v>7288919.875</v>
      </c>
      <c r="H284" s="21">
        <v>447052.38579999999</v>
      </c>
      <c r="I284" s="10">
        <v>50</v>
      </c>
      <c r="J284" s="18" t="s">
        <v>109</v>
      </c>
      <c r="K284" s="18">
        <v>0</v>
      </c>
      <c r="L284" s="18">
        <v>2</v>
      </c>
      <c r="M284" s="19" t="s">
        <v>155</v>
      </c>
      <c r="N284" s="25">
        <v>0.13542256799999999</v>
      </c>
      <c r="O284" s="26">
        <v>16301.04492</v>
      </c>
      <c r="P284" s="27">
        <v>11.00181757</v>
      </c>
      <c r="Q284" s="25" t="s">
        <v>164</v>
      </c>
      <c r="R284" s="9" t="s">
        <v>122</v>
      </c>
      <c r="S284" s="28">
        <v>18.87110852</v>
      </c>
      <c r="T284" s="28">
        <v>0.305390616</v>
      </c>
      <c r="U284" s="28">
        <v>0.100802742</v>
      </c>
      <c r="V284" s="26">
        <v>1430.481589</v>
      </c>
      <c r="W284" s="25" t="s">
        <v>160</v>
      </c>
      <c r="X284" s="28">
        <v>47.433478149999999</v>
      </c>
      <c r="Y284" s="27">
        <v>9.3728455999999998</v>
      </c>
      <c r="Z284" s="28">
        <v>38.069009399999999</v>
      </c>
      <c r="AA284" s="28">
        <v>0.91920203</v>
      </c>
      <c r="AB284" s="25">
        <v>32.295603149999998</v>
      </c>
      <c r="AC284" s="26">
        <v>21815.136719999999</v>
      </c>
      <c r="AD284" s="28">
        <v>2.908919085</v>
      </c>
      <c r="AE284" s="28" t="s">
        <v>156</v>
      </c>
      <c r="AF284" s="25">
        <v>3.9888378000000002E-2</v>
      </c>
      <c r="AG284" s="25">
        <v>2.2163031E-2</v>
      </c>
      <c r="AH284" s="28">
        <v>2.6264735000000001E-2</v>
      </c>
      <c r="AI284" s="26">
        <v>810.76828</v>
      </c>
      <c r="AJ284" s="28">
        <v>22.039723160000001</v>
      </c>
      <c r="AK284" s="28">
        <v>12.821584100000001</v>
      </c>
      <c r="AL284" s="26">
        <v>5773.3996580000003</v>
      </c>
      <c r="AM284" s="26">
        <v>241.97232109999999</v>
      </c>
      <c r="AN284" s="25">
        <v>0.482530866</v>
      </c>
      <c r="AO284" s="27">
        <v>52.647333150000001</v>
      </c>
      <c r="AP284" s="25">
        <v>0.69960831300000004</v>
      </c>
      <c r="AQ284" s="28">
        <v>30.778552439999999</v>
      </c>
      <c r="AR284" s="26">
        <v>656.33936570000003</v>
      </c>
      <c r="AS284" s="27">
        <v>11.31813241</v>
      </c>
      <c r="AT284" s="25" t="s">
        <v>157</v>
      </c>
      <c r="AU284" s="25" t="s">
        <v>158</v>
      </c>
      <c r="AV284" s="28">
        <v>7.596565665</v>
      </c>
      <c r="AW284" s="28" t="s">
        <v>157</v>
      </c>
      <c r="AX284" s="26">
        <v>125.4746914</v>
      </c>
      <c r="AY284" s="28">
        <v>7.7366195999999998E-2</v>
      </c>
      <c r="AZ284" s="28">
        <v>2.7643255199999999</v>
      </c>
      <c r="BA284" s="28">
        <v>0.80543532699999998</v>
      </c>
      <c r="BB284" s="28">
        <v>0.19606195300000001</v>
      </c>
      <c r="BC284" s="28">
        <v>7.2452082689999999</v>
      </c>
      <c r="BD284" s="9" t="s">
        <v>160</v>
      </c>
      <c r="BE284" s="28" t="s">
        <v>161</v>
      </c>
      <c r="BF284" s="28">
        <v>4.0380539149999999</v>
      </c>
      <c r="BG284" s="26">
        <v>501.79494699999998</v>
      </c>
      <c r="BH284" s="28">
        <v>9.6520449999999994E-2</v>
      </c>
      <c r="BI284" s="25">
        <v>0.63288076599999998</v>
      </c>
      <c r="BJ284" s="26">
        <v>20.887174609999999</v>
      </c>
      <c r="BK284" s="25" t="s">
        <v>160</v>
      </c>
      <c r="BL284" s="25">
        <v>6.3991373080000002</v>
      </c>
      <c r="BM284" s="28">
        <v>51.019910940000003</v>
      </c>
      <c r="BN284" s="25">
        <v>2.052574651</v>
      </c>
    </row>
    <row r="285" spans="1:66">
      <c r="A285" s="10">
        <v>16955</v>
      </c>
      <c r="B285" s="10">
        <v>338500</v>
      </c>
      <c r="C285" s="10">
        <v>3281</v>
      </c>
      <c r="D285" s="10">
        <v>2013</v>
      </c>
      <c r="E285" s="23">
        <v>65.718402999999995</v>
      </c>
      <c r="F285" s="23">
        <v>13.866527</v>
      </c>
      <c r="G285" s="21">
        <v>7288991.9759999998</v>
      </c>
      <c r="H285" s="21">
        <v>447991.17609999998</v>
      </c>
      <c r="I285" s="10">
        <v>50</v>
      </c>
      <c r="J285" s="18" t="s">
        <v>109</v>
      </c>
      <c r="K285" s="18">
        <v>0</v>
      </c>
      <c r="L285" s="18">
        <v>2</v>
      </c>
      <c r="M285" s="19" t="s">
        <v>155</v>
      </c>
      <c r="N285" s="25">
        <v>2.7416748000000001E-2</v>
      </c>
      <c r="O285" s="26">
        <v>17937.431639999999</v>
      </c>
      <c r="P285" s="27">
        <v>15.434836689999999</v>
      </c>
      <c r="Q285" s="25" t="s">
        <v>164</v>
      </c>
      <c r="R285" s="9" t="s">
        <v>122</v>
      </c>
      <c r="S285" s="28">
        <v>22.318977589999999</v>
      </c>
      <c r="T285" s="28">
        <v>0.61276485199999997</v>
      </c>
      <c r="U285" s="28">
        <v>0.177211808</v>
      </c>
      <c r="V285" s="26">
        <v>1650.954684</v>
      </c>
      <c r="W285" s="25">
        <v>9.0137110000000006E-2</v>
      </c>
      <c r="X285" s="28">
        <v>61.742100559999997</v>
      </c>
      <c r="Y285" s="27">
        <v>18.167809170000002</v>
      </c>
      <c r="Z285" s="28">
        <v>55.838142740000002</v>
      </c>
      <c r="AA285" s="28">
        <v>1.718834086</v>
      </c>
      <c r="AB285" s="25">
        <v>38.055415119999999</v>
      </c>
      <c r="AC285" s="26">
        <v>30047.851559999999</v>
      </c>
      <c r="AD285" s="28">
        <v>4.0060113289999997</v>
      </c>
      <c r="AE285" s="28">
        <v>0.14442797399999999</v>
      </c>
      <c r="AF285" s="25">
        <v>4.5482683000000003E-2</v>
      </c>
      <c r="AG285" s="25">
        <v>2.5826241999999999E-2</v>
      </c>
      <c r="AH285" s="28" t="s">
        <v>163</v>
      </c>
      <c r="AI285" s="26">
        <v>1275.4261779999999</v>
      </c>
      <c r="AJ285" s="28">
        <v>12.3734939</v>
      </c>
      <c r="AK285" s="28">
        <v>19.442348379999999</v>
      </c>
      <c r="AL285" s="26">
        <v>9068.8708499999993</v>
      </c>
      <c r="AM285" s="26">
        <v>409.66972720000001</v>
      </c>
      <c r="AN285" s="25">
        <v>0.56860686100000002</v>
      </c>
      <c r="AO285" s="27">
        <v>51.575384139999997</v>
      </c>
      <c r="AP285" s="25">
        <v>1.0315166950000001</v>
      </c>
      <c r="AQ285" s="28">
        <v>70.691336100000001</v>
      </c>
      <c r="AR285" s="26">
        <v>605.42064000000005</v>
      </c>
      <c r="AS285" s="27">
        <v>13.40417764</v>
      </c>
      <c r="AT285" s="25" t="s">
        <v>157</v>
      </c>
      <c r="AU285" s="25" t="s">
        <v>158</v>
      </c>
      <c r="AV285" s="28">
        <v>11.919459440000001</v>
      </c>
      <c r="AW285" s="28" t="s">
        <v>157</v>
      </c>
      <c r="AX285" s="26">
        <v>239.89898679999999</v>
      </c>
      <c r="AY285" s="28">
        <v>9.8539759000000005E-2</v>
      </c>
      <c r="AZ285" s="28">
        <v>3.388017719</v>
      </c>
      <c r="BA285" s="28" t="s">
        <v>159</v>
      </c>
      <c r="BB285" s="28">
        <v>0.25321432700000002</v>
      </c>
      <c r="BC285" s="28">
        <v>6.8991166369999997</v>
      </c>
      <c r="BD285" s="9" t="s">
        <v>160</v>
      </c>
      <c r="BE285" s="28" t="s">
        <v>161</v>
      </c>
      <c r="BF285" s="28">
        <v>4.6590703409999996</v>
      </c>
      <c r="BG285" s="26">
        <v>950.31106050000005</v>
      </c>
      <c r="BH285" s="28">
        <v>0.17730123</v>
      </c>
      <c r="BI285" s="25">
        <v>0.74312646500000001</v>
      </c>
      <c r="BJ285" s="26">
        <v>34.932734969999998</v>
      </c>
      <c r="BK285" s="25">
        <v>6.7483172999999994E-2</v>
      </c>
      <c r="BL285" s="25">
        <v>5.9456270609999997</v>
      </c>
      <c r="BM285" s="28">
        <v>67.618517830000002</v>
      </c>
      <c r="BN285" s="25">
        <v>2.77950491</v>
      </c>
    </row>
    <row r="286" spans="1:66">
      <c r="A286" s="10">
        <v>16503</v>
      </c>
      <c r="B286" s="10">
        <v>338500</v>
      </c>
      <c r="C286" s="10">
        <v>3282</v>
      </c>
      <c r="D286" s="10">
        <v>2013</v>
      </c>
      <c r="E286" s="23">
        <v>65.718553</v>
      </c>
      <c r="F286" s="23">
        <v>13.886723999999999</v>
      </c>
      <c r="G286" s="21">
        <v>7288992.1289999997</v>
      </c>
      <c r="H286" s="21">
        <v>448918.12329999998</v>
      </c>
      <c r="I286" s="10">
        <v>50</v>
      </c>
      <c r="J286" s="18" t="s">
        <v>109</v>
      </c>
      <c r="K286" s="18">
        <v>0</v>
      </c>
      <c r="L286" s="18">
        <v>2</v>
      </c>
      <c r="M286" s="19" t="s">
        <v>155</v>
      </c>
      <c r="N286" s="25">
        <v>4.3351309999999997E-2</v>
      </c>
      <c r="O286" s="26">
        <v>18308.575440000001</v>
      </c>
      <c r="P286" s="27">
        <v>11.97179289</v>
      </c>
      <c r="Q286" s="25" t="s">
        <v>164</v>
      </c>
      <c r="R286" s="9" t="s">
        <v>122</v>
      </c>
      <c r="S286" s="28">
        <v>19.018831479999999</v>
      </c>
      <c r="T286" s="28">
        <v>0.32629771299999999</v>
      </c>
      <c r="U286" s="28">
        <v>0.15665238300000001</v>
      </c>
      <c r="V286" s="26">
        <v>677.74510339999995</v>
      </c>
      <c r="W286" s="25" t="s">
        <v>160</v>
      </c>
      <c r="X286" s="28">
        <v>56.06312277</v>
      </c>
      <c r="Y286" s="27">
        <v>12.700266859999999</v>
      </c>
      <c r="Z286" s="28">
        <v>43.907421550000002</v>
      </c>
      <c r="AA286" s="28">
        <v>1.5887261399999999</v>
      </c>
      <c r="AB286" s="25">
        <v>24.562718440000001</v>
      </c>
      <c r="AC286" s="26">
        <v>34940.246579999999</v>
      </c>
      <c r="AD286" s="28">
        <v>4.2766715279999996</v>
      </c>
      <c r="AE286" s="28" t="s">
        <v>156</v>
      </c>
      <c r="AF286" s="25">
        <v>6.9232493000000006E-2</v>
      </c>
      <c r="AG286" s="25">
        <v>3.7002813000000002E-2</v>
      </c>
      <c r="AH286" s="28">
        <v>2.6800263000000001E-2</v>
      </c>
      <c r="AI286" s="26">
        <v>830.51696779999997</v>
      </c>
      <c r="AJ286" s="28">
        <v>10.50259649</v>
      </c>
      <c r="AK286" s="28">
        <v>18.075542819999999</v>
      </c>
      <c r="AL286" s="26">
        <v>7474.7021480000003</v>
      </c>
      <c r="AM286" s="26">
        <v>241.53641820000001</v>
      </c>
      <c r="AN286" s="25">
        <v>0.839059047</v>
      </c>
      <c r="AO286" s="27">
        <v>45.21757126</v>
      </c>
      <c r="AP286" s="25">
        <v>1.2067010730000001</v>
      </c>
      <c r="AQ286" s="28">
        <v>32.713271220000003</v>
      </c>
      <c r="AR286" s="26">
        <v>232.27710920000001</v>
      </c>
      <c r="AS286" s="27">
        <v>14.819214970000001</v>
      </c>
      <c r="AT286" s="25">
        <v>1.139838E-2</v>
      </c>
      <c r="AU286" s="25" t="s">
        <v>158</v>
      </c>
      <c r="AV286" s="28">
        <v>8.6951539649999994</v>
      </c>
      <c r="AW286" s="28" t="s">
        <v>157</v>
      </c>
      <c r="AX286" s="26">
        <v>133.2335377</v>
      </c>
      <c r="AY286" s="28">
        <v>8.4448992000000001E-2</v>
      </c>
      <c r="AZ286" s="28">
        <v>3.192434795</v>
      </c>
      <c r="BA286" s="28">
        <v>0.85280511800000003</v>
      </c>
      <c r="BB286" s="28">
        <v>0.32276400399999999</v>
      </c>
      <c r="BC286" s="28">
        <v>4.2259277089999996</v>
      </c>
      <c r="BD286" s="9" t="s">
        <v>160</v>
      </c>
      <c r="BE286" s="28" t="s">
        <v>161</v>
      </c>
      <c r="BF286" s="28">
        <v>5.3287694999999999</v>
      </c>
      <c r="BG286" s="26">
        <v>1077.5421839999999</v>
      </c>
      <c r="BH286" s="28">
        <v>0.12987337299999999</v>
      </c>
      <c r="BI286" s="25">
        <v>1.191017835</v>
      </c>
      <c r="BJ286" s="26">
        <v>35.937373639999997</v>
      </c>
      <c r="BK286" s="25">
        <v>6.1105523000000002E-2</v>
      </c>
      <c r="BL286" s="25">
        <v>5.2945196430000001</v>
      </c>
      <c r="BM286" s="28">
        <v>46.247672399999999</v>
      </c>
      <c r="BN286" s="25">
        <v>4.2993600909999996</v>
      </c>
    </row>
    <row r="287" spans="1:66">
      <c r="A287" s="10">
        <v>16627</v>
      </c>
      <c r="B287" s="10">
        <v>338500</v>
      </c>
      <c r="C287" s="10">
        <v>3283</v>
      </c>
      <c r="D287" s="10">
        <v>2013</v>
      </c>
      <c r="E287" s="23">
        <v>65.718683999999996</v>
      </c>
      <c r="F287" s="23">
        <v>13.910087000000001</v>
      </c>
      <c r="G287" s="21">
        <v>7288987.9409999996</v>
      </c>
      <c r="H287" s="21">
        <v>449990.28460000001</v>
      </c>
      <c r="I287" s="10">
        <v>50</v>
      </c>
      <c r="J287" s="18" t="s">
        <v>109</v>
      </c>
      <c r="K287" s="18">
        <v>0</v>
      </c>
      <c r="L287" s="18">
        <v>2</v>
      </c>
      <c r="M287" s="19" t="s">
        <v>155</v>
      </c>
      <c r="N287" s="25">
        <v>1.3133512999999999E-2</v>
      </c>
      <c r="O287" s="26">
        <v>18810.019530000001</v>
      </c>
      <c r="P287" s="27">
        <v>9.2581827909999994</v>
      </c>
      <c r="Q287" s="25" t="s">
        <v>164</v>
      </c>
      <c r="R287" s="9" t="s">
        <v>122</v>
      </c>
      <c r="S287" s="28">
        <v>33.542781230000003</v>
      </c>
      <c r="T287" s="28">
        <v>0.58489175100000002</v>
      </c>
      <c r="U287" s="28">
        <v>0.12784568800000001</v>
      </c>
      <c r="V287" s="26">
        <v>1156.0547670000001</v>
      </c>
      <c r="W287" s="25">
        <v>7.1265220000000004E-2</v>
      </c>
      <c r="X287" s="28">
        <v>49.346078480000003</v>
      </c>
      <c r="Y287" s="27">
        <v>16.84932074</v>
      </c>
      <c r="Z287" s="28">
        <v>50.928289540000002</v>
      </c>
      <c r="AA287" s="28">
        <v>1.3322555810000001</v>
      </c>
      <c r="AB287" s="25">
        <v>35.551030990000001</v>
      </c>
      <c r="AC287" s="26">
        <v>31750.20752</v>
      </c>
      <c r="AD287" s="28">
        <v>4.9200914649999996</v>
      </c>
      <c r="AE287" s="28" t="s">
        <v>156</v>
      </c>
      <c r="AF287" s="25">
        <v>7.6486895999999999E-2</v>
      </c>
      <c r="AG287" s="25">
        <v>2.0770605000000001E-2</v>
      </c>
      <c r="AH287" s="28" t="s">
        <v>163</v>
      </c>
      <c r="AI287" s="26">
        <v>1596.7883300000001</v>
      </c>
      <c r="AJ287" s="28">
        <v>16.430231299999999</v>
      </c>
      <c r="AK287" s="28">
        <v>17.465744010000002</v>
      </c>
      <c r="AL287" s="26">
        <v>9658.6724849999991</v>
      </c>
      <c r="AM287" s="26">
        <v>471.32444290000001</v>
      </c>
      <c r="AN287" s="25">
        <v>0.49560166100000003</v>
      </c>
      <c r="AO287" s="27">
        <v>35.87831259</v>
      </c>
      <c r="AP287" s="25">
        <v>0.73133581299999995</v>
      </c>
      <c r="AQ287" s="28">
        <v>39.901997690000002</v>
      </c>
      <c r="AR287" s="26">
        <v>368.63873059999997</v>
      </c>
      <c r="AS287" s="27">
        <v>13.125572350000001</v>
      </c>
      <c r="AT287" s="25" t="s">
        <v>157</v>
      </c>
      <c r="AU287" s="25" t="s">
        <v>158</v>
      </c>
      <c r="AV287" s="28">
        <v>15.28621246</v>
      </c>
      <c r="AW287" s="28" t="s">
        <v>157</v>
      </c>
      <c r="AX287" s="26">
        <v>75.044813160000004</v>
      </c>
      <c r="AY287" s="28">
        <v>4.8649975999999998E-2</v>
      </c>
      <c r="AZ287" s="28">
        <v>3.2854448199999999</v>
      </c>
      <c r="BA287" s="28" t="s">
        <v>159</v>
      </c>
      <c r="BB287" s="28">
        <v>0.29459966900000001</v>
      </c>
      <c r="BC287" s="28">
        <v>6.7393252690000001</v>
      </c>
      <c r="BD287" s="9" t="s">
        <v>160</v>
      </c>
      <c r="BE287" s="28" t="s">
        <v>161</v>
      </c>
      <c r="BF287" s="28">
        <v>6.7453232789999999</v>
      </c>
      <c r="BG287" s="26">
        <v>891.11312139999995</v>
      </c>
      <c r="BH287" s="28">
        <v>0.15055608600000001</v>
      </c>
      <c r="BI287" s="25">
        <v>1.051806767</v>
      </c>
      <c r="BJ287" s="26">
        <v>34.887986179999999</v>
      </c>
      <c r="BK287" s="25" t="s">
        <v>160</v>
      </c>
      <c r="BL287" s="25">
        <v>7.7855364849999997</v>
      </c>
      <c r="BM287" s="28">
        <v>59.675665870000003</v>
      </c>
      <c r="BN287" s="25">
        <v>4.5578094140000003</v>
      </c>
    </row>
    <row r="288" spans="1:66">
      <c r="A288" s="10">
        <v>16903</v>
      </c>
      <c r="B288" s="10">
        <v>338500</v>
      </c>
      <c r="C288" s="10">
        <v>3284</v>
      </c>
      <c r="D288" s="10">
        <v>2013</v>
      </c>
      <c r="E288" s="23">
        <v>65.718806000000001</v>
      </c>
      <c r="F288" s="23">
        <v>13.930987999999999</v>
      </c>
      <c r="G288" s="21">
        <v>7288985.0669999998</v>
      </c>
      <c r="H288" s="21">
        <v>450949.46580000001</v>
      </c>
      <c r="I288" s="10">
        <v>50</v>
      </c>
      <c r="J288" s="18" t="s">
        <v>109</v>
      </c>
      <c r="K288" s="18">
        <v>0</v>
      </c>
      <c r="L288" s="18">
        <v>2</v>
      </c>
      <c r="M288" s="19" t="s">
        <v>155</v>
      </c>
      <c r="N288" s="25">
        <v>2.9499978E-2</v>
      </c>
      <c r="O288" s="26">
        <v>12142.670899999999</v>
      </c>
      <c r="P288" s="27">
        <v>4.2412338009999999</v>
      </c>
      <c r="Q288" s="25">
        <v>3.6807570000000002E-3</v>
      </c>
      <c r="R288" s="9" t="s">
        <v>122</v>
      </c>
      <c r="S288" s="28">
        <v>17.047415900000001</v>
      </c>
      <c r="T288" s="28">
        <v>0.20292337499999999</v>
      </c>
      <c r="U288" s="28">
        <v>0.20901543</v>
      </c>
      <c r="V288" s="26">
        <v>691.31855080000003</v>
      </c>
      <c r="W288" s="25" t="s">
        <v>160</v>
      </c>
      <c r="X288" s="28">
        <v>16.64576353</v>
      </c>
      <c r="Y288" s="27">
        <v>3.611311041</v>
      </c>
      <c r="Z288" s="28">
        <v>36.322285469999997</v>
      </c>
      <c r="AA288" s="28">
        <v>1.1661684459999999</v>
      </c>
      <c r="AB288" s="25">
        <v>11.156212890000001</v>
      </c>
      <c r="AC288" s="26">
        <v>30394.52637</v>
      </c>
      <c r="AD288" s="28">
        <v>5.326598765</v>
      </c>
      <c r="AE288" s="28" t="s">
        <v>156</v>
      </c>
      <c r="AF288" s="25">
        <v>6.7134671000000007E-2</v>
      </c>
      <c r="AG288" s="25">
        <v>4.1330248E-2</v>
      </c>
      <c r="AH288" s="28" t="s">
        <v>163</v>
      </c>
      <c r="AI288" s="26">
        <v>635.68382259999998</v>
      </c>
      <c r="AJ288" s="28">
        <v>8.8706823410000002</v>
      </c>
      <c r="AK288" s="28">
        <v>7.7863008730000001</v>
      </c>
      <c r="AL288" s="26">
        <v>3773.397246</v>
      </c>
      <c r="AM288" s="26">
        <v>129.7561278</v>
      </c>
      <c r="AN288" s="25">
        <v>0.46142979699999997</v>
      </c>
      <c r="AO288" s="27">
        <v>46.353793140000001</v>
      </c>
      <c r="AP288" s="25">
        <v>2.1553566430000002</v>
      </c>
      <c r="AQ288" s="28">
        <v>11.12022486</v>
      </c>
      <c r="AR288" s="26">
        <v>227.76511479999999</v>
      </c>
      <c r="AS288" s="27">
        <v>9.1699436550000009</v>
      </c>
      <c r="AT288" s="25" t="s">
        <v>157</v>
      </c>
      <c r="AU288" s="25">
        <v>4.572324E-3</v>
      </c>
      <c r="AV288" s="28">
        <v>10.22874491</v>
      </c>
      <c r="AW288" s="28" t="s">
        <v>157</v>
      </c>
      <c r="AX288" s="26">
        <v>170.1135826</v>
      </c>
      <c r="AY288" s="28">
        <v>6.8337073999999998E-2</v>
      </c>
      <c r="AZ288" s="28">
        <v>2.0187521620000002</v>
      </c>
      <c r="BA288" s="28" t="s">
        <v>159</v>
      </c>
      <c r="BB288" s="28">
        <v>0.48500349199999998</v>
      </c>
      <c r="BC288" s="28">
        <v>4.0447378189999998</v>
      </c>
      <c r="BD288" s="9" t="s">
        <v>160</v>
      </c>
      <c r="BE288" s="28" t="s">
        <v>161</v>
      </c>
      <c r="BF288" s="28">
        <v>3.517732074</v>
      </c>
      <c r="BG288" s="26">
        <v>1496.8288849999999</v>
      </c>
      <c r="BH288" s="28">
        <v>8.5217108999999999E-2</v>
      </c>
      <c r="BI288" s="25">
        <v>0.639514158</v>
      </c>
      <c r="BJ288" s="26">
        <v>42.145080569999998</v>
      </c>
      <c r="BK288" s="25" t="s">
        <v>160</v>
      </c>
      <c r="BL288" s="25">
        <v>4.0748927029999997</v>
      </c>
      <c r="BM288" s="28">
        <v>23.849533510000001</v>
      </c>
      <c r="BN288" s="25">
        <v>5.739144724</v>
      </c>
    </row>
    <row r="289" spans="1:66">
      <c r="A289" s="10">
        <v>16550</v>
      </c>
      <c r="B289" s="10">
        <v>338500</v>
      </c>
      <c r="C289" s="10">
        <v>3285</v>
      </c>
      <c r="D289" s="10">
        <v>2013</v>
      </c>
      <c r="E289" s="23">
        <v>65.470453000000006</v>
      </c>
      <c r="F289" s="23">
        <v>14.481947</v>
      </c>
      <c r="G289" s="21">
        <v>7260985.9960000003</v>
      </c>
      <c r="H289" s="21">
        <v>476001.04690000002</v>
      </c>
      <c r="I289" s="10">
        <v>50</v>
      </c>
      <c r="J289" s="18" t="s">
        <v>109</v>
      </c>
      <c r="K289" s="18">
        <v>0</v>
      </c>
      <c r="L289" s="18">
        <v>2</v>
      </c>
      <c r="M289" s="19" t="s">
        <v>155</v>
      </c>
      <c r="N289" s="25">
        <v>2.0424576E-2</v>
      </c>
      <c r="O289" s="26">
        <v>15481.33301</v>
      </c>
      <c r="P289" s="27">
        <v>21.623912919999999</v>
      </c>
      <c r="Q289" s="25" t="s">
        <v>164</v>
      </c>
      <c r="R289" s="9" t="s">
        <v>122</v>
      </c>
      <c r="S289" s="28">
        <v>19.207680830000001</v>
      </c>
      <c r="T289" s="28">
        <v>0.17500048100000001</v>
      </c>
      <c r="U289" s="28">
        <v>0.133696603</v>
      </c>
      <c r="V289" s="26">
        <v>2153.2654699999998</v>
      </c>
      <c r="W289" s="25">
        <v>0.13653595099999999</v>
      </c>
      <c r="X289" s="28">
        <v>41.039303339999996</v>
      </c>
      <c r="Y289" s="27">
        <v>24.46306521</v>
      </c>
      <c r="Z289" s="28">
        <v>44.883991229999999</v>
      </c>
      <c r="AA289" s="28">
        <v>0.86238448999999995</v>
      </c>
      <c r="AB289" s="25">
        <v>98.218985590000003</v>
      </c>
      <c r="AC289" s="26">
        <v>31459.052729999999</v>
      </c>
      <c r="AD289" s="28">
        <v>4.3551025809999997</v>
      </c>
      <c r="AE289" s="28">
        <v>0.14872216199999999</v>
      </c>
      <c r="AF289" s="25">
        <v>6.2581371999999996E-2</v>
      </c>
      <c r="AG289" s="25">
        <v>1.3582296000000001E-2</v>
      </c>
      <c r="AH289" s="28">
        <v>2.0624366000000002E-2</v>
      </c>
      <c r="AI289" s="26">
        <v>782.9647827</v>
      </c>
      <c r="AJ289" s="28">
        <v>8.6584582549999993</v>
      </c>
      <c r="AK289" s="28">
        <v>13.13492136</v>
      </c>
      <c r="AL289" s="26">
        <v>11726.864009999999</v>
      </c>
      <c r="AM289" s="26">
        <v>693.34946460000003</v>
      </c>
      <c r="AN289" s="25">
        <v>0.84582389899999999</v>
      </c>
      <c r="AO289" s="27">
        <v>43.516554829999997</v>
      </c>
      <c r="AP289" s="25">
        <v>0.315372076</v>
      </c>
      <c r="AQ289" s="28">
        <v>59.695086230000001</v>
      </c>
      <c r="AR289" s="26">
        <v>814.84003299999995</v>
      </c>
      <c r="AS289" s="27">
        <v>12.832911899999999</v>
      </c>
      <c r="AT289" s="25" t="s">
        <v>157</v>
      </c>
      <c r="AU289" s="25">
        <v>4.2209429999999996E-3</v>
      </c>
      <c r="AV289" s="28">
        <v>6.7096073929999998</v>
      </c>
      <c r="AW289" s="28" t="s">
        <v>157</v>
      </c>
      <c r="AX289" s="26">
        <v>92.376050950000007</v>
      </c>
      <c r="AY289" s="28">
        <v>5.6918207999999998E-2</v>
      </c>
      <c r="AZ289" s="28">
        <v>3.4509117119999999</v>
      </c>
      <c r="BA289" s="28" t="s">
        <v>159</v>
      </c>
      <c r="BB289" s="28">
        <v>0.16056472099999999</v>
      </c>
      <c r="BC289" s="28">
        <v>8.7880165269999999</v>
      </c>
      <c r="BD289" s="9" t="s">
        <v>160</v>
      </c>
      <c r="BE289" s="28" t="s">
        <v>161</v>
      </c>
      <c r="BF289" s="28">
        <v>3.0183719560000002</v>
      </c>
      <c r="BG289" s="26">
        <v>626.50471000000005</v>
      </c>
      <c r="BH289" s="28">
        <v>8.9532561999999996E-2</v>
      </c>
      <c r="BI289" s="25">
        <v>0.55627259900000003</v>
      </c>
      <c r="BJ289" s="26">
        <v>37.471003529999997</v>
      </c>
      <c r="BK289" s="25" t="s">
        <v>160</v>
      </c>
      <c r="BL289" s="25">
        <v>6.2169670530000003</v>
      </c>
      <c r="BM289" s="28">
        <v>67.413112589999997</v>
      </c>
      <c r="BN289" s="25">
        <v>3.99797308</v>
      </c>
    </row>
    <row r="290" spans="1:66">
      <c r="A290" s="10">
        <v>16084</v>
      </c>
      <c r="B290" s="10">
        <v>338500</v>
      </c>
      <c r="C290" s="10">
        <v>3286</v>
      </c>
      <c r="D290" s="10">
        <v>2013</v>
      </c>
      <c r="E290" s="23">
        <v>65.470659999999995</v>
      </c>
      <c r="F290" s="23">
        <v>14.463953999999999</v>
      </c>
      <c r="G290" s="21">
        <v>7261016.0420000004</v>
      </c>
      <c r="H290" s="21">
        <v>475167.72810000001</v>
      </c>
      <c r="I290" s="10">
        <v>50</v>
      </c>
      <c r="J290" s="18" t="s">
        <v>109</v>
      </c>
      <c r="K290" s="18">
        <v>0</v>
      </c>
      <c r="L290" s="18">
        <v>2</v>
      </c>
      <c r="M290" s="19" t="s">
        <v>155</v>
      </c>
      <c r="N290" s="25">
        <v>0.106690653</v>
      </c>
      <c r="O290" s="26">
        <v>14930.737300000001</v>
      </c>
      <c r="P290" s="27">
        <v>22.201270539999999</v>
      </c>
      <c r="Q290" s="25">
        <v>3.8827200000000001E-3</v>
      </c>
      <c r="R290" s="9" t="s">
        <v>122</v>
      </c>
      <c r="S290" s="28">
        <v>10.702458999999999</v>
      </c>
      <c r="T290" s="28">
        <v>0.22254950000000001</v>
      </c>
      <c r="U290" s="28">
        <v>7.3390202000000002E-2</v>
      </c>
      <c r="V290" s="26">
        <v>2381.3462749999999</v>
      </c>
      <c r="W290" s="25">
        <v>0.14298377300000001</v>
      </c>
      <c r="X290" s="28">
        <v>20.254230969999998</v>
      </c>
      <c r="Y290" s="27">
        <v>16.67470428</v>
      </c>
      <c r="Z290" s="28">
        <v>43.09957043</v>
      </c>
      <c r="AA290" s="28">
        <v>0.44031900200000001</v>
      </c>
      <c r="AB290" s="25">
        <v>116.0677366</v>
      </c>
      <c r="AC290" s="26">
        <v>26760.664059999999</v>
      </c>
      <c r="AD290" s="28">
        <v>3.134299462</v>
      </c>
      <c r="AE290" s="28" t="s">
        <v>156</v>
      </c>
      <c r="AF290" s="25">
        <v>3.1176829E-2</v>
      </c>
      <c r="AG290" s="25">
        <v>2.7840071000000001E-2</v>
      </c>
      <c r="AH290" s="28">
        <v>2.1708787E-2</v>
      </c>
      <c r="AI290" s="26">
        <v>378.21437839999999</v>
      </c>
      <c r="AJ290" s="28">
        <v>14.692763660000001</v>
      </c>
      <c r="AK290" s="28">
        <v>12.32314562</v>
      </c>
      <c r="AL290" s="26">
        <v>9128.4716800000006</v>
      </c>
      <c r="AM290" s="26">
        <v>387.42176510000002</v>
      </c>
      <c r="AN290" s="25">
        <v>0.65277477500000003</v>
      </c>
      <c r="AO290" s="27">
        <v>15.92239738</v>
      </c>
      <c r="AP290" s="25">
        <v>0.14844753899999999</v>
      </c>
      <c r="AQ290" s="28">
        <v>50.312804370000002</v>
      </c>
      <c r="AR290" s="26">
        <v>789.71317810000005</v>
      </c>
      <c r="AS290" s="27">
        <v>7.4138544089999998</v>
      </c>
      <c r="AT290" s="25" t="s">
        <v>157</v>
      </c>
      <c r="AU290" s="25" t="s">
        <v>158</v>
      </c>
      <c r="AV290" s="28">
        <v>3.6195643519999998</v>
      </c>
      <c r="AW290" s="28" t="s">
        <v>157</v>
      </c>
      <c r="AX290" s="26">
        <v>91.465911869999999</v>
      </c>
      <c r="AY290" s="28">
        <v>4.7712712999999997E-2</v>
      </c>
      <c r="AZ290" s="28">
        <v>5.7356255899999997</v>
      </c>
      <c r="BA290" s="28" t="s">
        <v>159</v>
      </c>
      <c r="BB290" s="28">
        <v>0.101339557</v>
      </c>
      <c r="BC290" s="28">
        <v>8.2109335380000008</v>
      </c>
      <c r="BD290" s="9" t="s">
        <v>160</v>
      </c>
      <c r="BE290" s="28">
        <v>7.7935131000000005E-2</v>
      </c>
      <c r="BF290" s="28">
        <v>2.3375733209999998</v>
      </c>
      <c r="BG290" s="26">
        <v>244.03768690000001</v>
      </c>
      <c r="BH290" s="28">
        <v>2.6814610999999999E-2</v>
      </c>
      <c r="BI290" s="25">
        <v>0.83259666499999996</v>
      </c>
      <c r="BJ290" s="26">
        <v>32.544009690000003</v>
      </c>
      <c r="BK290" s="25" t="s">
        <v>160</v>
      </c>
      <c r="BL290" s="25">
        <v>17.048987969999999</v>
      </c>
      <c r="BM290" s="28">
        <v>75.580479909999994</v>
      </c>
      <c r="BN290" s="25">
        <v>1.679187647</v>
      </c>
    </row>
    <row r="291" spans="1:66">
      <c r="A291" s="10">
        <v>16974</v>
      </c>
      <c r="B291" s="10">
        <v>338500</v>
      </c>
      <c r="C291" s="10">
        <v>3287</v>
      </c>
      <c r="D291" s="10">
        <v>2013</v>
      </c>
      <c r="E291" s="23">
        <v>65.468829999999997</v>
      </c>
      <c r="F291" s="23">
        <v>14.437718</v>
      </c>
      <c r="G291" s="21">
        <v>7260822.6840000004</v>
      </c>
      <c r="H291" s="21">
        <v>473950.55229999998</v>
      </c>
      <c r="I291" s="10">
        <v>50</v>
      </c>
      <c r="J291" s="18" t="s">
        <v>109</v>
      </c>
      <c r="K291" s="18">
        <v>0</v>
      </c>
      <c r="L291" s="18">
        <v>2</v>
      </c>
      <c r="M291" s="19" t="s">
        <v>155</v>
      </c>
      <c r="N291" s="25">
        <v>0.125890697</v>
      </c>
      <c r="O291" s="26">
        <v>18444.03198</v>
      </c>
      <c r="P291" s="27">
        <v>23.031101320000001</v>
      </c>
      <c r="Q291" s="25">
        <v>7.1118240000000001E-3</v>
      </c>
      <c r="R291" s="9" t="s">
        <v>122</v>
      </c>
      <c r="S291" s="28">
        <v>4.4502411129999997</v>
      </c>
      <c r="T291" s="28">
        <v>0.30326885799999997</v>
      </c>
      <c r="U291" s="28">
        <v>0.15394613700000001</v>
      </c>
      <c r="V291" s="26">
        <v>837.11065840000003</v>
      </c>
      <c r="W291" s="25" t="s">
        <v>160</v>
      </c>
      <c r="X291" s="28">
        <v>9.8175744490000003</v>
      </c>
      <c r="Y291" s="27">
        <v>14.159348359999999</v>
      </c>
      <c r="Z291" s="28">
        <v>35.901588449999998</v>
      </c>
      <c r="AA291" s="28">
        <v>0.18207268300000001</v>
      </c>
      <c r="AB291" s="25">
        <v>29.052046310000001</v>
      </c>
      <c r="AC291" s="26">
        <v>47744.550779999998</v>
      </c>
      <c r="AD291" s="28">
        <v>2.8259356900000001</v>
      </c>
      <c r="AE291" s="28" t="s">
        <v>156</v>
      </c>
      <c r="AF291" s="25">
        <v>4.1094526999999999E-2</v>
      </c>
      <c r="AG291" s="25">
        <v>2.9521750999999999E-2</v>
      </c>
      <c r="AH291" s="28">
        <v>4.8585991000000002E-2</v>
      </c>
      <c r="AI291" s="26">
        <v>296.93191530000001</v>
      </c>
      <c r="AJ291" s="28">
        <v>3.0933025540000001</v>
      </c>
      <c r="AK291" s="28">
        <v>6.6738003929999996</v>
      </c>
      <c r="AL291" s="26">
        <v>8376.643677</v>
      </c>
      <c r="AM291" s="26">
        <v>697.28699740000002</v>
      </c>
      <c r="AN291" s="25">
        <v>6.5133278099999998</v>
      </c>
      <c r="AO291" s="27">
        <v>22.071762079999999</v>
      </c>
      <c r="AP291" s="25">
        <v>0.28610511700000002</v>
      </c>
      <c r="AQ291" s="28">
        <v>14.56670375</v>
      </c>
      <c r="AR291" s="26">
        <v>387.75132710000003</v>
      </c>
      <c r="AS291" s="27">
        <v>19.55240723</v>
      </c>
      <c r="AT291" s="25" t="s">
        <v>157</v>
      </c>
      <c r="AU291" s="25" t="s">
        <v>158</v>
      </c>
      <c r="AV291" s="28">
        <v>1.6258152299999999</v>
      </c>
      <c r="AW291" s="28" t="s">
        <v>157</v>
      </c>
      <c r="AX291" s="26">
        <v>213.7632179</v>
      </c>
      <c r="AY291" s="28">
        <v>5.6506255999999998E-2</v>
      </c>
      <c r="AZ291" s="28">
        <v>3.941106923</v>
      </c>
      <c r="BA291" s="28">
        <v>1.2396659860000001</v>
      </c>
      <c r="BB291" s="28" t="s">
        <v>156</v>
      </c>
      <c r="BC291" s="28">
        <v>3.7337935280000001</v>
      </c>
      <c r="BD291" s="9" t="s">
        <v>160</v>
      </c>
      <c r="BE291" s="28">
        <v>0.137843512</v>
      </c>
      <c r="BF291" s="28">
        <v>2.3212468980000001</v>
      </c>
      <c r="BG291" s="26">
        <v>405.9979543</v>
      </c>
      <c r="BH291" s="28" t="s">
        <v>163</v>
      </c>
      <c r="BI291" s="25">
        <v>0.58065862999999995</v>
      </c>
      <c r="BJ291" s="26">
        <v>36.580057140000001</v>
      </c>
      <c r="BK291" s="25" t="s">
        <v>160</v>
      </c>
      <c r="BL291" s="25">
        <v>3.5737482119999999</v>
      </c>
      <c r="BM291" s="28">
        <v>60.820322699999998</v>
      </c>
      <c r="BN291" s="25">
        <v>1.83067749</v>
      </c>
    </row>
    <row r="292" spans="1:66">
      <c r="A292" s="10">
        <v>16189</v>
      </c>
      <c r="B292" s="10">
        <v>338500</v>
      </c>
      <c r="C292" s="10">
        <v>3288</v>
      </c>
      <c r="D292" s="10">
        <v>2013</v>
      </c>
      <c r="E292" s="23">
        <v>65.470332999999997</v>
      </c>
      <c r="F292" s="23">
        <v>14.420398</v>
      </c>
      <c r="G292" s="21">
        <v>7260997.4689999996</v>
      </c>
      <c r="H292" s="21">
        <v>473149.70919999998</v>
      </c>
      <c r="I292" s="10">
        <v>50</v>
      </c>
      <c r="J292" s="18" t="s">
        <v>109</v>
      </c>
      <c r="K292" s="18">
        <v>0</v>
      </c>
      <c r="L292" s="18">
        <v>2</v>
      </c>
      <c r="M292" s="19" t="s">
        <v>155</v>
      </c>
      <c r="N292" s="25">
        <v>6.988569E-3</v>
      </c>
      <c r="O292" s="26">
        <v>12442.99194</v>
      </c>
      <c r="P292" s="27">
        <v>6.27730313</v>
      </c>
      <c r="Q292" s="25">
        <v>4.0362460000000003E-3</v>
      </c>
      <c r="R292" s="9" t="s">
        <v>122</v>
      </c>
      <c r="S292" s="28">
        <v>2.7312712019999998</v>
      </c>
      <c r="T292" s="28" t="s">
        <v>156</v>
      </c>
      <c r="U292" s="28">
        <v>5.4971802E-2</v>
      </c>
      <c r="V292" s="26">
        <v>667.46021480000002</v>
      </c>
      <c r="W292" s="25" t="s">
        <v>160</v>
      </c>
      <c r="X292" s="28">
        <v>3.4305034330000002</v>
      </c>
      <c r="Y292" s="27">
        <v>8.7474381619999999</v>
      </c>
      <c r="Z292" s="28">
        <v>18.196800970000002</v>
      </c>
      <c r="AA292" s="28">
        <v>7.8549421999999994E-2</v>
      </c>
      <c r="AB292" s="25">
        <v>9.0921830190000001</v>
      </c>
      <c r="AC292" s="26">
        <v>24803.928220000002</v>
      </c>
      <c r="AD292" s="28">
        <v>3.9886735130000002</v>
      </c>
      <c r="AE292" s="28" t="s">
        <v>156</v>
      </c>
      <c r="AF292" s="25" t="s">
        <v>162</v>
      </c>
      <c r="AG292" s="25" t="s">
        <v>157</v>
      </c>
      <c r="AH292" s="28" t="s">
        <v>163</v>
      </c>
      <c r="AI292" s="26">
        <v>199.77411269999999</v>
      </c>
      <c r="AJ292" s="28">
        <v>1.2862649740000001</v>
      </c>
      <c r="AK292" s="28">
        <v>3.7627503600000001</v>
      </c>
      <c r="AL292" s="26">
        <v>9789.6960450000006</v>
      </c>
      <c r="AM292" s="26">
        <v>382.68673109999997</v>
      </c>
      <c r="AN292" s="25">
        <v>1.5319013589999999</v>
      </c>
      <c r="AO292" s="27">
        <v>16.946842669999999</v>
      </c>
      <c r="AP292" s="25">
        <v>5.5203911000000001E-2</v>
      </c>
      <c r="AQ292" s="28">
        <v>6.7932832769999996</v>
      </c>
      <c r="AR292" s="26">
        <v>234.96903280000001</v>
      </c>
      <c r="AS292" s="27">
        <v>2.614510074</v>
      </c>
      <c r="AT292" s="25" t="s">
        <v>157</v>
      </c>
      <c r="AU292" s="25" t="s">
        <v>158</v>
      </c>
      <c r="AV292" s="28">
        <v>0.86643214400000002</v>
      </c>
      <c r="AW292" s="28" t="s">
        <v>157</v>
      </c>
      <c r="AX292" s="26">
        <v>101.75160409999999</v>
      </c>
      <c r="AY292" s="28" t="s">
        <v>163</v>
      </c>
      <c r="AZ292" s="28">
        <v>2.6808810169999999</v>
      </c>
      <c r="BA292" s="28" t="s">
        <v>159</v>
      </c>
      <c r="BB292" s="28" t="s">
        <v>156</v>
      </c>
      <c r="BC292" s="28">
        <v>1.6659078439999999</v>
      </c>
      <c r="BD292" s="9" t="s">
        <v>160</v>
      </c>
      <c r="BE292" s="28" t="s">
        <v>161</v>
      </c>
      <c r="BF292" s="28">
        <v>0.35465454600000001</v>
      </c>
      <c r="BG292" s="26">
        <v>392.61996470000003</v>
      </c>
      <c r="BH292" s="28" t="s">
        <v>163</v>
      </c>
      <c r="BI292" s="25">
        <v>0.10695697799999999</v>
      </c>
      <c r="BJ292" s="26">
        <v>47.035384180000001</v>
      </c>
      <c r="BK292" s="25" t="s">
        <v>160</v>
      </c>
      <c r="BL292" s="25">
        <v>3.3989388890000001</v>
      </c>
      <c r="BM292" s="28">
        <v>31.388108620000001</v>
      </c>
      <c r="BN292" s="25">
        <v>0.12848247099999999</v>
      </c>
    </row>
    <row r="293" spans="1:66">
      <c r="A293" s="10">
        <v>16122</v>
      </c>
      <c r="B293" s="10">
        <v>338500</v>
      </c>
      <c r="C293" s="10">
        <v>3289</v>
      </c>
      <c r="D293" s="10">
        <v>2013</v>
      </c>
      <c r="E293" s="23">
        <v>65.452014000000005</v>
      </c>
      <c r="F293" s="23">
        <v>14.457428</v>
      </c>
      <c r="G293" s="21">
        <v>7258940.5039999997</v>
      </c>
      <c r="H293" s="21">
        <v>474847.51539999997</v>
      </c>
      <c r="I293" s="10">
        <v>50</v>
      </c>
      <c r="J293" s="18" t="s">
        <v>109</v>
      </c>
      <c r="K293" s="18">
        <v>0</v>
      </c>
      <c r="L293" s="18">
        <v>2</v>
      </c>
      <c r="M293" s="19" t="s">
        <v>155</v>
      </c>
      <c r="N293" s="25">
        <v>6.7372634000000001E-2</v>
      </c>
      <c r="O293" s="26">
        <v>15500.44189</v>
      </c>
      <c r="P293" s="27">
        <v>58.154454559999998</v>
      </c>
      <c r="Q293" s="25">
        <v>2.7963559999999998E-3</v>
      </c>
      <c r="R293" s="9" t="s">
        <v>122</v>
      </c>
      <c r="S293" s="28">
        <v>9.7685106380000004</v>
      </c>
      <c r="T293" s="28">
        <v>0.35887776599999999</v>
      </c>
      <c r="U293" s="28">
        <v>0.30758936999999997</v>
      </c>
      <c r="V293" s="26">
        <v>1879.8542050000001</v>
      </c>
      <c r="W293" s="25">
        <v>5.0124407000000003E-2</v>
      </c>
      <c r="X293" s="28">
        <v>14.7419517</v>
      </c>
      <c r="Y293" s="27">
        <v>22.47614553</v>
      </c>
      <c r="Z293" s="28">
        <v>49.560040860000001</v>
      </c>
      <c r="AA293" s="28">
        <v>0.58049197500000005</v>
      </c>
      <c r="AB293" s="25">
        <v>24.521449029999999</v>
      </c>
      <c r="AC293" s="26">
        <v>53038.398439999997</v>
      </c>
      <c r="AD293" s="28">
        <v>5.0655142350000002</v>
      </c>
      <c r="AE293" s="28" t="s">
        <v>156</v>
      </c>
      <c r="AF293" s="25">
        <v>8.9379907999999994E-2</v>
      </c>
      <c r="AG293" s="25">
        <v>2.4364319999999998E-2</v>
      </c>
      <c r="AH293" s="28">
        <v>2.5310263E-2</v>
      </c>
      <c r="AI293" s="26">
        <v>325.00095370000003</v>
      </c>
      <c r="AJ293" s="28">
        <v>2.9932865839999998</v>
      </c>
      <c r="AK293" s="28">
        <v>12.7953706</v>
      </c>
      <c r="AL293" s="26">
        <v>7305.0164789999999</v>
      </c>
      <c r="AM293" s="26">
        <v>570.92620710000006</v>
      </c>
      <c r="AN293" s="25">
        <v>1.810810407</v>
      </c>
      <c r="AO293" s="27">
        <v>27.567143439999999</v>
      </c>
      <c r="AP293" s="25">
        <v>0.72631914399999997</v>
      </c>
      <c r="AQ293" s="28">
        <v>25.53824822</v>
      </c>
      <c r="AR293" s="26">
        <v>257.06177129999998</v>
      </c>
      <c r="AS293" s="27">
        <v>17.998309119999998</v>
      </c>
      <c r="AT293" s="25">
        <v>1.2556978999999999E-2</v>
      </c>
      <c r="AU293" s="25" t="s">
        <v>158</v>
      </c>
      <c r="AV293" s="28">
        <v>4.8344082640000003</v>
      </c>
      <c r="AW293" s="28" t="s">
        <v>157</v>
      </c>
      <c r="AX293" s="26">
        <v>1913.4309390000001</v>
      </c>
      <c r="AY293" s="28">
        <v>0.18990197</v>
      </c>
      <c r="AZ293" s="28">
        <v>2.3728371429999999</v>
      </c>
      <c r="BA293" s="28">
        <v>0.53192386700000005</v>
      </c>
      <c r="BB293" s="28">
        <v>0.281198952</v>
      </c>
      <c r="BC293" s="28">
        <v>6.8084610100000003</v>
      </c>
      <c r="BD293" s="9" t="s">
        <v>160</v>
      </c>
      <c r="BE293" s="28">
        <v>0.179771556</v>
      </c>
      <c r="BF293" s="28">
        <v>1.942137459</v>
      </c>
      <c r="BG293" s="26">
        <v>1625.993285</v>
      </c>
      <c r="BH293" s="28">
        <v>3.3772887000000001E-2</v>
      </c>
      <c r="BI293" s="25">
        <v>0.56751711000000005</v>
      </c>
      <c r="BJ293" s="26">
        <v>62.553229330000001</v>
      </c>
      <c r="BK293" s="25" t="s">
        <v>160</v>
      </c>
      <c r="BL293" s="25">
        <v>3.1894881079999999</v>
      </c>
      <c r="BM293" s="28">
        <v>58.183905490000001</v>
      </c>
      <c r="BN293" s="25">
        <v>3.6089879640000002</v>
      </c>
    </row>
    <row r="294" spans="1:66">
      <c r="A294" s="10">
        <v>16036</v>
      </c>
      <c r="B294" s="10">
        <v>338500</v>
      </c>
      <c r="C294" s="10">
        <v>3290</v>
      </c>
      <c r="D294" s="10">
        <v>2013</v>
      </c>
      <c r="E294" s="23">
        <v>65.452575999999993</v>
      </c>
      <c r="F294" s="23">
        <v>14.438750000000001</v>
      </c>
      <c r="G294" s="21">
        <v>7259010.7259999998</v>
      </c>
      <c r="H294" s="21">
        <v>473982.21899999998</v>
      </c>
      <c r="I294" s="10">
        <v>50</v>
      </c>
      <c r="J294" s="18" t="s">
        <v>109</v>
      </c>
      <c r="K294" s="18">
        <v>0</v>
      </c>
      <c r="L294" s="18">
        <v>2</v>
      </c>
      <c r="M294" s="19" t="s">
        <v>155</v>
      </c>
      <c r="N294" s="25">
        <v>2.3858929000000001E-2</v>
      </c>
      <c r="O294" s="26">
        <v>13831.9043</v>
      </c>
      <c r="P294" s="27">
        <v>27.97046314</v>
      </c>
      <c r="Q294" s="25" t="s">
        <v>164</v>
      </c>
      <c r="R294" s="9" t="s">
        <v>122</v>
      </c>
      <c r="S294" s="28">
        <v>9.6004367560000006</v>
      </c>
      <c r="T294" s="28">
        <v>0.238830812</v>
      </c>
      <c r="U294" s="28">
        <v>0.13750166</v>
      </c>
      <c r="V294" s="26">
        <v>1809.4287979999999</v>
      </c>
      <c r="W294" s="25">
        <v>9.4559429E-2</v>
      </c>
      <c r="X294" s="28">
        <v>34.803114460000003</v>
      </c>
      <c r="Y294" s="27">
        <v>18.47544809</v>
      </c>
      <c r="Z294" s="28">
        <v>23.841309809999998</v>
      </c>
      <c r="AA294" s="28">
        <v>0.37996289799999999</v>
      </c>
      <c r="AB294" s="25">
        <v>44.871927579999998</v>
      </c>
      <c r="AC294" s="26">
        <v>32449.340820000001</v>
      </c>
      <c r="AD294" s="28">
        <v>3.4564499579999999</v>
      </c>
      <c r="AE294" s="28" t="s">
        <v>156</v>
      </c>
      <c r="AF294" s="25">
        <v>3.3598301999999997E-2</v>
      </c>
      <c r="AG294" s="25">
        <v>1.6884461999999999E-2</v>
      </c>
      <c r="AH294" s="28">
        <v>3.3759903000000001E-2</v>
      </c>
      <c r="AI294" s="26">
        <v>491.50386809999998</v>
      </c>
      <c r="AJ294" s="28">
        <v>6.2338857240000003</v>
      </c>
      <c r="AK294" s="28">
        <v>12.468434609999999</v>
      </c>
      <c r="AL294" s="26">
        <v>6106.7047119999997</v>
      </c>
      <c r="AM294" s="26">
        <v>338.89065110000001</v>
      </c>
      <c r="AN294" s="25">
        <v>1.1529264720000001</v>
      </c>
      <c r="AO294" s="27">
        <v>32.646646500000003</v>
      </c>
      <c r="AP294" s="25">
        <v>0.448948758</v>
      </c>
      <c r="AQ294" s="28">
        <v>21.833671389999999</v>
      </c>
      <c r="AR294" s="26">
        <v>178.208876</v>
      </c>
      <c r="AS294" s="27">
        <v>10.059589409999999</v>
      </c>
      <c r="AT294" s="25" t="s">
        <v>157</v>
      </c>
      <c r="AU294" s="25" t="s">
        <v>158</v>
      </c>
      <c r="AV294" s="28">
        <v>4.2832048340000002</v>
      </c>
      <c r="AW294" s="28" t="s">
        <v>157</v>
      </c>
      <c r="AX294" s="26">
        <v>111.76733969999999</v>
      </c>
      <c r="AY294" s="28">
        <v>6.4437901000000006E-2</v>
      </c>
      <c r="AZ294" s="28">
        <v>3.1215575489999998</v>
      </c>
      <c r="BA294" s="28" t="s">
        <v>159</v>
      </c>
      <c r="BB294" s="28">
        <v>0.14780739200000001</v>
      </c>
      <c r="BC294" s="28">
        <v>6.4161542069999999</v>
      </c>
      <c r="BD294" s="9" t="s">
        <v>160</v>
      </c>
      <c r="BE294" s="28">
        <v>7.4999154999999998E-2</v>
      </c>
      <c r="BF294" s="28">
        <v>1.6617031760000001</v>
      </c>
      <c r="BG294" s="26">
        <v>402.03796139999997</v>
      </c>
      <c r="BH294" s="28">
        <v>2.8939415E-2</v>
      </c>
      <c r="BI294" s="25">
        <v>0.51351612700000004</v>
      </c>
      <c r="BJ294" s="26">
        <v>28.242995740000001</v>
      </c>
      <c r="BK294" s="25" t="s">
        <v>160</v>
      </c>
      <c r="BL294" s="25">
        <v>14.026918630000001</v>
      </c>
      <c r="BM294" s="28">
        <v>50.077526020000001</v>
      </c>
      <c r="BN294" s="25">
        <v>2.2056397840000002</v>
      </c>
    </row>
    <row r="295" spans="1:66">
      <c r="A295" s="10">
        <v>16035</v>
      </c>
      <c r="B295" s="10">
        <v>338500</v>
      </c>
      <c r="C295" s="10">
        <v>3291</v>
      </c>
      <c r="D295" s="10">
        <v>2013</v>
      </c>
      <c r="E295" s="23">
        <v>65.506110000000007</v>
      </c>
      <c r="F295" s="23">
        <v>14.479384</v>
      </c>
      <c r="G295" s="21">
        <v>7264961.0300000003</v>
      </c>
      <c r="H295" s="21">
        <v>475915.174</v>
      </c>
      <c r="I295" s="10">
        <v>50</v>
      </c>
      <c r="J295" s="18" t="s">
        <v>109</v>
      </c>
      <c r="K295" s="18">
        <v>0</v>
      </c>
      <c r="L295" s="18">
        <v>2</v>
      </c>
      <c r="M295" s="19" t="s">
        <v>155</v>
      </c>
      <c r="N295" s="25">
        <v>1.5705789000000001E-2</v>
      </c>
      <c r="O295" s="26">
        <v>12020.455319999999</v>
      </c>
      <c r="P295" s="27">
        <v>2.0116279760000002</v>
      </c>
      <c r="Q295" s="25" t="s">
        <v>164</v>
      </c>
      <c r="R295" s="9" t="s">
        <v>122</v>
      </c>
      <c r="S295" s="28">
        <v>8.6774926810000004</v>
      </c>
      <c r="T295" s="28" t="s">
        <v>156</v>
      </c>
      <c r="U295" s="28">
        <v>0.26211584599999999</v>
      </c>
      <c r="V295" s="26">
        <v>286.5528387</v>
      </c>
      <c r="W295" s="25" t="s">
        <v>160</v>
      </c>
      <c r="X295" s="28">
        <v>17.387610720000001</v>
      </c>
      <c r="Y295" s="27">
        <v>10.506544740000001</v>
      </c>
      <c r="Z295" s="28">
        <v>28.323220509999999</v>
      </c>
      <c r="AA295" s="28">
        <v>0.64375037499999999</v>
      </c>
      <c r="AB295" s="25">
        <v>6.1763747540000002</v>
      </c>
      <c r="AC295" s="26">
        <v>25396.845700000002</v>
      </c>
      <c r="AD295" s="28">
        <v>4.83250621</v>
      </c>
      <c r="AE295" s="28" t="s">
        <v>156</v>
      </c>
      <c r="AF295" s="25" t="s">
        <v>162</v>
      </c>
      <c r="AG295" s="25">
        <v>1.2603161999999999E-2</v>
      </c>
      <c r="AH295" s="28" t="s">
        <v>163</v>
      </c>
      <c r="AI295" s="26">
        <v>455.89126590000001</v>
      </c>
      <c r="AJ295" s="28">
        <v>4.0874547769999996</v>
      </c>
      <c r="AK295" s="28">
        <v>12.68451359</v>
      </c>
      <c r="AL295" s="26">
        <v>8903.9599610000005</v>
      </c>
      <c r="AM295" s="26">
        <v>239.7146975</v>
      </c>
      <c r="AN295" s="25">
        <v>1.053796352</v>
      </c>
      <c r="AO295" s="27">
        <v>17.92407751</v>
      </c>
      <c r="AP295" s="25">
        <v>0.16748750900000001</v>
      </c>
      <c r="AQ295" s="28">
        <v>28.845775570000001</v>
      </c>
      <c r="AR295" s="26">
        <v>351.29551459999999</v>
      </c>
      <c r="AS295" s="27">
        <v>14.440560550000001</v>
      </c>
      <c r="AT295" s="25" t="s">
        <v>157</v>
      </c>
      <c r="AU295" s="25" t="s">
        <v>158</v>
      </c>
      <c r="AV295" s="28">
        <v>9.0285960230000004</v>
      </c>
      <c r="AW295" s="28" t="s">
        <v>157</v>
      </c>
      <c r="AX295" s="26">
        <v>267.53866199999999</v>
      </c>
      <c r="AY295" s="28">
        <v>4.7741471000000001E-2</v>
      </c>
      <c r="AZ295" s="28">
        <v>1.410444424</v>
      </c>
      <c r="BA295" s="28" t="s">
        <v>159</v>
      </c>
      <c r="BB295" s="28">
        <v>0.15667014100000001</v>
      </c>
      <c r="BC295" s="28">
        <v>2.9674517890000001</v>
      </c>
      <c r="BD295" s="9" t="s">
        <v>160</v>
      </c>
      <c r="BE295" s="28">
        <v>8.7298241999999998E-2</v>
      </c>
      <c r="BF295" s="28">
        <v>1.612026867</v>
      </c>
      <c r="BG295" s="26">
        <v>153.11933980000001</v>
      </c>
      <c r="BH295" s="28" t="s">
        <v>163</v>
      </c>
      <c r="BI295" s="25">
        <v>0.46144648900000002</v>
      </c>
      <c r="BJ295" s="26">
        <v>24.107937809999999</v>
      </c>
      <c r="BK295" s="25" t="s">
        <v>160</v>
      </c>
      <c r="BL295" s="25">
        <v>1.995041708</v>
      </c>
      <c r="BM295" s="28">
        <v>46.692325140000001</v>
      </c>
      <c r="BN295" s="25">
        <v>0.60487352599999999</v>
      </c>
    </row>
    <row r="296" spans="1:66">
      <c r="A296" s="10">
        <v>16229</v>
      </c>
      <c r="B296" s="10">
        <v>338500</v>
      </c>
      <c r="C296" s="10">
        <v>3292</v>
      </c>
      <c r="D296" s="10">
        <v>2013</v>
      </c>
      <c r="E296" s="23">
        <v>65.506341000000006</v>
      </c>
      <c r="F296" s="23">
        <v>14.459599000000001</v>
      </c>
      <c r="G296" s="21">
        <v>7264994.4869999997</v>
      </c>
      <c r="H296" s="21">
        <v>475000.11540000001</v>
      </c>
      <c r="I296" s="10">
        <v>50</v>
      </c>
      <c r="J296" s="18" t="s">
        <v>109</v>
      </c>
      <c r="K296" s="18">
        <v>0</v>
      </c>
      <c r="L296" s="18">
        <v>2</v>
      </c>
      <c r="M296" s="19" t="s">
        <v>155</v>
      </c>
      <c r="N296" s="25">
        <v>3.1097474E-2</v>
      </c>
      <c r="O296" s="26">
        <v>13150.509029999999</v>
      </c>
      <c r="P296" s="27">
        <v>16.587634489999999</v>
      </c>
      <c r="Q296" s="25" t="s">
        <v>164</v>
      </c>
      <c r="R296" s="9" t="s">
        <v>122</v>
      </c>
      <c r="S296" s="28">
        <v>13.81373168</v>
      </c>
      <c r="T296" s="28">
        <v>0.217150964</v>
      </c>
      <c r="U296" s="28">
        <v>0.197705827</v>
      </c>
      <c r="V296" s="26">
        <v>1192.388156</v>
      </c>
      <c r="W296" s="25">
        <v>5.3120063000000002E-2</v>
      </c>
      <c r="X296" s="28">
        <v>53.406940149999997</v>
      </c>
      <c r="Y296" s="27">
        <v>16.486675819999999</v>
      </c>
      <c r="Z296" s="28">
        <v>33.697220659999999</v>
      </c>
      <c r="AA296" s="28">
        <v>0.66820898799999995</v>
      </c>
      <c r="AB296" s="25">
        <v>56.20409746</v>
      </c>
      <c r="AC296" s="26">
        <v>32431.318360000001</v>
      </c>
      <c r="AD296" s="28">
        <v>3.5842809120000001</v>
      </c>
      <c r="AE296" s="28">
        <v>0.101436348</v>
      </c>
      <c r="AF296" s="25">
        <v>6.4674316999999995E-2</v>
      </c>
      <c r="AG296" s="25">
        <v>3.9152339000000001E-2</v>
      </c>
      <c r="AH296" s="28" t="s">
        <v>163</v>
      </c>
      <c r="AI296" s="26">
        <v>722.40921019999996</v>
      </c>
      <c r="AJ296" s="28">
        <v>24.507858679999998</v>
      </c>
      <c r="AK296" s="28">
        <v>15.107345260000001</v>
      </c>
      <c r="AL296" s="26">
        <v>9556.0925289999996</v>
      </c>
      <c r="AM296" s="26">
        <v>547.76663619999999</v>
      </c>
      <c r="AN296" s="25">
        <v>1.0032185490000001</v>
      </c>
      <c r="AO296" s="27">
        <v>28.04439545</v>
      </c>
      <c r="AP296" s="25">
        <v>0.17359171200000001</v>
      </c>
      <c r="AQ296" s="28">
        <v>60.29713666</v>
      </c>
      <c r="AR296" s="26">
        <v>651.49508000000003</v>
      </c>
      <c r="AS296" s="27">
        <v>18.02272013</v>
      </c>
      <c r="AT296" s="25" t="s">
        <v>157</v>
      </c>
      <c r="AU296" s="25" t="s">
        <v>158</v>
      </c>
      <c r="AV296" s="28">
        <v>6.7457222149999998</v>
      </c>
      <c r="AW296" s="28" t="s">
        <v>157</v>
      </c>
      <c r="AX296" s="26">
        <v>138.6424446</v>
      </c>
      <c r="AY296" s="28">
        <v>0.101910441</v>
      </c>
      <c r="AZ296" s="28">
        <v>1.864804616</v>
      </c>
      <c r="BA296" s="28" t="s">
        <v>159</v>
      </c>
      <c r="BB296" s="28">
        <v>0.13885260299999999</v>
      </c>
      <c r="BC296" s="28">
        <v>6.84814539</v>
      </c>
      <c r="BD296" s="9" t="s">
        <v>160</v>
      </c>
      <c r="BE296" s="28" t="s">
        <v>161</v>
      </c>
      <c r="BF296" s="28">
        <v>5.3852736410000004</v>
      </c>
      <c r="BG296" s="26">
        <v>249.60582110000001</v>
      </c>
      <c r="BH296" s="28">
        <v>7.5650757999999999E-2</v>
      </c>
      <c r="BI296" s="25">
        <v>1.65586078</v>
      </c>
      <c r="BJ296" s="26">
        <v>21.116292479999998</v>
      </c>
      <c r="BK296" s="25" t="s">
        <v>160</v>
      </c>
      <c r="BL296" s="25">
        <v>6.4342274570000004</v>
      </c>
      <c r="BM296" s="28">
        <v>60.772203349999998</v>
      </c>
      <c r="BN296" s="25">
        <v>2.0073009499999999</v>
      </c>
    </row>
    <row r="297" spans="1:66">
      <c r="A297" s="10">
        <v>16826</v>
      </c>
      <c r="B297" s="10">
        <v>338500</v>
      </c>
      <c r="C297" s="10">
        <v>3293</v>
      </c>
      <c r="D297" s="10">
        <v>2013</v>
      </c>
      <c r="E297" s="23">
        <v>65.506699999999995</v>
      </c>
      <c r="F297" s="23">
        <v>14.438578</v>
      </c>
      <c r="G297" s="21">
        <v>7265043.0080000004</v>
      </c>
      <c r="H297" s="21">
        <v>474028.02439999999</v>
      </c>
      <c r="I297" s="10">
        <v>50</v>
      </c>
      <c r="J297" s="18" t="s">
        <v>109</v>
      </c>
      <c r="K297" s="18">
        <v>0</v>
      </c>
      <c r="L297" s="18">
        <v>2</v>
      </c>
      <c r="M297" s="19" t="s">
        <v>155</v>
      </c>
      <c r="N297" s="25">
        <v>2.5607563E-2</v>
      </c>
      <c r="O297" s="26">
        <v>16599.829099999999</v>
      </c>
      <c r="P297" s="27">
        <v>11.045707220000001</v>
      </c>
      <c r="Q297" s="25" t="s">
        <v>164</v>
      </c>
      <c r="R297" s="9" t="s">
        <v>122</v>
      </c>
      <c r="S297" s="28">
        <v>17.671599319999999</v>
      </c>
      <c r="T297" s="28">
        <v>0.306386298</v>
      </c>
      <c r="U297" s="28">
        <v>0.21807347299999999</v>
      </c>
      <c r="V297" s="26">
        <v>1736.239147</v>
      </c>
      <c r="W297" s="25">
        <v>9.5763358000000007E-2</v>
      </c>
      <c r="X297" s="28">
        <v>63.037466799999997</v>
      </c>
      <c r="Y297" s="27">
        <v>17.856619330000001</v>
      </c>
      <c r="Z297" s="28">
        <v>41.958893740000001</v>
      </c>
      <c r="AA297" s="28">
        <v>1.308649575</v>
      </c>
      <c r="AB297" s="25">
        <v>29.425678940000001</v>
      </c>
      <c r="AC297" s="26">
        <v>32337.86133</v>
      </c>
      <c r="AD297" s="28">
        <v>4.4988685689999999</v>
      </c>
      <c r="AE297" s="28" t="s">
        <v>156</v>
      </c>
      <c r="AF297" s="25">
        <v>7.0608255999999994E-2</v>
      </c>
      <c r="AG297" s="25">
        <v>1.7062358E-2</v>
      </c>
      <c r="AH297" s="28" t="s">
        <v>163</v>
      </c>
      <c r="AI297" s="26">
        <v>568.49403380000001</v>
      </c>
      <c r="AJ297" s="28">
        <v>25.743564379999999</v>
      </c>
      <c r="AK297" s="28">
        <v>17.93517211</v>
      </c>
      <c r="AL297" s="26">
        <v>12886.45996</v>
      </c>
      <c r="AM297" s="26">
        <v>681.57988569999998</v>
      </c>
      <c r="AN297" s="25">
        <v>0.58751729399999997</v>
      </c>
      <c r="AO297" s="27" t="s">
        <v>126</v>
      </c>
      <c r="AP297" s="25">
        <v>0.16086855799999999</v>
      </c>
      <c r="AQ297" s="28">
        <v>42.510311340000001</v>
      </c>
      <c r="AR297" s="26">
        <v>626.5514167</v>
      </c>
      <c r="AS297" s="27">
        <v>21.126788909999998</v>
      </c>
      <c r="AT297" s="25" t="s">
        <v>157</v>
      </c>
      <c r="AU297" s="25" t="s">
        <v>158</v>
      </c>
      <c r="AV297" s="28">
        <v>7.6495178030000002</v>
      </c>
      <c r="AW297" s="28" t="s">
        <v>157</v>
      </c>
      <c r="AX297" s="26">
        <v>185.03705980000001</v>
      </c>
      <c r="AY297" s="28">
        <v>0.10410929300000001</v>
      </c>
      <c r="AZ297" s="28">
        <v>2.7500260879999998</v>
      </c>
      <c r="BA297" s="28">
        <v>0.54281690000000005</v>
      </c>
      <c r="BB297" s="28" t="s">
        <v>156</v>
      </c>
      <c r="BC297" s="28">
        <v>9.5931079379999993</v>
      </c>
      <c r="BD297" s="9" t="s">
        <v>160</v>
      </c>
      <c r="BE297" s="28" t="s">
        <v>161</v>
      </c>
      <c r="BF297" s="28">
        <v>5.6257061220000004</v>
      </c>
      <c r="BG297" s="26">
        <v>237.1109898</v>
      </c>
      <c r="BH297" s="28">
        <v>7.1206037E-2</v>
      </c>
      <c r="BI297" s="25">
        <v>3.3570564159999998</v>
      </c>
      <c r="BJ297" s="26">
        <v>24.215810300000001</v>
      </c>
      <c r="BK297" s="25" t="s">
        <v>160</v>
      </c>
      <c r="BL297" s="25">
        <v>9.8398558699999992</v>
      </c>
      <c r="BM297" s="28">
        <v>63.607521460000001</v>
      </c>
      <c r="BN297" s="25">
        <v>2.488007734</v>
      </c>
    </row>
    <row r="298" spans="1:66">
      <c r="A298" s="10">
        <v>16822</v>
      </c>
      <c r="B298" s="10">
        <v>338500</v>
      </c>
      <c r="C298" s="10">
        <v>3294</v>
      </c>
      <c r="D298" s="10">
        <v>2013</v>
      </c>
      <c r="E298" s="23">
        <v>65.506525999999994</v>
      </c>
      <c r="F298" s="23">
        <v>14.4169</v>
      </c>
      <c r="G298" s="21">
        <v>7265032.7300000004</v>
      </c>
      <c r="H298" s="21">
        <v>473025.01990000001</v>
      </c>
      <c r="I298" s="10">
        <v>50</v>
      </c>
      <c r="J298" s="18" t="s">
        <v>109</v>
      </c>
      <c r="K298" s="18">
        <v>0</v>
      </c>
      <c r="L298" s="18">
        <v>2</v>
      </c>
      <c r="M298" s="19" t="s">
        <v>155</v>
      </c>
      <c r="N298" s="25">
        <v>1.9912730999999999E-2</v>
      </c>
      <c r="O298" s="26">
        <v>15089.89014</v>
      </c>
      <c r="P298" s="27">
        <v>15.706251610000001</v>
      </c>
      <c r="Q298" s="25" t="s">
        <v>164</v>
      </c>
      <c r="R298" s="9" t="s">
        <v>122</v>
      </c>
      <c r="S298" s="28">
        <v>18.137109370000001</v>
      </c>
      <c r="T298" s="28">
        <v>0.20250636899999999</v>
      </c>
      <c r="U298" s="28">
        <v>0.28683698000000002</v>
      </c>
      <c r="V298" s="26">
        <v>1152.711978</v>
      </c>
      <c r="W298" s="25">
        <v>5.3351059999999999E-2</v>
      </c>
      <c r="X298" s="28">
        <v>50.391767799999997</v>
      </c>
      <c r="Y298" s="27">
        <v>14.98309102</v>
      </c>
      <c r="Z298" s="28">
        <v>37.492284740000002</v>
      </c>
      <c r="AA298" s="28">
        <v>0.81765872900000003</v>
      </c>
      <c r="AB298" s="25">
        <v>45.587495369999999</v>
      </c>
      <c r="AC298" s="26">
        <v>32450.007320000001</v>
      </c>
      <c r="AD298" s="28">
        <v>3.8765326870000001</v>
      </c>
      <c r="AE298" s="28" t="s">
        <v>156</v>
      </c>
      <c r="AF298" s="25">
        <v>7.0785877999999997E-2</v>
      </c>
      <c r="AG298" s="25">
        <v>1.5573338000000001E-2</v>
      </c>
      <c r="AH298" s="28" t="s">
        <v>163</v>
      </c>
      <c r="AI298" s="26">
        <v>770.01785280000001</v>
      </c>
      <c r="AJ298" s="28">
        <v>22.550730049999999</v>
      </c>
      <c r="AK298" s="28">
        <v>15.58551746</v>
      </c>
      <c r="AL298" s="26">
        <v>9846.7138670000004</v>
      </c>
      <c r="AM298" s="26">
        <v>465.4845009</v>
      </c>
      <c r="AN298" s="25">
        <v>1.025587982</v>
      </c>
      <c r="AO298" s="27">
        <v>17.228019239999998</v>
      </c>
      <c r="AP298" s="25">
        <v>0.29590800900000003</v>
      </c>
      <c r="AQ298" s="28">
        <v>37.78811331</v>
      </c>
      <c r="AR298" s="26">
        <v>573.26811840000005</v>
      </c>
      <c r="AS298" s="27">
        <v>17.857674769999999</v>
      </c>
      <c r="AT298" s="25" t="s">
        <v>157</v>
      </c>
      <c r="AU298" s="25" t="s">
        <v>158</v>
      </c>
      <c r="AV298" s="28">
        <v>7.5093734159999999</v>
      </c>
      <c r="AW298" s="28" t="s">
        <v>157</v>
      </c>
      <c r="AX298" s="26">
        <v>144.03973579999999</v>
      </c>
      <c r="AY298" s="28">
        <v>0.109835883</v>
      </c>
      <c r="AZ298" s="28">
        <v>2.5685010560000001</v>
      </c>
      <c r="BA298" s="28" t="s">
        <v>159</v>
      </c>
      <c r="BB298" s="28">
        <v>0.23083587899999999</v>
      </c>
      <c r="BC298" s="28">
        <v>6.5072549589999999</v>
      </c>
      <c r="BD298" s="9" t="s">
        <v>160</v>
      </c>
      <c r="BE298" s="28" t="s">
        <v>161</v>
      </c>
      <c r="BF298" s="28">
        <v>5.199968921</v>
      </c>
      <c r="BG298" s="26">
        <v>433.2042816</v>
      </c>
      <c r="BH298" s="28">
        <v>6.9419010000000003E-2</v>
      </c>
      <c r="BI298" s="25">
        <v>1.9082881899999999</v>
      </c>
      <c r="BJ298" s="26">
        <v>29.513900280000001</v>
      </c>
      <c r="BK298" s="25" t="s">
        <v>160</v>
      </c>
      <c r="BL298" s="25">
        <v>7.7790396780000002</v>
      </c>
      <c r="BM298" s="28">
        <v>57.649006579999998</v>
      </c>
      <c r="BN298" s="25">
        <v>4.1659496230000004</v>
      </c>
    </row>
    <row r="299" spans="1:66">
      <c r="A299" s="10">
        <v>16882</v>
      </c>
      <c r="B299" s="10">
        <v>338500</v>
      </c>
      <c r="C299" s="10">
        <v>3295</v>
      </c>
      <c r="D299" s="10">
        <v>2013</v>
      </c>
      <c r="E299" s="23">
        <v>65.506415000000004</v>
      </c>
      <c r="F299" s="23">
        <v>14.394444</v>
      </c>
      <c r="G299" s="21">
        <v>7265030.165</v>
      </c>
      <c r="H299" s="21">
        <v>471986.08149999997</v>
      </c>
      <c r="I299" s="10">
        <v>50</v>
      </c>
      <c r="J299" s="18" t="s">
        <v>109</v>
      </c>
      <c r="K299" s="18">
        <v>0</v>
      </c>
      <c r="L299" s="18">
        <v>2</v>
      </c>
      <c r="M299" s="19" t="s">
        <v>155</v>
      </c>
      <c r="N299" s="25">
        <v>1.9183602000000001E-2</v>
      </c>
      <c r="O299" s="26">
        <v>16260.740970000001</v>
      </c>
      <c r="P299" s="27">
        <v>4.1708701919999998</v>
      </c>
      <c r="Q299" s="25" t="s">
        <v>164</v>
      </c>
      <c r="R299" s="9" t="s">
        <v>122</v>
      </c>
      <c r="S299" s="28">
        <v>15.46643785</v>
      </c>
      <c r="T299" s="28">
        <v>0.303331193</v>
      </c>
      <c r="U299" s="28">
        <v>0.128715781</v>
      </c>
      <c r="V299" s="26">
        <v>1078.0147239999999</v>
      </c>
      <c r="W299" s="25" t="s">
        <v>160</v>
      </c>
      <c r="X299" s="28">
        <v>35.168641360000002</v>
      </c>
      <c r="Y299" s="27">
        <v>11.10652046</v>
      </c>
      <c r="Z299" s="28">
        <v>38.657199939999998</v>
      </c>
      <c r="AA299" s="28">
        <v>1.464491312</v>
      </c>
      <c r="AB299" s="25">
        <v>11.587627149999999</v>
      </c>
      <c r="AC299" s="26">
        <v>29749.42627</v>
      </c>
      <c r="AD299" s="28">
        <v>5.120881689</v>
      </c>
      <c r="AE299" s="28" t="s">
        <v>156</v>
      </c>
      <c r="AF299" s="25">
        <v>4.9081313000000001E-2</v>
      </c>
      <c r="AG299" s="25">
        <v>2.9638286999999999E-2</v>
      </c>
      <c r="AH299" s="28" t="s">
        <v>163</v>
      </c>
      <c r="AI299" s="26">
        <v>635.94078060000004</v>
      </c>
      <c r="AJ299" s="28">
        <v>9.7589416050000004</v>
      </c>
      <c r="AK299" s="28">
        <v>14.984230739999999</v>
      </c>
      <c r="AL299" s="26">
        <v>12699.34326</v>
      </c>
      <c r="AM299" s="26">
        <v>339.79559310000002</v>
      </c>
      <c r="AN299" s="25">
        <v>0.37656389699999998</v>
      </c>
      <c r="AO299" s="27">
        <v>34.853887559999997</v>
      </c>
      <c r="AP299" s="25">
        <v>0.72366846100000004</v>
      </c>
      <c r="AQ299" s="28">
        <v>36.868358800000003</v>
      </c>
      <c r="AR299" s="26">
        <v>448.53979900000002</v>
      </c>
      <c r="AS299" s="27">
        <v>13.66833675</v>
      </c>
      <c r="AT299" s="25" t="s">
        <v>157</v>
      </c>
      <c r="AU299" s="25" t="s">
        <v>158</v>
      </c>
      <c r="AV299" s="28">
        <v>7.4268098949999999</v>
      </c>
      <c r="AW299" s="28" t="s">
        <v>157</v>
      </c>
      <c r="AX299" s="26">
        <v>301.69746400000002</v>
      </c>
      <c r="AY299" s="28">
        <v>5.5588215000000003E-2</v>
      </c>
      <c r="AZ299" s="28">
        <v>3.1655378280000002</v>
      </c>
      <c r="BA299" s="28" t="s">
        <v>159</v>
      </c>
      <c r="BB299" s="28">
        <v>0.24917360799999999</v>
      </c>
      <c r="BC299" s="28">
        <v>6.6047353519999996</v>
      </c>
      <c r="BD299" s="9" t="s">
        <v>160</v>
      </c>
      <c r="BE299" s="28" t="s">
        <v>161</v>
      </c>
      <c r="BF299" s="28">
        <v>3.7724654059999998</v>
      </c>
      <c r="BG299" s="26">
        <v>827.63951239999994</v>
      </c>
      <c r="BH299" s="28">
        <v>7.6839637000000002E-2</v>
      </c>
      <c r="BI299" s="25">
        <v>1.081975135</v>
      </c>
      <c r="BJ299" s="26">
        <v>32.643063069999997</v>
      </c>
      <c r="BK299" s="25" t="s">
        <v>160</v>
      </c>
      <c r="BL299" s="25">
        <v>5.369535247</v>
      </c>
      <c r="BM299" s="28">
        <v>50.867641769999999</v>
      </c>
      <c r="BN299" s="25">
        <v>1.7781562259999999</v>
      </c>
    </row>
    <row r="300" spans="1:66">
      <c r="A300" s="10">
        <v>16601</v>
      </c>
      <c r="B300" s="10">
        <v>338500</v>
      </c>
      <c r="C300" s="10">
        <v>3296</v>
      </c>
      <c r="D300" s="10">
        <v>2013</v>
      </c>
      <c r="E300" s="23">
        <v>65.506068999999997</v>
      </c>
      <c r="F300" s="23">
        <v>14.372859</v>
      </c>
      <c r="G300" s="21">
        <v>7265001.3789999997</v>
      </c>
      <c r="H300" s="21">
        <v>470987.16889999999</v>
      </c>
      <c r="I300" s="10">
        <v>50</v>
      </c>
      <c r="J300" s="18" t="s">
        <v>109</v>
      </c>
      <c r="K300" s="18">
        <v>0</v>
      </c>
      <c r="L300" s="18">
        <v>2</v>
      </c>
      <c r="M300" s="19" t="s">
        <v>155</v>
      </c>
      <c r="N300" s="25">
        <v>2.0121757000000001E-2</v>
      </c>
      <c r="O300" s="26">
        <v>14628.184810000001</v>
      </c>
      <c r="P300" s="27">
        <v>7.5682823939999997</v>
      </c>
      <c r="Q300" s="25" t="s">
        <v>164</v>
      </c>
      <c r="R300" s="9" t="s">
        <v>122</v>
      </c>
      <c r="S300" s="28">
        <v>16.871408590000001</v>
      </c>
      <c r="T300" s="28">
        <v>0.16187737299999999</v>
      </c>
      <c r="U300" s="28">
        <v>0.16260422899999999</v>
      </c>
      <c r="V300" s="26">
        <v>1849.5758760000001</v>
      </c>
      <c r="W300" s="25">
        <v>6.9775986999999998E-2</v>
      </c>
      <c r="X300" s="28">
        <v>64.97377548</v>
      </c>
      <c r="Y300" s="27">
        <v>15.639308789999999</v>
      </c>
      <c r="Z300" s="28">
        <v>44.610297449999997</v>
      </c>
      <c r="AA300" s="28">
        <v>1.3873728830000001</v>
      </c>
      <c r="AB300" s="25">
        <v>44.219418249999997</v>
      </c>
      <c r="AC300" s="26">
        <v>28663.989259999998</v>
      </c>
      <c r="AD300" s="28">
        <v>3.9174691670000001</v>
      </c>
      <c r="AE300" s="28" t="s">
        <v>156</v>
      </c>
      <c r="AF300" s="25" t="s">
        <v>162</v>
      </c>
      <c r="AG300" s="25">
        <v>1.4475581E-2</v>
      </c>
      <c r="AH300" s="28">
        <v>2.562329E-2</v>
      </c>
      <c r="AI300" s="26">
        <v>572.70900730000005</v>
      </c>
      <c r="AJ300" s="28">
        <v>20.451186</v>
      </c>
      <c r="AK300" s="28">
        <v>14.796091130000001</v>
      </c>
      <c r="AL300" s="26">
        <v>11872.644039999999</v>
      </c>
      <c r="AM300" s="26">
        <v>643.16986340000005</v>
      </c>
      <c r="AN300" s="25">
        <v>0.30667381300000002</v>
      </c>
      <c r="AO300" s="27" t="s">
        <v>126</v>
      </c>
      <c r="AP300" s="25">
        <v>0.29518118399999999</v>
      </c>
      <c r="AQ300" s="28">
        <v>56.622402540000003</v>
      </c>
      <c r="AR300" s="26">
        <v>671.35641580000004</v>
      </c>
      <c r="AS300" s="27">
        <v>17.00963114</v>
      </c>
      <c r="AT300" s="25" t="s">
        <v>157</v>
      </c>
      <c r="AU300" s="25" t="s">
        <v>158</v>
      </c>
      <c r="AV300" s="28">
        <v>6.4480103780000002</v>
      </c>
      <c r="AW300" s="28" t="s">
        <v>157</v>
      </c>
      <c r="AX300" s="26">
        <v>151.8321133</v>
      </c>
      <c r="AY300" s="28">
        <v>4.3781918000000003E-2</v>
      </c>
      <c r="AZ300" s="28">
        <v>3.293944078</v>
      </c>
      <c r="BA300" s="28" t="s">
        <v>159</v>
      </c>
      <c r="BB300" s="28">
        <v>0.15086107400000001</v>
      </c>
      <c r="BC300" s="28">
        <v>8.9095905230000003</v>
      </c>
      <c r="BD300" s="9" t="s">
        <v>160</v>
      </c>
      <c r="BE300" s="28" t="s">
        <v>161</v>
      </c>
      <c r="BF300" s="28">
        <v>6.7122028800000004</v>
      </c>
      <c r="BG300" s="26">
        <v>555.36551039999995</v>
      </c>
      <c r="BH300" s="28">
        <v>0.109959722</v>
      </c>
      <c r="BI300" s="25">
        <v>1.10259266</v>
      </c>
      <c r="BJ300" s="26">
        <v>26.135864260000002</v>
      </c>
      <c r="BK300" s="25" t="s">
        <v>160</v>
      </c>
      <c r="BL300" s="25">
        <v>8.5409000709999994</v>
      </c>
      <c r="BM300" s="28">
        <v>47.665917039999997</v>
      </c>
      <c r="BN300" s="25">
        <v>2.375331149</v>
      </c>
    </row>
    <row r="301" spans="1:66">
      <c r="A301" s="10">
        <v>16321</v>
      </c>
      <c r="B301" s="10">
        <v>338500</v>
      </c>
      <c r="C301" s="10">
        <v>3297</v>
      </c>
      <c r="D301" s="10">
        <v>2013</v>
      </c>
      <c r="E301" s="23">
        <v>65.505773000000005</v>
      </c>
      <c r="F301" s="23">
        <v>14.351438999999999</v>
      </c>
      <c r="G301" s="21">
        <v>7264978.4280000003</v>
      </c>
      <c r="H301" s="21">
        <v>469995.92320000002</v>
      </c>
      <c r="I301" s="10">
        <v>50</v>
      </c>
      <c r="J301" s="18" t="s">
        <v>109</v>
      </c>
      <c r="K301" s="18">
        <v>0</v>
      </c>
      <c r="L301" s="18">
        <v>2</v>
      </c>
      <c r="M301" s="19" t="s">
        <v>155</v>
      </c>
      <c r="N301" s="25">
        <v>7.7067180000000004E-3</v>
      </c>
      <c r="O301" s="26">
        <v>15863.05054</v>
      </c>
      <c r="P301" s="27" t="s">
        <v>124</v>
      </c>
      <c r="Q301" s="25">
        <v>2.9964620000000001E-3</v>
      </c>
      <c r="R301" s="9" t="s">
        <v>122</v>
      </c>
      <c r="S301" s="28">
        <v>4.9106410220000001</v>
      </c>
      <c r="T301" s="28">
        <v>0.14107713399999999</v>
      </c>
      <c r="U301" s="28">
        <v>0.41358086100000002</v>
      </c>
      <c r="V301" s="26">
        <v>1547.175804</v>
      </c>
      <c r="W301" s="25">
        <v>7.3096463E-2</v>
      </c>
      <c r="X301" s="28">
        <v>76.846886479999995</v>
      </c>
      <c r="Y301" s="27">
        <v>14.23686547</v>
      </c>
      <c r="Z301" s="28">
        <v>29.31475112</v>
      </c>
      <c r="AA301" s="28">
        <v>0.28192276799999999</v>
      </c>
      <c r="AB301" s="25">
        <v>28.64554278</v>
      </c>
      <c r="AC301" s="26">
        <v>28394.675289999999</v>
      </c>
      <c r="AD301" s="28">
        <v>4.8270936879999997</v>
      </c>
      <c r="AE301" s="28" t="s">
        <v>156</v>
      </c>
      <c r="AF301" s="25">
        <v>5.3619746000000003E-2</v>
      </c>
      <c r="AG301" s="25">
        <v>2.0760536999999999E-2</v>
      </c>
      <c r="AH301" s="28" t="s">
        <v>163</v>
      </c>
      <c r="AI301" s="26">
        <v>211.25881200000001</v>
      </c>
      <c r="AJ301" s="28">
        <v>27.077374549999998</v>
      </c>
      <c r="AK301" s="28">
        <v>18.23365385</v>
      </c>
      <c r="AL301" s="26">
        <v>13797.462159999999</v>
      </c>
      <c r="AM301" s="26">
        <v>872.06604860000004</v>
      </c>
      <c r="AN301" s="25">
        <v>0.33725831499999998</v>
      </c>
      <c r="AO301" s="27" t="s">
        <v>126</v>
      </c>
      <c r="AP301" s="25" t="s">
        <v>160</v>
      </c>
      <c r="AQ301" s="28">
        <v>28.474428060000001</v>
      </c>
      <c r="AR301" s="26">
        <v>681.05026889999999</v>
      </c>
      <c r="AS301" s="27">
        <v>12.352581969999999</v>
      </c>
      <c r="AT301" s="25" t="s">
        <v>157</v>
      </c>
      <c r="AU301" s="25" t="s">
        <v>158</v>
      </c>
      <c r="AV301" s="28">
        <v>1.81348427</v>
      </c>
      <c r="AW301" s="28" t="s">
        <v>157</v>
      </c>
      <c r="AX301" s="26">
        <v>128.9695644</v>
      </c>
      <c r="AY301" s="28" t="s">
        <v>163</v>
      </c>
      <c r="AZ301" s="28">
        <v>3.7616840759999999</v>
      </c>
      <c r="BA301" s="28" t="s">
        <v>159</v>
      </c>
      <c r="BB301" s="28" t="s">
        <v>156</v>
      </c>
      <c r="BC301" s="28">
        <v>9.2989269659999998</v>
      </c>
      <c r="BD301" s="9" t="s">
        <v>160</v>
      </c>
      <c r="BE301" s="28">
        <v>8.0656684000000006E-2</v>
      </c>
      <c r="BF301" s="28">
        <v>11.18852931</v>
      </c>
      <c r="BG301" s="26">
        <v>52.860131559999999</v>
      </c>
      <c r="BH301" s="28" t="s">
        <v>163</v>
      </c>
      <c r="BI301" s="25">
        <v>1.327985092</v>
      </c>
      <c r="BJ301" s="26">
        <v>15.75800538</v>
      </c>
      <c r="BK301" s="25" t="s">
        <v>160</v>
      </c>
      <c r="BL301" s="25">
        <v>15.913748139999999</v>
      </c>
      <c r="BM301" s="28">
        <v>62.696398600000002</v>
      </c>
      <c r="BN301" s="25">
        <v>1.647507354</v>
      </c>
    </row>
    <row r="302" spans="1:66">
      <c r="A302" s="10">
        <v>16658</v>
      </c>
      <c r="B302" s="10">
        <v>338500</v>
      </c>
      <c r="C302" s="10">
        <v>3298</v>
      </c>
      <c r="D302" s="10">
        <v>2013</v>
      </c>
      <c r="E302" s="23">
        <v>65.507092</v>
      </c>
      <c r="F302" s="23">
        <v>14.329753</v>
      </c>
      <c r="G302" s="21">
        <v>7265135.9390000002</v>
      </c>
      <c r="H302" s="21">
        <v>468994.2683</v>
      </c>
      <c r="I302" s="10">
        <v>50</v>
      </c>
      <c r="J302" s="18" t="s">
        <v>109</v>
      </c>
      <c r="K302" s="18">
        <v>0</v>
      </c>
      <c r="L302" s="18">
        <v>2</v>
      </c>
      <c r="M302" s="19" t="s">
        <v>155</v>
      </c>
      <c r="N302" s="25">
        <v>9.2736940000000007E-3</v>
      </c>
      <c r="O302" s="26">
        <v>14388.554690000001</v>
      </c>
      <c r="P302" s="27">
        <v>4.1744430120000002</v>
      </c>
      <c r="Q302" s="25" t="s">
        <v>164</v>
      </c>
      <c r="R302" s="9" t="s">
        <v>122</v>
      </c>
      <c r="S302" s="28">
        <v>6.6506816640000004</v>
      </c>
      <c r="T302" s="28">
        <v>0.104248506</v>
      </c>
      <c r="U302" s="28">
        <v>3.7201076999999999E-2</v>
      </c>
      <c r="V302" s="26">
        <v>776.91333880000002</v>
      </c>
      <c r="W302" s="25">
        <v>7.9651309000000003E-2</v>
      </c>
      <c r="X302" s="28">
        <v>15.81968595</v>
      </c>
      <c r="Y302" s="27">
        <v>14.20535525</v>
      </c>
      <c r="Z302" s="28">
        <v>32.791915299999999</v>
      </c>
      <c r="AA302" s="28">
        <v>0.365646586</v>
      </c>
      <c r="AB302" s="25">
        <v>11.15352895</v>
      </c>
      <c r="AC302" s="26">
        <v>23891.831050000001</v>
      </c>
      <c r="AD302" s="28">
        <v>3.8193146850000002</v>
      </c>
      <c r="AE302" s="28" t="s">
        <v>156</v>
      </c>
      <c r="AF302" s="25" t="s">
        <v>162</v>
      </c>
      <c r="AG302" s="25">
        <v>2.4802747999999999E-2</v>
      </c>
      <c r="AH302" s="28">
        <v>3.3016674000000003E-2</v>
      </c>
      <c r="AI302" s="26">
        <v>154.05939100000001</v>
      </c>
      <c r="AJ302" s="28">
        <v>4.0840264819999996</v>
      </c>
      <c r="AK302" s="28">
        <v>12.61270745</v>
      </c>
      <c r="AL302" s="26">
        <v>10412.436519999999</v>
      </c>
      <c r="AM302" s="26">
        <v>876.14624739999999</v>
      </c>
      <c r="AN302" s="25">
        <v>0.20493932500000001</v>
      </c>
      <c r="AO302" s="27">
        <v>15.78806657</v>
      </c>
      <c r="AP302" s="25">
        <v>0.154178644</v>
      </c>
      <c r="AQ302" s="28">
        <v>20.13112228</v>
      </c>
      <c r="AR302" s="26">
        <v>288.99509590000002</v>
      </c>
      <c r="AS302" s="27">
        <v>4.0170979969999996</v>
      </c>
      <c r="AT302" s="25" t="s">
        <v>157</v>
      </c>
      <c r="AU302" s="25" t="s">
        <v>158</v>
      </c>
      <c r="AV302" s="28">
        <v>1.8955096929999999</v>
      </c>
      <c r="AW302" s="28" t="s">
        <v>157</v>
      </c>
      <c r="AX302" s="26">
        <v>179.45560459999999</v>
      </c>
      <c r="AY302" s="28" t="s">
        <v>163</v>
      </c>
      <c r="AZ302" s="28">
        <v>6.6077136100000002</v>
      </c>
      <c r="BA302" s="28" t="s">
        <v>159</v>
      </c>
      <c r="BB302" s="28">
        <v>0.10573110400000001</v>
      </c>
      <c r="BC302" s="28">
        <v>3.0913286250000001</v>
      </c>
      <c r="BD302" s="9" t="s">
        <v>160</v>
      </c>
      <c r="BE302" s="28" t="s">
        <v>161</v>
      </c>
      <c r="BF302" s="28">
        <v>0.96946695000000005</v>
      </c>
      <c r="BG302" s="26">
        <v>255.1332902</v>
      </c>
      <c r="BH302" s="28" t="s">
        <v>163</v>
      </c>
      <c r="BI302" s="25">
        <v>0.22794598999999999</v>
      </c>
      <c r="BJ302" s="26">
        <v>34.11167622</v>
      </c>
      <c r="BK302" s="25" t="s">
        <v>160</v>
      </c>
      <c r="BL302" s="25">
        <v>4.0015492779999997</v>
      </c>
      <c r="BM302" s="28">
        <v>36.302007420000002</v>
      </c>
      <c r="BN302" s="25">
        <v>0.28303571900000002</v>
      </c>
    </row>
    <row r="303" spans="1:66">
      <c r="A303" s="10">
        <v>16621</v>
      </c>
      <c r="B303" s="10">
        <v>338500</v>
      </c>
      <c r="C303" s="10">
        <v>3299</v>
      </c>
      <c r="D303" s="10">
        <v>2013</v>
      </c>
      <c r="E303" s="23">
        <v>65.505812000000006</v>
      </c>
      <c r="F303" s="23">
        <v>14.310518999999999</v>
      </c>
      <c r="G303" s="21">
        <v>7265002.8899999997</v>
      </c>
      <c r="H303" s="21">
        <v>468102.96600000001</v>
      </c>
      <c r="I303" s="10">
        <v>50</v>
      </c>
      <c r="J303" s="18" t="s">
        <v>109</v>
      </c>
      <c r="K303" s="18">
        <v>0</v>
      </c>
      <c r="L303" s="18">
        <v>2</v>
      </c>
      <c r="M303" s="19" t="s">
        <v>155</v>
      </c>
      <c r="N303" s="25">
        <v>1.283368E-2</v>
      </c>
      <c r="O303" s="26">
        <v>2062.0244250000001</v>
      </c>
      <c r="P303" s="27">
        <v>17.92030089</v>
      </c>
      <c r="Q303" s="25">
        <v>2.3876280000000001E-3</v>
      </c>
      <c r="R303" s="9" t="s">
        <v>122</v>
      </c>
      <c r="S303" s="28">
        <v>4.8893980749999999</v>
      </c>
      <c r="T303" s="28" t="s">
        <v>156</v>
      </c>
      <c r="U303" s="28">
        <v>0.21330169500000001</v>
      </c>
      <c r="V303" s="26">
        <v>123.0018774</v>
      </c>
      <c r="W303" s="25" t="s">
        <v>160</v>
      </c>
      <c r="X303" s="28">
        <v>4.2083383760000004</v>
      </c>
      <c r="Y303" s="27">
        <v>4.955439954</v>
      </c>
      <c r="Z303" s="28">
        <v>5.7866414019999999</v>
      </c>
      <c r="AA303" s="28">
        <v>1.033304376</v>
      </c>
      <c r="AB303" s="25">
        <v>9.5444755350000001</v>
      </c>
      <c r="AC303" s="26">
        <v>13180.18555</v>
      </c>
      <c r="AD303" s="28">
        <v>4.490040306</v>
      </c>
      <c r="AE303" s="28" t="s">
        <v>156</v>
      </c>
      <c r="AF303" s="25">
        <v>0.106891387</v>
      </c>
      <c r="AG303" s="25" t="s">
        <v>157</v>
      </c>
      <c r="AH303" s="28" t="s">
        <v>163</v>
      </c>
      <c r="AI303" s="26">
        <v>214.78069310000001</v>
      </c>
      <c r="AJ303" s="28">
        <v>1.9939077780000001</v>
      </c>
      <c r="AK303" s="28">
        <v>0.84507469700000004</v>
      </c>
      <c r="AL303" s="26">
        <v>581.80815310000003</v>
      </c>
      <c r="AM303" s="26">
        <v>79.418688439999997</v>
      </c>
      <c r="AN303" s="25">
        <v>1.408176782</v>
      </c>
      <c r="AO303" s="27">
        <v>9.5776641369999993</v>
      </c>
      <c r="AP303" s="25">
        <v>1.3774221689999999</v>
      </c>
      <c r="AQ303" s="28">
        <v>4.1953126970000003</v>
      </c>
      <c r="AR303" s="26">
        <v>35.496258109999999</v>
      </c>
      <c r="AS303" s="27">
        <v>4.8374494910000001</v>
      </c>
      <c r="AT303" s="25" t="s">
        <v>157</v>
      </c>
      <c r="AU303" s="25" t="s">
        <v>158</v>
      </c>
      <c r="AV303" s="28">
        <v>4.2086303269999998</v>
      </c>
      <c r="AW303" s="28" t="s">
        <v>157</v>
      </c>
      <c r="AX303" s="26">
        <v>878.36883539999997</v>
      </c>
      <c r="AY303" s="28">
        <v>0.128864279</v>
      </c>
      <c r="AZ303" s="28">
        <v>0.48818786400000003</v>
      </c>
      <c r="BA303" s="28" t="s">
        <v>159</v>
      </c>
      <c r="BB303" s="28">
        <v>0.60083441299999996</v>
      </c>
      <c r="BC303" s="28">
        <v>1.753780946</v>
      </c>
      <c r="BD303" s="9" t="s">
        <v>160</v>
      </c>
      <c r="BE303" s="28">
        <v>0.107873784</v>
      </c>
      <c r="BF303" s="28">
        <v>0.80739349900000001</v>
      </c>
      <c r="BG303" s="26">
        <v>1134.3810579999999</v>
      </c>
      <c r="BH303" s="28">
        <v>4.6559481999999999E-2</v>
      </c>
      <c r="BI303" s="25">
        <v>0.153488813</v>
      </c>
      <c r="BJ303" s="26">
        <v>59.419689179999999</v>
      </c>
      <c r="BK303" s="25" t="s">
        <v>160</v>
      </c>
      <c r="BL303" s="25">
        <v>0.83172855499999998</v>
      </c>
      <c r="BM303" s="28">
        <v>16.240731490000002</v>
      </c>
      <c r="BN303" s="25">
        <v>3.934591293</v>
      </c>
    </row>
    <row r="304" spans="1:66">
      <c r="A304" s="10">
        <v>16075</v>
      </c>
      <c r="B304" s="10">
        <v>338500</v>
      </c>
      <c r="C304" s="10">
        <v>3300</v>
      </c>
      <c r="D304" s="10">
        <v>2013</v>
      </c>
      <c r="E304" s="23">
        <v>65.487596999999994</v>
      </c>
      <c r="F304" s="23">
        <v>14.329832</v>
      </c>
      <c r="G304" s="21">
        <v>7262963.1730000004</v>
      </c>
      <c r="H304" s="21">
        <v>468974.79680000001</v>
      </c>
      <c r="I304" s="10">
        <v>50</v>
      </c>
      <c r="J304" s="18" t="s">
        <v>109</v>
      </c>
      <c r="K304" s="18">
        <v>0</v>
      </c>
      <c r="L304" s="18">
        <v>2</v>
      </c>
      <c r="M304" s="19" t="s">
        <v>155</v>
      </c>
      <c r="N304" s="25">
        <v>3.9078773999999997E-2</v>
      </c>
      <c r="O304" s="26">
        <v>12756.69922</v>
      </c>
      <c r="P304" s="27">
        <v>13.883333009999999</v>
      </c>
      <c r="Q304" s="25">
        <v>3.037414E-3</v>
      </c>
      <c r="R304" s="9" t="s">
        <v>122</v>
      </c>
      <c r="S304" s="28">
        <v>4.08788676</v>
      </c>
      <c r="T304" s="28" t="s">
        <v>156</v>
      </c>
      <c r="U304" s="28">
        <v>0.151798461</v>
      </c>
      <c r="V304" s="26">
        <v>908.9181926</v>
      </c>
      <c r="W304" s="25">
        <v>9.7451899999999994E-2</v>
      </c>
      <c r="X304" s="28">
        <v>7.9857942580000003</v>
      </c>
      <c r="Y304" s="27">
        <v>11.11417001</v>
      </c>
      <c r="Z304" s="28">
        <v>19.848538789999999</v>
      </c>
      <c r="AA304" s="28">
        <v>0.120757528</v>
      </c>
      <c r="AB304" s="25">
        <v>33.307661840000002</v>
      </c>
      <c r="AC304" s="26">
        <v>24156.486819999998</v>
      </c>
      <c r="AD304" s="28">
        <v>2.3053682979999999</v>
      </c>
      <c r="AE304" s="28" t="s">
        <v>156</v>
      </c>
      <c r="AF304" s="25" t="s">
        <v>162</v>
      </c>
      <c r="AG304" s="25">
        <v>2.7743312999999999E-2</v>
      </c>
      <c r="AH304" s="28">
        <v>3.2928680000000002E-2</v>
      </c>
      <c r="AI304" s="26">
        <v>185.2611923</v>
      </c>
      <c r="AJ304" s="28">
        <v>2.5421460329999999</v>
      </c>
      <c r="AK304" s="28">
        <v>4.4452913269999996</v>
      </c>
      <c r="AL304" s="26">
        <v>6525.0195309999999</v>
      </c>
      <c r="AM304" s="26">
        <v>410.65535510000001</v>
      </c>
      <c r="AN304" s="25">
        <v>0.76363468199999995</v>
      </c>
      <c r="AO304" s="27">
        <v>10.75209141</v>
      </c>
      <c r="AP304" s="25">
        <v>0.123491475</v>
      </c>
      <c r="AQ304" s="28">
        <v>13.31477772</v>
      </c>
      <c r="AR304" s="26">
        <v>399.25830489999998</v>
      </c>
      <c r="AS304" s="27">
        <v>17.3245495</v>
      </c>
      <c r="AT304" s="25" t="s">
        <v>157</v>
      </c>
      <c r="AU304" s="25" t="s">
        <v>158</v>
      </c>
      <c r="AV304" s="28">
        <v>1.614930237</v>
      </c>
      <c r="AW304" s="28" t="s">
        <v>157</v>
      </c>
      <c r="AX304" s="26">
        <v>199.1349792</v>
      </c>
      <c r="AY304" s="28">
        <v>4.0088210999999999E-2</v>
      </c>
      <c r="AZ304" s="28">
        <v>3.739484268</v>
      </c>
      <c r="BA304" s="28">
        <v>0.73468246599999998</v>
      </c>
      <c r="BB304" s="28" t="s">
        <v>156</v>
      </c>
      <c r="BC304" s="28">
        <v>3.3844684319999998</v>
      </c>
      <c r="BD304" s="9" t="s">
        <v>160</v>
      </c>
      <c r="BE304" s="28">
        <v>0.152942574</v>
      </c>
      <c r="BF304" s="28">
        <v>0.90066053199999996</v>
      </c>
      <c r="BG304" s="26">
        <v>182.7341854</v>
      </c>
      <c r="BH304" s="28" t="s">
        <v>163</v>
      </c>
      <c r="BI304" s="25">
        <v>0.22193243000000001</v>
      </c>
      <c r="BJ304" s="26">
        <v>21.416203979999999</v>
      </c>
      <c r="BK304" s="25" t="s">
        <v>160</v>
      </c>
      <c r="BL304" s="25">
        <v>4.4014292880000001</v>
      </c>
      <c r="BM304" s="28">
        <v>145.71192479999999</v>
      </c>
      <c r="BN304" s="25">
        <v>0.66073558899999996</v>
      </c>
    </row>
    <row r="305" spans="1:66">
      <c r="A305" s="10">
        <v>17086</v>
      </c>
      <c r="B305" s="10">
        <v>338500</v>
      </c>
      <c r="C305" s="10">
        <v>3301</v>
      </c>
      <c r="D305" s="10">
        <v>2013</v>
      </c>
      <c r="E305" s="23">
        <v>65.864069999999998</v>
      </c>
      <c r="F305" s="23">
        <v>14.320726000000001</v>
      </c>
      <c r="G305" s="21">
        <v>7304926.7000000002</v>
      </c>
      <c r="H305" s="21">
        <v>469006.56020000001</v>
      </c>
      <c r="I305" s="10">
        <v>50</v>
      </c>
      <c r="J305" s="18" t="s">
        <v>109</v>
      </c>
      <c r="K305" s="18">
        <v>0</v>
      </c>
      <c r="L305" s="18">
        <v>2</v>
      </c>
      <c r="M305" s="19" t="s">
        <v>155</v>
      </c>
      <c r="N305" s="25">
        <v>2.5559472E-2</v>
      </c>
      <c r="O305" s="26">
        <v>6909.818115</v>
      </c>
      <c r="P305" s="27">
        <v>8.6978289150000005</v>
      </c>
      <c r="Q305" s="25" t="s">
        <v>164</v>
      </c>
      <c r="R305" s="9" t="s">
        <v>122</v>
      </c>
      <c r="S305" s="28">
        <v>12.67333314</v>
      </c>
      <c r="T305" s="28">
        <v>0.25050021099999997</v>
      </c>
      <c r="U305" s="28">
        <v>0.16689880300000001</v>
      </c>
      <c r="V305" s="26">
        <v>482.47192969999998</v>
      </c>
      <c r="W305" s="25" t="s">
        <v>160</v>
      </c>
      <c r="X305" s="28">
        <v>15.04993221</v>
      </c>
      <c r="Y305" s="27">
        <v>3.6987826209999999</v>
      </c>
      <c r="Z305" s="28">
        <v>18.389569819999998</v>
      </c>
      <c r="AA305" s="28">
        <v>2.2484705979999999</v>
      </c>
      <c r="AB305" s="25">
        <v>6.1241690499999999</v>
      </c>
      <c r="AC305" s="26">
        <v>17853.846440000001</v>
      </c>
      <c r="AD305" s="28">
        <v>3.9188152430000001</v>
      </c>
      <c r="AE305" s="28" t="s">
        <v>156</v>
      </c>
      <c r="AF305" s="25">
        <v>5.7336486999999998E-2</v>
      </c>
      <c r="AG305" s="25">
        <v>1.7407381E-2</v>
      </c>
      <c r="AH305" s="28" t="s">
        <v>163</v>
      </c>
      <c r="AI305" s="26">
        <v>644.06082149999997</v>
      </c>
      <c r="AJ305" s="28">
        <v>6.3303294860000001</v>
      </c>
      <c r="AK305" s="28">
        <v>5.9526522990000004</v>
      </c>
      <c r="AL305" s="26">
        <v>2786.3085139999998</v>
      </c>
      <c r="AM305" s="26">
        <v>129.86106219999999</v>
      </c>
      <c r="AN305" s="25">
        <v>0.62648810399999999</v>
      </c>
      <c r="AO305" s="27">
        <v>32.557816510000002</v>
      </c>
      <c r="AP305" s="25">
        <v>1.748855668</v>
      </c>
      <c r="AQ305" s="28">
        <v>8.1574378799999998</v>
      </c>
      <c r="AR305" s="26">
        <v>171.5651488</v>
      </c>
      <c r="AS305" s="27">
        <v>16.541167040000001</v>
      </c>
      <c r="AT305" s="25" t="s">
        <v>157</v>
      </c>
      <c r="AU305" s="25" t="s">
        <v>158</v>
      </c>
      <c r="AV305" s="28">
        <v>11.66078063</v>
      </c>
      <c r="AW305" s="28" t="s">
        <v>157</v>
      </c>
      <c r="AX305" s="26">
        <v>126.0415649</v>
      </c>
      <c r="AY305" s="28">
        <v>7.7802085000000007E-2</v>
      </c>
      <c r="AZ305" s="28">
        <v>0.999423964</v>
      </c>
      <c r="BA305" s="28" t="s">
        <v>159</v>
      </c>
      <c r="BB305" s="28">
        <v>0.477093673</v>
      </c>
      <c r="BC305" s="28">
        <v>3.9654208830000002</v>
      </c>
      <c r="BD305" s="9" t="s">
        <v>160</v>
      </c>
      <c r="BE305" s="28" t="s">
        <v>161</v>
      </c>
      <c r="BF305" s="28">
        <v>2.4690752850000002</v>
      </c>
      <c r="BG305" s="26">
        <v>1033.146733</v>
      </c>
      <c r="BH305" s="28">
        <v>0.113755601</v>
      </c>
      <c r="BI305" s="25">
        <v>1.315871161</v>
      </c>
      <c r="BJ305" s="26">
        <v>28.890988830000001</v>
      </c>
      <c r="BK305" s="25" t="s">
        <v>160</v>
      </c>
      <c r="BL305" s="25">
        <v>2.9121160499999998</v>
      </c>
      <c r="BM305" s="28">
        <v>20.767018830000001</v>
      </c>
      <c r="BN305" s="25">
        <v>3.5236262890000001</v>
      </c>
    </row>
    <row r="306" spans="1:66">
      <c r="A306" s="10">
        <v>16850</v>
      </c>
      <c r="B306" s="10">
        <v>338500</v>
      </c>
      <c r="C306" s="10">
        <v>3302</v>
      </c>
      <c r="D306" s="10">
        <v>2013</v>
      </c>
      <c r="E306" s="23">
        <v>65.846995000000007</v>
      </c>
      <c r="F306" s="23">
        <v>14.319459</v>
      </c>
      <c r="G306" s="21">
        <v>7303024.2230000002</v>
      </c>
      <c r="H306" s="21">
        <v>468928.12430000002</v>
      </c>
      <c r="I306" s="10">
        <v>50</v>
      </c>
      <c r="J306" s="18" t="s">
        <v>109</v>
      </c>
      <c r="K306" s="18">
        <v>0</v>
      </c>
      <c r="L306" s="18">
        <v>2</v>
      </c>
      <c r="M306" s="19" t="s">
        <v>155</v>
      </c>
      <c r="N306" s="25">
        <v>1.0755611E-2</v>
      </c>
      <c r="O306" s="26">
        <v>18006.64673</v>
      </c>
      <c r="P306" s="27">
        <v>19.179885840000001</v>
      </c>
      <c r="Q306" s="25" t="s">
        <v>164</v>
      </c>
      <c r="R306" s="9" t="s">
        <v>122</v>
      </c>
      <c r="S306" s="28">
        <v>25.6537039</v>
      </c>
      <c r="T306" s="28">
        <v>0.28576480300000001</v>
      </c>
      <c r="U306" s="28">
        <v>0.21665699599999999</v>
      </c>
      <c r="V306" s="26">
        <v>1840.590809</v>
      </c>
      <c r="W306" s="25">
        <v>6.3768747000000001E-2</v>
      </c>
      <c r="X306" s="28">
        <v>75.57901425</v>
      </c>
      <c r="Y306" s="27">
        <v>18.538877970000001</v>
      </c>
      <c r="Z306" s="28">
        <v>41.943290269999999</v>
      </c>
      <c r="AA306" s="28">
        <v>1.548141741</v>
      </c>
      <c r="AB306" s="25">
        <v>53.421261520000002</v>
      </c>
      <c r="AC306" s="26">
        <v>40402.66113</v>
      </c>
      <c r="AD306" s="28">
        <v>5.3798969410000002</v>
      </c>
      <c r="AE306" s="28">
        <v>0.111528063</v>
      </c>
      <c r="AF306" s="25">
        <v>7.7444282000000003E-2</v>
      </c>
      <c r="AG306" s="25">
        <v>3.0152597E-2</v>
      </c>
      <c r="AH306" s="28">
        <v>3.6326397000000003E-2</v>
      </c>
      <c r="AI306" s="26">
        <v>1027.5969700000001</v>
      </c>
      <c r="AJ306" s="28">
        <v>27.236298139999999</v>
      </c>
      <c r="AK306" s="28">
        <v>15.084238839999999</v>
      </c>
      <c r="AL306" s="26">
        <v>9304.7076419999994</v>
      </c>
      <c r="AM306" s="26">
        <v>671.29048709999995</v>
      </c>
      <c r="AN306" s="25">
        <v>0.53347673399999995</v>
      </c>
      <c r="AO306" s="27">
        <v>28.26701164</v>
      </c>
      <c r="AP306" s="25">
        <v>0.91635003500000001</v>
      </c>
      <c r="AQ306" s="28">
        <v>38.011986970000002</v>
      </c>
      <c r="AR306" s="26">
        <v>660.30711059999999</v>
      </c>
      <c r="AS306" s="27">
        <v>17.2328069</v>
      </c>
      <c r="AT306" s="25" t="s">
        <v>157</v>
      </c>
      <c r="AU306" s="25" t="s">
        <v>158</v>
      </c>
      <c r="AV306" s="28">
        <v>10.90846704</v>
      </c>
      <c r="AW306" s="28" t="s">
        <v>157</v>
      </c>
      <c r="AX306" s="26">
        <v>118.7927818</v>
      </c>
      <c r="AY306" s="28">
        <v>0.16465353899999999</v>
      </c>
      <c r="AZ306" s="28">
        <v>2.9256068439999998</v>
      </c>
      <c r="BA306" s="28">
        <v>0.54682814300000004</v>
      </c>
      <c r="BB306" s="28">
        <v>0.42476702700000002</v>
      </c>
      <c r="BC306" s="28">
        <v>10.36910402</v>
      </c>
      <c r="BD306" s="9" t="s">
        <v>160</v>
      </c>
      <c r="BE306" s="28" t="s">
        <v>161</v>
      </c>
      <c r="BF306" s="28">
        <v>7.4077865689999998</v>
      </c>
      <c r="BG306" s="26">
        <v>1192.557515</v>
      </c>
      <c r="BH306" s="28">
        <v>0.13633783699999999</v>
      </c>
      <c r="BI306" s="25">
        <v>1.173015175</v>
      </c>
      <c r="BJ306" s="26">
        <v>40.126943590000003</v>
      </c>
      <c r="BK306" s="25" t="s">
        <v>160</v>
      </c>
      <c r="BL306" s="25">
        <v>10.19878709</v>
      </c>
      <c r="BM306" s="28">
        <v>68.095151250000001</v>
      </c>
      <c r="BN306" s="25">
        <v>4.5758838300000004</v>
      </c>
    </row>
    <row r="307" spans="1:66">
      <c r="A307" s="10">
        <v>16956</v>
      </c>
      <c r="B307" s="10">
        <v>338500</v>
      </c>
      <c r="C307" s="10">
        <v>3303</v>
      </c>
      <c r="D307" s="10">
        <v>2013</v>
      </c>
      <c r="E307" s="23">
        <v>65.828693000000001</v>
      </c>
      <c r="F307" s="23">
        <v>14.321364000000001</v>
      </c>
      <c r="G307" s="21">
        <v>7300983.4280000003</v>
      </c>
      <c r="H307" s="21">
        <v>468993.05410000001</v>
      </c>
      <c r="I307" s="10">
        <v>50</v>
      </c>
      <c r="J307" s="18" t="s">
        <v>109</v>
      </c>
      <c r="K307" s="18">
        <v>0</v>
      </c>
      <c r="L307" s="18">
        <v>2</v>
      </c>
      <c r="M307" s="19" t="s">
        <v>155</v>
      </c>
      <c r="N307" s="25">
        <v>1.1951586E-2</v>
      </c>
      <c r="O307" s="26">
        <v>12036.53564</v>
      </c>
      <c r="P307" s="27">
        <v>18.683438899999999</v>
      </c>
      <c r="Q307" s="25">
        <v>2.6954589999999999E-3</v>
      </c>
      <c r="R307" s="9" t="s">
        <v>122</v>
      </c>
      <c r="S307" s="28">
        <v>15.535680429999999</v>
      </c>
      <c r="T307" s="28">
        <v>0.13505441500000001</v>
      </c>
      <c r="U307" s="28">
        <v>0.22902718799999999</v>
      </c>
      <c r="V307" s="26">
        <v>2906.1255780000001</v>
      </c>
      <c r="W307" s="25">
        <v>8.1934700999999999E-2</v>
      </c>
      <c r="X307" s="28">
        <v>31.411659539999999</v>
      </c>
      <c r="Y307" s="27">
        <v>14.75285281</v>
      </c>
      <c r="Z307" s="28">
        <v>24.701584759999999</v>
      </c>
      <c r="AA307" s="28">
        <v>0.91522566699999996</v>
      </c>
      <c r="AB307" s="25">
        <v>23.414112469999999</v>
      </c>
      <c r="AC307" s="26">
        <v>33945.971680000002</v>
      </c>
      <c r="AD307" s="28">
        <v>4.8511110310000003</v>
      </c>
      <c r="AE307" s="28" t="s">
        <v>156</v>
      </c>
      <c r="AF307" s="25">
        <v>4.1170472E-2</v>
      </c>
      <c r="AG307" s="25" t="s">
        <v>157</v>
      </c>
      <c r="AH307" s="28">
        <v>4.0738484999999998E-2</v>
      </c>
      <c r="AI307" s="26">
        <v>289.08878329999999</v>
      </c>
      <c r="AJ307" s="28">
        <v>5.8531603079999996</v>
      </c>
      <c r="AK307" s="28">
        <v>17.089331940000001</v>
      </c>
      <c r="AL307" s="26">
        <v>6171.826172</v>
      </c>
      <c r="AM307" s="26">
        <v>450.13185809999999</v>
      </c>
      <c r="AN307" s="25">
        <v>0.54007813199999999</v>
      </c>
      <c r="AO307" s="27">
        <v>16.749472619999999</v>
      </c>
      <c r="AP307" s="25">
        <v>1.076845008</v>
      </c>
      <c r="AQ307" s="28">
        <v>20.843523879999999</v>
      </c>
      <c r="AR307" s="26">
        <v>362.95706810000001</v>
      </c>
      <c r="AS307" s="27">
        <v>16.84745487</v>
      </c>
      <c r="AT307" s="25" t="s">
        <v>157</v>
      </c>
      <c r="AU307" s="25" t="s">
        <v>158</v>
      </c>
      <c r="AV307" s="28">
        <v>4.1415708540000002</v>
      </c>
      <c r="AW307" s="28" t="s">
        <v>157</v>
      </c>
      <c r="AX307" s="26">
        <v>214.43685529999999</v>
      </c>
      <c r="AY307" s="28">
        <v>0.12157285499999999</v>
      </c>
      <c r="AZ307" s="28">
        <v>1.8827900909999999</v>
      </c>
      <c r="BA307" s="28" t="s">
        <v>159</v>
      </c>
      <c r="BB307" s="28">
        <v>0.34473590799999998</v>
      </c>
      <c r="BC307" s="28">
        <v>16.967492889999999</v>
      </c>
      <c r="BD307" s="9" t="s">
        <v>160</v>
      </c>
      <c r="BE307" s="28" t="s">
        <v>161</v>
      </c>
      <c r="BF307" s="28">
        <v>3.461227525</v>
      </c>
      <c r="BG307" s="26">
        <v>836.6333502</v>
      </c>
      <c r="BH307" s="28">
        <v>6.2761408000000005E-2</v>
      </c>
      <c r="BI307" s="25">
        <v>0.50679028599999998</v>
      </c>
      <c r="BJ307" s="26">
        <v>29.965755940000001</v>
      </c>
      <c r="BK307" s="25">
        <v>6.2844385000000003E-2</v>
      </c>
      <c r="BL307" s="25">
        <v>3.7219741279999998</v>
      </c>
      <c r="BM307" s="28">
        <v>44.49976435</v>
      </c>
      <c r="BN307" s="25">
        <v>2.1345023099999998</v>
      </c>
    </row>
    <row r="308" spans="1:66">
      <c r="A308" s="10">
        <v>16209</v>
      </c>
      <c r="B308" s="10">
        <v>338500</v>
      </c>
      <c r="C308" s="10">
        <v>3304</v>
      </c>
      <c r="D308" s="10">
        <v>2013</v>
      </c>
      <c r="E308" s="23">
        <v>65.776321999999993</v>
      </c>
      <c r="F308" s="23">
        <v>14.499609</v>
      </c>
      <c r="G308" s="21">
        <v>7295069.858</v>
      </c>
      <c r="H308" s="21">
        <v>477090.42320000002</v>
      </c>
      <c r="I308" s="10">
        <v>50</v>
      </c>
      <c r="J308" s="18" t="s">
        <v>109</v>
      </c>
      <c r="K308" s="18">
        <v>0</v>
      </c>
      <c r="L308" s="18">
        <v>2</v>
      </c>
      <c r="M308" s="19" t="s">
        <v>155</v>
      </c>
      <c r="N308" s="25">
        <v>7.6899019999999998E-2</v>
      </c>
      <c r="O308" s="26">
        <v>10401.38428</v>
      </c>
      <c r="P308" s="27">
        <v>9.1160011240000003</v>
      </c>
      <c r="Q308" s="25" t="s">
        <v>164</v>
      </c>
      <c r="R308" s="9" t="s">
        <v>122</v>
      </c>
      <c r="S308" s="28">
        <v>10.52532746</v>
      </c>
      <c r="T308" s="28">
        <v>0.17805960100000001</v>
      </c>
      <c r="U308" s="28">
        <v>0.18045145700000001</v>
      </c>
      <c r="V308" s="26">
        <v>1870.3786030000001</v>
      </c>
      <c r="W308" s="25" t="s">
        <v>160</v>
      </c>
      <c r="X308" s="28">
        <v>49.352953919999997</v>
      </c>
      <c r="Y308" s="27">
        <v>7.0148635219999997</v>
      </c>
      <c r="Z308" s="28">
        <v>14.52656019</v>
      </c>
      <c r="AA308" s="28">
        <v>1.442246208</v>
      </c>
      <c r="AB308" s="25">
        <v>17.660702780000001</v>
      </c>
      <c r="AC308" s="26">
        <v>22760.88379</v>
      </c>
      <c r="AD308" s="28">
        <v>1.7533476640000001</v>
      </c>
      <c r="AE308" s="28" t="s">
        <v>156</v>
      </c>
      <c r="AF308" s="25" t="s">
        <v>162</v>
      </c>
      <c r="AG308" s="25">
        <v>3.8376277E-2</v>
      </c>
      <c r="AH308" s="28">
        <v>2.0528550999999999E-2</v>
      </c>
      <c r="AI308" s="26">
        <v>424.45968629999999</v>
      </c>
      <c r="AJ308" s="28">
        <v>22.24073843</v>
      </c>
      <c r="AK308" s="28">
        <v>11.12178218</v>
      </c>
      <c r="AL308" s="26">
        <v>4537.7205979999999</v>
      </c>
      <c r="AM308" s="26">
        <v>157.43295219999999</v>
      </c>
      <c r="AN308" s="25">
        <v>0.52344531699999997</v>
      </c>
      <c r="AO308" s="27">
        <v>22.22742319</v>
      </c>
      <c r="AP308" s="25">
        <v>0.28511772400000002</v>
      </c>
      <c r="AQ308" s="28">
        <v>14.602478380000001</v>
      </c>
      <c r="AR308" s="26">
        <v>910.36696589999997</v>
      </c>
      <c r="AS308" s="27">
        <v>18.809338889999999</v>
      </c>
      <c r="AT308" s="25" t="s">
        <v>157</v>
      </c>
      <c r="AU308" s="25" t="s">
        <v>158</v>
      </c>
      <c r="AV308" s="28">
        <v>3.989528258</v>
      </c>
      <c r="AW308" s="28" t="s">
        <v>157</v>
      </c>
      <c r="AX308" s="26">
        <v>104.7434902</v>
      </c>
      <c r="AY308" s="28">
        <v>4.1882628999999998E-2</v>
      </c>
      <c r="AZ308" s="28">
        <v>1.7563691859999999</v>
      </c>
      <c r="BA308" s="28" t="s">
        <v>159</v>
      </c>
      <c r="BB308" s="28" t="s">
        <v>156</v>
      </c>
      <c r="BC308" s="28">
        <v>9.8448714519999996</v>
      </c>
      <c r="BD308" s="9" t="s">
        <v>160</v>
      </c>
      <c r="BE308" s="28" t="s">
        <v>161</v>
      </c>
      <c r="BF308" s="28">
        <v>7.2348777560000004</v>
      </c>
      <c r="BG308" s="26">
        <v>171.22186780000001</v>
      </c>
      <c r="BH308" s="28">
        <v>6.1950093999999997E-2</v>
      </c>
      <c r="BI308" s="25">
        <v>2.8011212560000001</v>
      </c>
      <c r="BJ308" s="26">
        <v>10.27617216</v>
      </c>
      <c r="BK308" s="25" t="s">
        <v>160</v>
      </c>
      <c r="BL308" s="25">
        <v>15.120470709999999</v>
      </c>
      <c r="BM308" s="28">
        <v>32.225144729999997</v>
      </c>
      <c r="BN308" s="25">
        <v>0.73330028199999997</v>
      </c>
    </row>
    <row r="309" spans="1:66">
      <c r="A309" s="10">
        <v>16644</v>
      </c>
      <c r="B309" s="10">
        <v>338500</v>
      </c>
      <c r="C309" s="10">
        <v>3305</v>
      </c>
      <c r="D309" s="10">
        <v>2013</v>
      </c>
      <c r="E309" s="23">
        <v>65.775872000000007</v>
      </c>
      <c r="F309" s="23">
        <v>14.477135000000001</v>
      </c>
      <c r="G309" s="21">
        <v>7295028.0820000004</v>
      </c>
      <c r="H309" s="21">
        <v>476061.08929999999</v>
      </c>
      <c r="I309" s="10">
        <v>50</v>
      </c>
      <c r="J309" s="18" t="s">
        <v>109</v>
      </c>
      <c r="K309" s="18">
        <v>0</v>
      </c>
      <c r="L309" s="18">
        <v>2</v>
      </c>
      <c r="M309" s="19" t="s">
        <v>155</v>
      </c>
      <c r="N309" s="25">
        <v>6.1102335000000001E-2</v>
      </c>
      <c r="O309" s="26">
        <v>8832.5842290000001</v>
      </c>
      <c r="P309" s="27">
        <v>8.6465528500000008</v>
      </c>
      <c r="Q309" s="25" t="s">
        <v>164</v>
      </c>
      <c r="R309" s="9" t="s">
        <v>122</v>
      </c>
      <c r="S309" s="28">
        <v>7.7425070710000004</v>
      </c>
      <c r="T309" s="28">
        <v>0.137926988</v>
      </c>
      <c r="U309" s="28">
        <v>0.39727590800000001</v>
      </c>
      <c r="V309" s="26">
        <v>95.492081209999995</v>
      </c>
      <c r="W309" s="25" t="s">
        <v>160</v>
      </c>
      <c r="X309" s="28">
        <v>19.031011500000002</v>
      </c>
      <c r="Y309" s="27">
        <v>9.8576396899999992</v>
      </c>
      <c r="Z309" s="28">
        <v>12.656959580000001</v>
      </c>
      <c r="AA309" s="28">
        <v>0.65001074199999997</v>
      </c>
      <c r="AB309" s="25">
        <v>28.77177773</v>
      </c>
      <c r="AC309" s="26">
        <v>58924.22363</v>
      </c>
      <c r="AD309" s="28">
        <v>2.2934500949999999</v>
      </c>
      <c r="AE309" s="28" t="s">
        <v>156</v>
      </c>
      <c r="AF309" s="25" t="s">
        <v>162</v>
      </c>
      <c r="AG309" s="25">
        <v>4.3099134999999997E-2</v>
      </c>
      <c r="AH309" s="28" t="s">
        <v>163</v>
      </c>
      <c r="AI309" s="26">
        <v>341.37096409999998</v>
      </c>
      <c r="AJ309" s="28">
        <v>4.4136819310000002</v>
      </c>
      <c r="AK309" s="28">
        <v>4.2172881069999999</v>
      </c>
      <c r="AL309" s="26">
        <v>1175.1452549999999</v>
      </c>
      <c r="AM309" s="26">
        <v>398.62835430000001</v>
      </c>
      <c r="AN309" s="25">
        <v>0.63618738399999997</v>
      </c>
      <c r="AO309" s="27">
        <v>13.32314923</v>
      </c>
      <c r="AP309" s="25">
        <v>1.409089968</v>
      </c>
      <c r="AQ309" s="28">
        <v>17.497529589999999</v>
      </c>
      <c r="AR309" s="26">
        <v>264.30599419999999</v>
      </c>
      <c r="AS309" s="27">
        <v>18.370560579999999</v>
      </c>
      <c r="AT309" s="25" t="s">
        <v>157</v>
      </c>
      <c r="AU309" s="25" t="s">
        <v>158</v>
      </c>
      <c r="AV309" s="28">
        <v>6.3933047490000003</v>
      </c>
      <c r="AW309" s="28" t="s">
        <v>157</v>
      </c>
      <c r="AX309" s="26">
        <v>244.88733289999999</v>
      </c>
      <c r="AY309" s="28">
        <v>6.6578376999999994E-2</v>
      </c>
      <c r="AZ309" s="28">
        <v>0.97081922700000001</v>
      </c>
      <c r="BA309" s="28">
        <v>0.826130366</v>
      </c>
      <c r="BB309" s="28">
        <v>0.23449757700000001</v>
      </c>
      <c r="BC309" s="28">
        <v>1.30705782</v>
      </c>
      <c r="BD309" s="9" t="s">
        <v>160</v>
      </c>
      <c r="BE309" s="28">
        <v>0.34391195000000002</v>
      </c>
      <c r="BF309" s="28">
        <v>7.8879726229999996</v>
      </c>
      <c r="BG309" s="26">
        <v>113.5970315</v>
      </c>
      <c r="BH309" s="28">
        <v>5.3703745999999997E-2</v>
      </c>
      <c r="BI309" s="25">
        <v>1.3135274830000001</v>
      </c>
      <c r="BJ309" s="26">
        <v>13.513301609999999</v>
      </c>
      <c r="BK309" s="25" t="s">
        <v>160</v>
      </c>
      <c r="BL309" s="25">
        <v>5.3443253390000001</v>
      </c>
      <c r="BM309" s="28">
        <v>48.395217879999997</v>
      </c>
      <c r="BN309" s="25">
        <v>1.115012592</v>
      </c>
    </row>
    <row r="310" spans="1:66">
      <c r="A310" s="10">
        <v>16793</v>
      </c>
      <c r="B310" s="10">
        <v>338500</v>
      </c>
      <c r="C310" s="10">
        <v>3306</v>
      </c>
      <c r="D310" s="10">
        <v>2013</v>
      </c>
      <c r="E310" s="23">
        <v>65.775637000000003</v>
      </c>
      <c r="F310" s="23">
        <v>14.45562</v>
      </c>
      <c r="G310" s="21">
        <v>7295010.2560000001</v>
      </c>
      <c r="H310" s="21">
        <v>475075.83639999997</v>
      </c>
      <c r="I310" s="10">
        <v>50</v>
      </c>
      <c r="J310" s="18" t="s">
        <v>109</v>
      </c>
      <c r="K310" s="18">
        <v>0</v>
      </c>
      <c r="L310" s="18">
        <v>2</v>
      </c>
      <c r="M310" s="19" t="s">
        <v>155</v>
      </c>
      <c r="N310" s="25">
        <v>0.16534364700000001</v>
      </c>
      <c r="O310" s="26">
        <v>5855.5151370000003</v>
      </c>
      <c r="P310" s="27">
        <v>27.69680237</v>
      </c>
      <c r="Q310" s="25">
        <v>2.475091E-3</v>
      </c>
      <c r="R310" s="9" t="s">
        <v>122</v>
      </c>
      <c r="S310" s="28">
        <v>11.859468250000001</v>
      </c>
      <c r="T310" s="28" t="s">
        <v>156</v>
      </c>
      <c r="U310" s="28">
        <v>0.26177851099999999</v>
      </c>
      <c r="V310" s="26" t="s">
        <v>130</v>
      </c>
      <c r="W310" s="25" t="s">
        <v>160</v>
      </c>
      <c r="X310" s="28">
        <v>13.184122260000001</v>
      </c>
      <c r="Y310" s="27">
        <v>6.4412977610000004</v>
      </c>
      <c r="Z310" s="28">
        <v>3.9371993550000002</v>
      </c>
      <c r="AA310" s="28">
        <v>0.515969491</v>
      </c>
      <c r="AB310" s="25">
        <v>17.229247229999999</v>
      </c>
      <c r="AC310" s="26">
        <v>69027.631840000002</v>
      </c>
      <c r="AD310" s="28">
        <v>2.1733549210000001</v>
      </c>
      <c r="AE310" s="28" t="s">
        <v>156</v>
      </c>
      <c r="AF310" s="25">
        <v>5.0108895000000001E-2</v>
      </c>
      <c r="AG310" s="25">
        <v>2.6960090999999999E-2</v>
      </c>
      <c r="AH310" s="28" t="s">
        <v>163</v>
      </c>
      <c r="AI310" s="26">
        <v>589.25060269999994</v>
      </c>
      <c r="AJ310" s="28">
        <v>5.7104069490000002</v>
      </c>
      <c r="AK310" s="28">
        <v>1.9440895250000001</v>
      </c>
      <c r="AL310" s="26">
        <v>678.42958480000004</v>
      </c>
      <c r="AM310" s="26">
        <v>145.85674520000001</v>
      </c>
      <c r="AN310" s="25">
        <v>1.0258601810000001</v>
      </c>
      <c r="AO310" s="27">
        <v>21.248679159999998</v>
      </c>
      <c r="AP310" s="25">
        <v>0.40234671999999999</v>
      </c>
      <c r="AQ310" s="28">
        <v>12.0695668</v>
      </c>
      <c r="AR310" s="26">
        <v>254.87965410000001</v>
      </c>
      <c r="AS310" s="27">
        <v>8.449528591</v>
      </c>
      <c r="AT310" s="25" t="s">
        <v>157</v>
      </c>
      <c r="AU310" s="25" t="s">
        <v>158</v>
      </c>
      <c r="AV310" s="28">
        <v>7.9890279629999998</v>
      </c>
      <c r="AW310" s="28" t="s">
        <v>157</v>
      </c>
      <c r="AX310" s="26">
        <v>290.26142119999997</v>
      </c>
      <c r="AY310" s="28">
        <v>0.17704968200000001</v>
      </c>
      <c r="AZ310" s="28">
        <v>0.43844528700000002</v>
      </c>
      <c r="BA310" s="28" t="s">
        <v>159</v>
      </c>
      <c r="BB310" s="28">
        <v>0.20857436400000001</v>
      </c>
      <c r="BC310" s="28">
        <v>1.408777567</v>
      </c>
      <c r="BD310" s="9" t="s">
        <v>160</v>
      </c>
      <c r="BE310" s="28" t="s">
        <v>161</v>
      </c>
      <c r="BF310" s="28">
        <v>5.4608191440000002</v>
      </c>
      <c r="BG310" s="26">
        <v>26.950940580000001</v>
      </c>
      <c r="BH310" s="28">
        <v>8.6183620000000002E-2</v>
      </c>
      <c r="BI310" s="25">
        <v>1.1387846930000001</v>
      </c>
      <c r="BJ310" s="26">
        <v>5.8407711979999997</v>
      </c>
      <c r="BK310" s="25">
        <v>7.5124674000000002E-2</v>
      </c>
      <c r="BL310" s="25">
        <v>3.582635523</v>
      </c>
      <c r="BM310" s="28">
        <v>47.146693820000003</v>
      </c>
      <c r="BN310" s="25">
        <v>3.3703495480000001</v>
      </c>
    </row>
    <row r="311" spans="1:66">
      <c r="A311" s="10">
        <v>16557</v>
      </c>
      <c r="B311" s="10">
        <v>338500</v>
      </c>
      <c r="C311" s="10">
        <v>3307</v>
      </c>
      <c r="D311" s="10">
        <v>2013</v>
      </c>
      <c r="E311" s="23">
        <v>65.775195999999994</v>
      </c>
      <c r="F311" s="23">
        <v>14.432506999999999</v>
      </c>
      <c r="G311" s="21">
        <v>7294970.4680000003</v>
      </c>
      <c r="H311" s="21">
        <v>474017.19790000003</v>
      </c>
      <c r="I311" s="10">
        <v>50</v>
      </c>
      <c r="J311" s="18" t="s">
        <v>109</v>
      </c>
      <c r="K311" s="18">
        <v>0</v>
      </c>
      <c r="L311" s="18">
        <v>2</v>
      </c>
      <c r="M311" s="19" t="s">
        <v>155</v>
      </c>
      <c r="N311" s="25">
        <v>6.4577809E-2</v>
      </c>
      <c r="O311" s="26">
        <v>10733.964840000001</v>
      </c>
      <c r="P311" s="27">
        <v>9.2700427980000004</v>
      </c>
      <c r="Q311" s="25" t="s">
        <v>164</v>
      </c>
      <c r="R311" s="9" t="s">
        <v>122</v>
      </c>
      <c r="S311" s="28">
        <v>25.53527193</v>
      </c>
      <c r="T311" s="28">
        <v>0.28159924600000003</v>
      </c>
      <c r="U311" s="28">
        <v>0.13603564700000001</v>
      </c>
      <c r="V311" s="26">
        <v>918.1362977</v>
      </c>
      <c r="W311" s="25">
        <v>5.9827709E-2</v>
      </c>
      <c r="X311" s="28">
        <v>91.492347719999998</v>
      </c>
      <c r="Y311" s="27">
        <v>11.87123109</v>
      </c>
      <c r="Z311" s="28">
        <v>16.014504500000001</v>
      </c>
      <c r="AA311" s="28">
        <v>0.990242544</v>
      </c>
      <c r="AB311" s="25">
        <v>38.956230720000001</v>
      </c>
      <c r="AC311" s="26">
        <v>22029.208979999999</v>
      </c>
      <c r="AD311" s="28">
        <v>2.3080422249999999</v>
      </c>
      <c r="AE311" s="28">
        <v>0.102017621</v>
      </c>
      <c r="AF311" s="25">
        <v>4.1684331999999998E-2</v>
      </c>
      <c r="AG311" s="25">
        <v>1.5340872E-2</v>
      </c>
      <c r="AH311" s="28" t="s">
        <v>163</v>
      </c>
      <c r="AI311" s="26">
        <v>1432.8849789999999</v>
      </c>
      <c r="AJ311" s="28">
        <v>20.760540720000002</v>
      </c>
      <c r="AK311" s="28">
        <v>10.785323610000001</v>
      </c>
      <c r="AL311" s="26">
        <v>4559.3295079999998</v>
      </c>
      <c r="AM311" s="26">
        <v>410.64275179999998</v>
      </c>
      <c r="AN311" s="25">
        <v>0.51048651</v>
      </c>
      <c r="AO311" s="27">
        <v>46.093244550000001</v>
      </c>
      <c r="AP311" s="25">
        <v>0.49397911799999999</v>
      </c>
      <c r="AQ311" s="28">
        <v>20.975623980000002</v>
      </c>
      <c r="AR311" s="26">
        <v>628.27755160000004</v>
      </c>
      <c r="AS311" s="27">
        <v>14.617470300000001</v>
      </c>
      <c r="AT311" s="25" t="s">
        <v>157</v>
      </c>
      <c r="AU311" s="25" t="s">
        <v>158</v>
      </c>
      <c r="AV311" s="28">
        <v>14.762204669999999</v>
      </c>
      <c r="AW311" s="28" t="s">
        <v>157</v>
      </c>
      <c r="AX311" s="26">
        <v>86.551704409999999</v>
      </c>
      <c r="AY311" s="28">
        <v>6.1746484999999997E-2</v>
      </c>
      <c r="AZ311" s="28">
        <v>2.0564528649999998</v>
      </c>
      <c r="BA311" s="28" t="s">
        <v>159</v>
      </c>
      <c r="BB311" s="28">
        <v>0.122509668</v>
      </c>
      <c r="BC311" s="28">
        <v>7.1433199519999997</v>
      </c>
      <c r="BD311" s="9" t="s">
        <v>160</v>
      </c>
      <c r="BE311" s="28" t="s">
        <v>161</v>
      </c>
      <c r="BF311" s="28">
        <v>7.7178760899999999</v>
      </c>
      <c r="BG311" s="26">
        <v>389.43837500000001</v>
      </c>
      <c r="BH311" s="28">
        <v>0.15071273600000001</v>
      </c>
      <c r="BI311" s="25">
        <v>1.2318525339999999</v>
      </c>
      <c r="BJ311" s="26">
        <v>14.18176055</v>
      </c>
      <c r="BK311" s="25" t="s">
        <v>160</v>
      </c>
      <c r="BL311" s="25">
        <v>6.3920096239999999</v>
      </c>
      <c r="BM311" s="28">
        <v>56.610154729999998</v>
      </c>
      <c r="BN311" s="25">
        <v>2.2099250229999998</v>
      </c>
    </row>
    <row r="312" spans="1:66">
      <c r="A312" s="10">
        <v>17003</v>
      </c>
      <c r="B312" s="10">
        <v>338500</v>
      </c>
      <c r="C312" s="10">
        <v>3308</v>
      </c>
      <c r="D312" s="10">
        <v>2013</v>
      </c>
      <c r="E312" s="23">
        <v>65.792381000000006</v>
      </c>
      <c r="F312" s="23">
        <v>14.412572000000001</v>
      </c>
      <c r="G312" s="21">
        <v>7296894.2249999996</v>
      </c>
      <c r="H312" s="21">
        <v>473122.4</v>
      </c>
      <c r="I312" s="10">
        <v>50</v>
      </c>
      <c r="J312" s="18" t="s">
        <v>109</v>
      </c>
      <c r="K312" s="18">
        <v>0</v>
      </c>
      <c r="L312" s="18">
        <v>2</v>
      </c>
      <c r="M312" s="19" t="s">
        <v>155</v>
      </c>
      <c r="N312" s="25">
        <v>1.9341711000000001E-2</v>
      </c>
      <c r="O312" s="26">
        <v>11574.777830000001</v>
      </c>
      <c r="P312" s="27">
        <v>6.600288559</v>
      </c>
      <c r="Q312" s="25" t="s">
        <v>164</v>
      </c>
      <c r="R312" s="9" t="s">
        <v>122</v>
      </c>
      <c r="S312" s="28">
        <v>9.0188361889999999</v>
      </c>
      <c r="T312" s="28" t="s">
        <v>156</v>
      </c>
      <c r="U312" s="28">
        <v>0.25312477799999999</v>
      </c>
      <c r="V312" s="26">
        <v>510.84645490000003</v>
      </c>
      <c r="W312" s="25" t="s">
        <v>160</v>
      </c>
      <c r="X312" s="28">
        <v>21.32158957</v>
      </c>
      <c r="Y312" s="27">
        <v>4.3727079529999999</v>
      </c>
      <c r="Z312" s="28">
        <v>24.872365160000001</v>
      </c>
      <c r="AA312" s="28">
        <v>2.4759298190000001</v>
      </c>
      <c r="AB312" s="25">
        <v>5.0761982989999996</v>
      </c>
      <c r="AC312" s="26">
        <v>31717.961429999999</v>
      </c>
      <c r="AD312" s="28">
        <v>6.1611586230000004</v>
      </c>
      <c r="AE312" s="28" t="s">
        <v>156</v>
      </c>
      <c r="AF312" s="25" t="s">
        <v>162</v>
      </c>
      <c r="AG312" s="25">
        <v>1.6885384E-2</v>
      </c>
      <c r="AH312" s="28" t="s">
        <v>163</v>
      </c>
      <c r="AI312" s="26">
        <v>301.92853930000001</v>
      </c>
      <c r="AJ312" s="28">
        <v>9.2538269230000001</v>
      </c>
      <c r="AK312" s="28">
        <v>11.078850320000001</v>
      </c>
      <c r="AL312" s="26">
        <v>6311.4135740000002</v>
      </c>
      <c r="AM312" s="26">
        <v>146.91631409999999</v>
      </c>
      <c r="AN312" s="25">
        <v>0.38553593400000002</v>
      </c>
      <c r="AO312" s="27" t="s">
        <v>126</v>
      </c>
      <c r="AP312" s="25">
        <v>0.30781588900000001</v>
      </c>
      <c r="AQ312" s="28">
        <v>14.31848428</v>
      </c>
      <c r="AR312" s="26">
        <v>333.9197264</v>
      </c>
      <c r="AS312" s="27">
        <v>13.3770653</v>
      </c>
      <c r="AT312" s="25" t="s">
        <v>157</v>
      </c>
      <c r="AU312" s="25" t="s">
        <v>158</v>
      </c>
      <c r="AV312" s="28">
        <v>5.6472217889999996</v>
      </c>
      <c r="AW312" s="28" t="s">
        <v>157</v>
      </c>
      <c r="AX312" s="26">
        <v>177.1455383</v>
      </c>
      <c r="AY312" s="28">
        <v>6.4278556000000001E-2</v>
      </c>
      <c r="AZ312" s="28">
        <v>1.4314607770000001</v>
      </c>
      <c r="BA312" s="28" t="s">
        <v>159</v>
      </c>
      <c r="BB312" s="28">
        <v>0.205262522</v>
      </c>
      <c r="BC312" s="28">
        <v>2.206601408</v>
      </c>
      <c r="BD312" s="9" t="s">
        <v>160</v>
      </c>
      <c r="BE312" s="28" t="s">
        <v>161</v>
      </c>
      <c r="BF312" s="28">
        <v>4.2141394910000001</v>
      </c>
      <c r="BG312" s="26">
        <v>175.4177171</v>
      </c>
      <c r="BH312" s="28">
        <v>8.4429516999999996E-2</v>
      </c>
      <c r="BI312" s="25">
        <v>0.45218522700000002</v>
      </c>
      <c r="BJ312" s="26">
        <v>39.165503979999997</v>
      </c>
      <c r="BK312" s="25" t="s">
        <v>160</v>
      </c>
      <c r="BL312" s="25">
        <v>1.5630679949999999</v>
      </c>
      <c r="BM312" s="28">
        <v>29.56948143</v>
      </c>
      <c r="BN312" s="25">
        <v>1.2260671830000001</v>
      </c>
    </row>
    <row r="313" spans="1:66">
      <c r="A313" s="10">
        <v>16933</v>
      </c>
      <c r="B313" s="10">
        <v>338500</v>
      </c>
      <c r="C313" s="10">
        <v>3309</v>
      </c>
      <c r="D313" s="10">
        <v>2013</v>
      </c>
      <c r="E313" s="23">
        <v>65.792884000000001</v>
      </c>
      <c r="F313" s="23">
        <v>14.431136</v>
      </c>
      <c r="G313" s="21">
        <v>7296942.4699999997</v>
      </c>
      <c r="H313" s="21">
        <v>473972.2794</v>
      </c>
      <c r="I313" s="10">
        <v>50</v>
      </c>
      <c r="J313" s="18" t="s">
        <v>109</v>
      </c>
      <c r="K313" s="18">
        <v>0</v>
      </c>
      <c r="L313" s="18">
        <v>2</v>
      </c>
      <c r="M313" s="19" t="s">
        <v>155</v>
      </c>
      <c r="N313" s="25">
        <v>0.119445468</v>
      </c>
      <c r="O313" s="26">
        <v>23969.548340000001</v>
      </c>
      <c r="P313" s="27">
        <v>46.97648152</v>
      </c>
      <c r="Q313" s="25" t="s">
        <v>164</v>
      </c>
      <c r="R313" s="9" t="s">
        <v>122</v>
      </c>
      <c r="S313" s="28">
        <v>6.941066878</v>
      </c>
      <c r="T313" s="28">
        <v>0.16200806400000001</v>
      </c>
      <c r="U313" s="28">
        <v>4.3573786000000003E-2</v>
      </c>
      <c r="V313" s="26">
        <v>1093.696285</v>
      </c>
      <c r="W313" s="25">
        <v>0.123541075</v>
      </c>
      <c r="X313" s="28">
        <v>12.482918440000001</v>
      </c>
      <c r="Y313" s="27">
        <v>36.521515469999997</v>
      </c>
      <c r="Z313" s="28">
        <v>173.6519863</v>
      </c>
      <c r="AA313" s="28">
        <v>1.5666856010000001</v>
      </c>
      <c r="AB313" s="25">
        <v>58.769516520000003</v>
      </c>
      <c r="AC313" s="26">
        <v>48896.284180000002</v>
      </c>
      <c r="AD313" s="28">
        <v>5.1810654850000004</v>
      </c>
      <c r="AE313" s="28" t="s">
        <v>156</v>
      </c>
      <c r="AF313" s="25">
        <v>3.4150170000000001E-2</v>
      </c>
      <c r="AG313" s="25">
        <v>2.4126229999999999E-2</v>
      </c>
      <c r="AH313" s="28" t="s">
        <v>163</v>
      </c>
      <c r="AI313" s="26">
        <v>217.9902649</v>
      </c>
      <c r="AJ313" s="28">
        <v>2.92655471</v>
      </c>
      <c r="AK313" s="28">
        <v>18.731728660000002</v>
      </c>
      <c r="AL313" s="26">
        <v>16410.260010000002</v>
      </c>
      <c r="AM313" s="26">
        <v>789.0906579</v>
      </c>
      <c r="AN313" s="25">
        <v>3.0917543429999998</v>
      </c>
      <c r="AO313" s="27">
        <v>21.906900409999999</v>
      </c>
      <c r="AP313" s="25">
        <v>1.35813261</v>
      </c>
      <c r="AQ313" s="28">
        <v>108.544054</v>
      </c>
      <c r="AR313" s="26">
        <v>371.06845709999999</v>
      </c>
      <c r="AS313" s="27">
        <v>7.134579456</v>
      </c>
      <c r="AT313" s="25" t="s">
        <v>157</v>
      </c>
      <c r="AU313" s="25" t="s">
        <v>158</v>
      </c>
      <c r="AV313" s="28">
        <v>2.605112863</v>
      </c>
      <c r="AW313" s="28" t="s">
        <v>157</v>
      </c>
      <c r="AX313" s="26">
        <v>159.00928500000001</v>
      </c>
      <c r="AY313" s="28">
        <v>0.25394070299999999</v>
      </c>
      <c r="AZ313" s="28">
        <v>5.4915114840000001</v>
      </c>
      <c r="BA313" s="28">
        <v>0.66872226800000001</v>
      </c>
      <c r="BB313" s="28">
        <v>0.245885191</v>
      </c>
      <c r="BC313" s="28">
        <v>4.0159770630000002</v>
      </c>
      <c r="BD313" s="9" t="s">
        <v>160</v>
      </c>
      <c r="BE313" s="28" t="s">
        <v>161</v>
      </c>
      <c r="BF313" s="28">
        <v>1.529441579</v>
      </c>
      <c r="BG313" s="26">
        <v>1974.6839090000001</v>
      </c>
      <c r="BH313" s="28">
        <v>0.16451152499999999</v>
      </c>
      <c r="BI313" s="25">
        <v>0.77961974499999998</v>
      </c>
      <c r="BJ313" s="26">
        <v>73.920230869999997</v>
      </c>
      <c r="BK313" s="25" t="s">
        <v>160</v>
      </c>
      <c r="BL313" s="25">
        <v>4.4216319080000002</v>
      </c>
      <c r="BM313" s="28">
        <v>38.32756423</v>
      </c>
      <c r="BN313" s="25">
        <v>1.455005339</v>
      </c>
    </row>
    <row r="314" spans="1:66">
      <c r="A314" s="10">
        <v>16203</v>
      </c>
      <c r="B314" s="10">
        <v>338500</v>
      </c>
      <c r="C314" s="10">
        <v>3310</v>
      </c>
      <c r="D314" s="10">
        <v>2013</v>
      </c>
      <c r="E314" s="23">
        <v>65.792991000000001</v>
      </c>
      <c r="F314" s="23">
        <v>14.452260000000001</v>
      </c>
      <c r="G314" s="21">
        <v>7296945.8059999999</v>
      </c>
      <c r="H314" s="21">
        <v>474938.86790000001</v>
      </c>
      <c r="I314" s="10">
        <v>50</v>
      </c>
      <c r="J314" s="18" t="s">
        <v>109</v>
      </c>
      <c r="K314" s="18">
        <v>0</v>
      </c>
      <c r="L314" s="18">
        <v>2</v>
      </c>
      <c r="M314" s="19" t="s">
        <v>155</v>
      </c>
      <c r="N314" s="25">
        <v>8.1736121999999994E-2</v>
      </c>
      <c r="O314" s="26">
        <v>18882.819820000001</v>
      </c>
      <c r="P314" s="27">
        <v>18.991192739999999</v>
      </c>
      <c r="Q314" s="25" t="s">
        <v>164</v>
      </c>
      <c r="R314" s="9" t="s">
        <v>122</v>
      </c>
      <c r="S314" s="28">
        <v>6.0568496510000003</v>
      </c>
      <c r="T314" s="28">
        <v>0.29731188200000003</v>
      </c>
      <c r="U314" s="28">
        <v>0.12348379700000001</v>
      </c>
      <c r="V314" s="26">
        <v>850.50581460000001</v>
      </c>
      <c r="W314" s="25" t="s">
        <v>160</v>
      </c>
      <c r="X314" s="28">
        <v>16.030437379999999</v>
      </c>
      <c r="Y314" s="27">
        <v>8.5845215429999993</v>
      </c>
      <c r="Z314" s="28">
        <v>47.845908180000002</v>
      </c>
      <c r="AA314" s="28">
        <v>0.72647015800000003</v>
      </c>
      <c r="AB314" s="25">
        <v>15.59117533</v>
      </c>
      <c r="AC314" s="26">
        <v>40197.629390000002</v>
      </c>
      <c r="AD314" s="28">
        <v>4.2673108129999999</v>
      </c>
      <c r="AE314" s="28" t="s">
        <v>156</v>
      </c>
      <c r="AF314" s="25">
        <v>5.0373062000000003E-2</v>
      </c>
      <c r="AG314" s="25">
        <v>4.2869868999999998E-2</v>
      </c>
      <c r="AH314" s="28" t="s">
        <v>163</v>
      </c>
      <c r="AI314" s="26">
        <v>278.46023559999998</v>
      </c>
      <c r="AJ314" s="28">
        <v>3.651255753</v>
      </c>
      <c r="AK314" s="28">
        <v>13.57234777</v>
      </c>
      <c r="AL314" s="26">
        <v>8112.4908450000003</v>
      </c>
      <c r="AM314" s="26">
        <v>250.34242280000001</v>
      </c>
      <c r="AN314" s="25">
        <v>0.66681206999999998</v>
      </c>
      <c r="AO314" s="27">
        <v>18.558003899999999</v>
      </c>
      <c r="AP314" s="25">
        <v>0.52093253699999997</v>
      </c>
      <c r="AQ314" s="28">
        <v>29.70610916</v>
      </c>
      <c r="AR314" s="26">
        <v>489.35499779999998</v>
      </c>
      <c r="AS314" s="27">
        <v>12.6642109</v>
      </c>
      <c r="AT314" s="25" t="s">
        <v>157</v>
      </c>
      <c r="AU314" s="25" t="s">
        <v>158</v>
      </c>
      <c r="AV314" s="28">
        <v>3.5608850890000001</v>
      </c>
      <c r="AW314" s="28" t="s">
        <v>157</v>
      </c>
      <c r="AX314" s="26">
        <v>191.14612579999999</v>
      </c>
      <c r="AY314" s="28">
        <v>0.27865846100000002</v>
      </c>
      <c r="AZ314" s="28">
        <v>2.2372970319999999</v>
      </c>
      <c r="BA314" s="28">
        <v>0.80404430999999998</v>
      </c>
      <c r="BB314" s="28" t="s">
        <v>156</v>
      </c>
      <c r="BC314" s="28">
        <v>3.368427332</v>
      </c>
      <c r="BD314" s="9" t="s">
        <v>160</v>
      </c>
      <c r="BE314" s="28" t="s">
        <v>161</v>
      </c>
      <c r="BF314" s="28">
        <v>5.0533246180000004</v>
      </c>
      <c r="BG314" s="26">
        <v>378.18629629999998</v>
      </c>
      <c r="BH314" s="28">
        <v>2.8309629999999999E-2</v>
      </c>
      <c r="BI314" s="25">
        <v>0.74494842699999997</v>
      </c>
      <c r="BJ314" s="26">
        <v>30.084924699999998</v>
      </c>
      <c r="BK314" s="25" t="s">
        <v>160</v>
      </c>
      <c r="BL314" s="25">
        <v>3.6116716960000002</v>
      </c>
      <c r="BM314" s="28">
        <v>41.552659669999997</v>
      </c>
      <c r="BN314" s="25">
        <v>1.895403779</v>
      </c>
    </row>
    <row r="315" spans="1:66">
      <c r="A315" s="10">
        <v>16282</v>
      </c>
      <c r="B315" s="10">
        <v>338500</v>
      </c>
      <c r="C315" s="10">
        <v>3311</v>
      </c>
      <c r="D315" s="10">
        <v>2013</v>
      </c>
      <c r="E315" s="23">
        <v>65.793654000000004</v>
      </c>
      <c r="F315" s="23">
        <v>14.473981999999999</v>
      </c>
      <c r="G315" s="21">
        <v>7297011.2079999996</v>
      </c>
      <c r="H315" s="21">
        <v>475933.3296</v>
      </c>
      <c r="I315" s="10">
        <v>50</v>
      </c>
      <c r="J315" s="18" t="s">
        <v>109</v>
      </c>
      <c r="K315" s="18">
        <v>0</v>
      </c>
      <c r="L315" s="18">
        <v>2</v>
      </c>
      <c r="M315" s="19" t="s">
        <v>155</v>
      </c>
      <c r="N315" s="25">
        <v>1.9427415999999999E-2</v>
      </c>
      <c r="O315" s="26">
        <v>12531.9043</v>
      </c>
      <c r="P315" s="27">
        <v>14.57964932</v>
      </c>
      <c r="Q315" s="25" t="s">
        <v>164</v>
      </c>
      <c r="R315" s="9" t="s">
        <v>122</v>
      </c>
      <c r="S315" s="28">
        <v>15.052668949999999</v>
      </c>
      <c r="T315" s="28">
        <v>0.23512069399999999</v>
      </c>
      <c r="U315" s="28">
        <v>0.17719758799999999</v>
      </c>
      <c r="V315" s="26">
        <v>807.58563340000001</v>
      </c>
      <c r="W315" s="25" t="s">
        <v>160</v>
      </c>
      <c r="X315" s="28">
        <v>20.096799870000002</v>
      </c>
      <c r="Y315" s="27">
        <v>14.483755759999999</v>
      </c>
      <c r="Z315" s="28">
        <v>22.452742480000001</v>
      </c>
      <c r="AA315" s="28">
        <v>1.0562698290000001</v>
      </c>
      <c r="AB315" s="25">
        <v>18.282018350000001</v>
      </c>
      <c r="AC315" s="26">
        <v>29626.29639</v>
      </c>
      <c r="AD315" s="28">
        <v>3.0582909589999998</v>
      </c>
      <c r="AE315" s="28" t="s">
        <v>156</v>
      </c>
      <c r="AF315" s="25" t="s">
        <v>162</v>
      </c>
      <c r="AG315" s="25">
        <v>1.4110371E-2</v>
      </c>
      <c r="AH315" s="28">
        <v>2.4532485999999999E-2</v>
      </c>
      <c r="AI315" s="26">
        <v>481.6793442</v>
      </c>
      <c r="AJ315" s="28">
        <v>7.7846605020000004</v>
      </c>
      <c r="AK315" s="28">
        <v>14.37650075</v>
      </c>
      <c r="AL315" s="26">
        <v>4867.7026370000003</v>
      </c>
      <c r="AM315" s="26">
        <v>736.05539450000003</v>
      </c>
      <c r="AN315" s="25">
        <v>0.55875039199999998</v>
      </c>
      <c r="AO315" s="27">
        <v>34.579246040000001</v>
      </c>
      <c r="AP315" s="25">
        <v>0.64670342000000003</v>
      </c>
      <c r="AQ315" s="28">
        <v>18.512549740000001</v>
      </c>
      <c r="AR315" s="26">
        <v>441.5717032</v>
      </c>
      <c r="AS315" s="27">
        <v>16.159237229999999</v>
      </c>
      <c r="AT315" s="25" t="s">
        <v>157</v>
      </c>
      <c r="AU315" s="25" t="s">
        <v>158</v>
      </c>
      <c r="AV315" s="28">
        <v>5.9748077100000003</v>
      </c>
      <c r="AW315" s="28" t="s">
        <v>157</v>
      </c>
      <c r="AX315" s="26">
        <v>161.74451830000001</v>
      </c>
      <c r="AY315" s="28">
        <v>7.5172258000000006E-2</v>
      </c>
      <c r="AZ315" s="28">
        <v>1.9825794619999999</v>
      </c>
      <c r="BA315" s="28">
        <v>0.66719229800000002</v>
      </c>
      <c r="BB315" s="28">
        <v>0.15007588799999999</v>
      </c>
      <c r="BC315" s="28">
        <v>4.7244888500000002</v>
      </c>
      <c r="BD315" s="9" t="s">
        <v>160</v>
      </c>
      <c r="BE315" s="28" t="s">
        <v>161</v>
      </c>
      <c r="BF315" s="28">
        <v>3.2046257859999998</v>
      </c>
      <c r="BG315" s="26">
        <v>452.47208879999999</v>
      </c>
      <c r="BH315" s="28">
        <v>0.111724214</v>
      </c>
      <c r="BI315" s="25">
        <v>0.66524747799999995</v>
      </c>
      <c r="BJ315" s="26">
        <v>20.10536909</v>
      </c>
      <c r="BK315" s="25" t="s">
        <v>160</v>
      </c>
      <c r="BL315" s="25">
        <v>4.0830804409999999</v>
      </c>
      <c r="BM315" s="28">
        <v>40.473866129999998</v>
      </c>
      <c r="BN315" s="25">
        <v>2.0392024019999999</v>
      </c>
    </row>
    <row r="316" spans="1:66">
      <c r="A316" s="10">
        <v>16667</v>
      </c>
      <c r="B316" s="10">
        <v>338500</v>
      </c>
      <c r="C316" s="10">
        <v>3312</v>
      </c>
      <c r="D316" s="10">
        <v>2013</v>
      </c>
      <c r="E316" s="23">
        <v>65.867093999999994</v>
      </c>
      <c r="F316" s="23">
        <v>14.581175</v>
      </c>
      <c r="G316" s="21">
        <v>7305159.8279999997</v>
      </c>
      <c r="H316" s="21">
        <v>480892.20909999998</v>
      </c>
      <c r="I316" s="10">
        <v>50</v>
      </c>
      <c r="J316" s="18" t="s">
        <v>109</v>
      </c>
      <c r="K316" s="18">
        <v>0</v>
      </c>
      <c r="L316" s="18">
        <v>2</v>
      </c>
      <c r="M316" s="19" t="s">
        <v>155</v>
      </c>
      <c r="N316" s="25" t="s">
        <v>166</v>
      </c>
      <c r="O316" s="26">
        <v>23530.488280000001</v>
      </c>
      <c r="P316" s="27">
        <v>41.00513583</v>
      </c>
      <c r="Q316" s="25" t="s">
        <v>164</v>
      </c>
      <c r="R316" s="9" t="s">
        <v>122</v>
      </c>
      <c r="S316" s="28">
        <v>54.309442789999999</v>
      </c>
      <c r="T316" s="28">
        <v>0.43847070399999999</v>
      </c>
      <c r="U316" s="28">
        <v>7.2021374999999999E-2</v>
      </c>
      <c r="V316" s="26">
        <v>1533.2450980000001</v>
      </c>
      <c r="W316" s="25" t="s">
        <v>160</v>
      </c>
      <c r="X316" s="28">
        <v>111.8967452</v>
      </c>
      <c r="Y316" s="27">
        <v>20.9161295</v>
      </c>
      <c r="Z316" s="28">
        <v>64.631157569999999</v>
      </c>
      <c r="AA316" s="28">
        <v>3.14369582</v>
      </c>
      <c r="AB316" s="25">
        <v>41.309799740000003</v>
      </c>
      <c r="AC316" s="26">
        <v>41956.484380000002</v>
      </c>
      <c r="AD316" s="28">
        <v>7.0966752319999999</v>
      </c>
      <c r="AE316" s="28">
        <v>0.102821735</v>
      </c>
      <c r="AF316" s="25">
        <v>3.0197966E-2</v>
      </c>
      <c r="AG316" s="25">
        <v>1.0597835999999999E-2</v>
      </c>
      <c r="AH316" s="28" t="s">
        <v>163</v>
      </c>
      <c r="AI316" s="26">
        <v>2789.3249510000001</v>
      </c>
      <c r="AJ316" s="28">
        <v>53.682744530000001</v>
      </c>
      <c r="AK316" s="28">
        <v>16.584119390000001</v>
      </c>
      <c r="AL316" s="26">
        <v>14368.07373</v>
      </c>
      <c r="AM316" s="26">
        <v>346.5905219</v>
      </c>
      <c r="AN316" s="25">
        <v>1.292166495</v>
      </c>
      <c r="AO316" s="27">
        <v>44.376740480000002</v>
      </c>
      <c r="AP316" s="25">
        <v>0.53334811000000004</v>
      </c>
      <c r="AQ316" s="28">
        <v>54.404459299999999</v>
      </c>
      <c r="AR316" s="26">
        <v>644.38095810000004</v>
      </c>
      <c r="AS316" s="27">
        <v>7.0631418029999997</v>
      </c>
      <c r="AT316" s="25" t="s">
        <v>157</v>
      </c>
      <c r="AU316" s="25" t="s">
        <v>158</v>
      </c>
      <c r="AV316" s="28">
        <v>42.747157309999999</v>
      </c>
      <c r="AW316" s="28" t="s">
        <v>157</v>
      </c>
      <c r="AX316" s="26">
        <v>226.68529509999999</v>
      </c>
      <c r="AY316" s="28">
        <v>0.13878744200000001</v>
      </c>
      <c r="AZ316" s="28">
        <v>2.650524001</v>
      </c>
      <c r="BA316" s="28" t="s">
        <v>159</v>
      </c>
      <c r="BB316" s="28">
        <v>0.191489826</v>
      </c>
      <c r="BC316" s="28">
        <v>8.1460897760000002</v>
      </c>
      <c r="BD316" s="9" t="s">
        <v>160</v>
      </c>
      <c r="BE316" s="28" t="s">
        <v>161</v>
      </c>
      <c r="BF316" s="28">
        <v>13.49646796</v>
      </c>
      <c r="BG316" s="26">
        <v>1364.273747</v>
      </c>
      <c r="BH316" s="28">
        <v>0.37554019399999999</v>
      </c>
      <c r="BI316" s="25">
        <v>1.017102865</v>
      </c>
      <c r="BJ316" s="26">
        <v>56.512203220000004</v>
      </c>
      <c r="BK316" s="25">
        <v>5.548049E-2</v>
      </c>
      <c r="BL316" s="25">
        <v>6.2960800020000001</v>
      </c>
      <c r="BM316" s="28">
        <v>93.413927990000005</v>
      </c>
      <c r="BN316" s="25">
        <v>1.89983291</v>
      </c>
    </row>
    <row r="317" spans="1:66">
      <c r="A317" s="10">
        <v>16368</v>
      </c>
      <c r="B317" s="10">
        <v>338500</v>
      </c>
      <c r="C317" s="10">
        <v>3313</v>
      </c>
      <c r="D317" s="10">
        <v>2013</v>
      </c>
      <c r="E317" s="23">
        <v>65.865846000000005</v>
      </c>
      <c r="F317" s="23">
        <v>14.563599</v>
      </c>
      <c r="G317" s="21">
        <v>7305026.1890000002</v>
      </c>
      <c r="H317" s="21">
        <v>480089.39350000001</v>
      </c>
      <c r="I317" s="10">
        <v>50</v>
      </c>
      <c r="J317" s="18" t="s">
        <v>109</v>
      </c>
      <c r="K317" s="18">
        <v>0</v>
      </c>
      <c r="L317" s="18">
        <v>2</v>
      </c>
      <c r="M317" s="19" t="s">
        <v>155</v>
      </c>
      <c r="N317" s="25">
        <v>5.1533940000000004E-3</v>
      </c>
      <c r="O317" s="26">
        <v>21283.918460000001</v>
      </c>
      <c r="P317" s="27">
        <v>41.128898190000001</v>
      </c>
      <c r="Q317" s="25" t="s">
        <v>164</v>
      </c>
      <c r="R317" s="9" t="s">
        <v>122</v>
      </c>
      <c r="S317" s="28">
        <v>38.093325579999998</v>
      </c>
      <c r="T317" s="28">
        <v>0.43680290199999999</v>
      </c>
      <c r="U317" s="28">
        <v>9.2266246999999996E-2</v>
      </c>
      <c r="V317" s="26">
        <v>2217.3061510000002</v>
      </c>
      <c r="W317" s="25">
        <v>5.7183541999999997E-2</v>
      </c>
      <c r="X317" s="28">
        <v>127.21212989999999</v>
      </c>
      <c r="Y317" s="27">
        <v>26.03650416</v>
      </c>
      <c r="Z317" s="28">
        <v>62.129862340000003</v>
      </c>
      <c r="AA317" s="28">
        <v>2.0349907749999998</v>
      </c>
      <c r="AB317" s="25">
        <v>55.39039717</v>
      </c>
      <c r="AC317" s="26">
        <v>38777.805180000003</v>
      </c>
      <c r="AD317" s="28">
        <v>5.4756549369999998</v>
      </c>
      <c r="AE317" s="28" t="s">
        <v>156</v>
      </c>
      <c r="AF317" s="25">
        <v>6.0244449999999998E-2</v>
      </c>
      <c r="AG317" s="25">
        <v>1.7391337999999999E-2</v>
      </c>
      <c r="AH317" s="28" t="s">
        <v>163</v>
      </c>
      <c r="AI317" s="26">
        <v>1740.821381</v>
      </c>
      <c r="AJ317" s="28">
        <v>53.832459</v>
      </c>
      <c r="AK317" s="28">
        <v>16.215062830000001</v>
      </c>
      <c r="AL317" s="26">
        <v>13224.801030000001</v>
      </c>
      <c r="AM317" s="26">
        <v>456.44497269999999</v>
      </c>
      <c r="AN317" s="25">
        <v>0.32927975500000001</v>
      </c>
      <c r="AO317" s="27">
        <v>74.828710560000005</v>
      </c>
      <c r="AP317" s="25">
        <v>0.46656857200000001</v>
      </c>
      <c r="AQ317" s="28">
        <v>55.125944939999997</v>
      </c>
      <c r="AR317" s="26">
        <v>931.70691480000005</v>
      </c>
      <c r="AS317" s="27">
        <v>7.5516652649999996</v>
      </c>
      <c r="AT317" s="25" t="s">
        <v>157</v>
      </c>
      <c r="AU317" s="25" t="s">
        <v>158</v>
      </c>
      <c r="AV317" s="28">
        <v>18.53483709</v>
      </c>
      <c r="AW317" s="28" t="s">
        <v>157</v>
      </c>
      <c r="AX317" s="26">
        <v>55.920910839999998</v>
      </c>
      <c r="AY317" s="28">
        <v>0.14797913300000001</v>
      </c>
      <c r="AZ317" s="28">
        <v>3.1087634350000002</v>
      </c>
      <c r="BA317" s="28" t="s">
        <v>159</v>
      </c>
      <c r="BB317" s="28">
        <v>0.19627699700000001</v>
      </c>
      <c r="BC317" s="28">
        <v>13.060845410000001</v>
      </c>
      <c r="BD317" s="9" t="s">
        <v>160</v>
      </c>
      <c r="BE317" s="28" t="s">
        <v>161</v>
      </c>
      <c r="BF317" s="28">
        <v>14.818844690000001</v>
      </c>
      <c r="BG317" s="26">
        <v>821.3659917</v>
      </c>
      <c r="BH317" s="28">
        <v>0.188840232</v>
      </c>
      <c r="BI317" s="25">
        <v>1.1226500210000001</v>
      </c>
      <c r="BJ317" s="26">
        <v>42.696704859999997</v>
      </c>
      <c r="BK317" s="25">
        <v>9.2875713999999998E-2</v>
      </c>
      <c r="BL317" s="25">
        <v>9.6287958709999995</v>
      </c>
      <c r="BM317" s="28">
        <v>93.03936487</v>
      </c>
      <c r="BN317" s="25">
        <v>3.7987982539999998</v>
      </c>
    </row>
    <row r="318" spans="1:66">
      <c r="A318" s="10">
        <v>17055</v>
      </c>
      <c r="B318" s="10">
        <v>338500</v>
      </c>
      <c r="C318" s="10">
        <v>3314</v>
      </c>
      <c r="D318" s="10">
        <v>2013</v>
      </c>
      <c r="E318" s="23">
        <v>65.865765999999994</v>
      </c>
      <c r="F318" s="23">
        <v>14.540312999999999</v>
      </c>
      <c r="G318" s="21">
        <v>7305024.8540000003</v>
      </c>
      <c r="H318" s="21">
        <v>479026.92940000002</v>
      </c>
      <c r="I318" s="10">
        <v>50</v>
      </c>
      <c r="J318" s="18" t="s">
        <v>109</v>
      </c>
      <c r="K318" s="18">
        <v>0</v>
      </c>
      <c r="L318" s="18">
        <v>2</v>
      </c>
      <c r="M318" s="19" t="s">
        <v>155</v>
      </c>
      <c r="N318" s="25">
        <v>6.9372380000000001E-3</v>
      </c>
      <c r="O318" s="26">
        <v>21450.88135</v>
      </c>
      <c r="P318" s="27">
        <v>44.081576920000003</v>
      </c>
      <c r="Q318" s="25">
        <v>2.6636160000000002E-3</v>
      </c>
      <c r="R318" s="9" t="s">
        <v>122</v>
      </c>
      <c r="S318" s="28">
        <v>39.114800750000001</v>
      </c>
      <c r="T318" s="28">
        <v>0.14847311499999999</v>
      </c>
      <c r="U318" s="28">
        <v>0.136133013</v>
      </c>
      <c r="V318" s="26">
        <v>2321.3599730000001</v>
      </c>
      <c r="W318" s="25" t="s">
        <v>160</v>
      </c>
      <c r="X318" s="28">
        <v>130.63934689999999</v>
      </c>
      <c r="Y318" s="27">
        <v>21.81297593</v>
      </c>
      <c r="Z318" s="28">
        <v>54.370277809999997</v>
      </c>
      <c r="AA318" s="28">
        <v>2.1069548060000001</v>
      </c>
      <c r="AB318" s="25">
        <v>53.657667959999998</v>
      </c>
      <c r="AC318" s="26">
        <v>42210.73242</v>
      </c>
      <c r="AD318" s="28">
        <v>5.9555187820000004</v>
      </c>
      <c r="AE318" s="28" t="s">
        <v>156</v>
      </c>
      <c r="AF318" s="25">
        <v>0.14687640199999999</v>
      </c>
      <c r="AG318" s="25">
        <v>2.5280467000000001E-2</v>
      </c>
      <c r="AH318" s="28" t="s">
        <v>163</v>
      </c>
      <c r="AI318" s="26">
        <v>2007.2026060000001</v>
      </c>
      <c r="AJ318" s="28">
        <v>51.39941829</v>
      </c>
      <c r="AK318" s="28">
        <v>16.401646830000001</v>
      </c>
      <c r="AL318" s="26">
        <v>13335.23315</v>
      </c>
      <c r="AM318" s="26">
        <v>524.71488009999996</v>
      </c>
      <c r="AN318" s="25">
        <v>0.45702636499999999</v>
      </c>
      <c r="AO318" s="27">
        <v>76.168060299999993</v>
      </c>
      <c r="AP318" s="25">
        <v>0.72058463699999997</v>
      </c>
      <c r="AQ318" s="28">
        <v>48.409725440000003</v>
      </c>
      <c r="AR318" s="26">
        <v>858.11548100000005</v>
      </c>
      <c r="AS318" s="27">
        <v>8.9862954720000001</v>
      </c>
      <c r="AT318" s="25" t="s">
        <v>157</v>
      </c>
      <c r="AU318" s="25" t="s">
        <v>158</v>
      </c>
      <c r="AV318" s="28">
        <v>22.474357390000002</v>
      </c>
      <c r="AW318" s="28" t="s">
        <v>157</v>
      </c>
      <c r="AX318" s="26">
        <v>91.569108959999994</v>
      </c>
      <c r="AY318" s="28">
        <v>0.15710353699999999</v>
      </c>
      <c r="AZ318" s="28">
        <v>3.0675590860000002</v>
      </c>
      <c r="BA318" s="28">
        <v>0.70671710099999996</v>
      </c>
      <c r="BB318" s="28">
        <v>0.21786708299999999</v>
      </c>
      <c r="BC318" s="28">
        <v>13.973925449999999</v>
      </c>
      <c r="BD318" s="9" t="s">
        <v>160</v>
      </c>
      <c r="BE318" s="28" t="s">
        <v>161</v>
      </c>
      <c r="BF318" s="28">
        <v>13.091532470000001</v>
      </c>
      <c r="BG318" s="26">
        <v>872.38972809999996</v>
      </c>
      <c r="BH318" s="28">
        <v>0.204080389</v>
      </c>
      <c r="BI318" s="25">
        <v>1.0590292269999999</v>
      </c>
      <c r="BJ318" s="26">
        <v>44.089493750000003</v>
      </c>
      <c r="BK318" s="25">
        <v>6.3731659999999996E-2</v>
      </c>
      <c r="BL318" s="25">
        <v>13.8650631</v>
      </c>
      <c r="BM318" s="28">
        <v>78.818312050000003</v>
      </c>
      <c r="BN318" s="25">
        <v>8.0107469580000004</v>
      </c>
    </row>
    <row r="319" spans="1:66">
      <c r="A319" s="10">
        <v>16109</v>
      </c>
      <c r="B319" s="10">
        <v>338500</v>
      </c>
      <c r="C319" s="10">
        <v>3315</v>
      </c>
      <c r="D319" s="10">
        <v>2013</v>
      </c>
      <c r="E319" s="23">
        <v>65.865863000000004</v>
      </c>
      <c r="F319" s="23">
        <v>14.517287</v>
      </c>
      <c r="G319" s="21">
        <v>7305043.5499999998</v>
      </c>
      <c r="H319" s="21">
        <v>477976.47480000003</v>
      </c>
      <c r="I319" s="10">
        <v>50</v>
      </c>
      <c r="J319" s="18" t="s">
        <v>109</v>
      </c>
      <c r="K319" s="18">
        <v>0</v>
      </c>
      <c r="L319" s="18">
        <v>2</v>
      </c>
      <c r="M319" s="19" t="s">
        <v>155</v>
      </c>
      <c r="N319" s="25">
        <v>6.6427259999999998E-3</v>
      </c>
      <c r="O319" s="26">
        <v>12564.08936</v>
      </c>
      <c r="P319" s="27">
        <v>17.480132869999998</v>
      </c>
      <c r="Q319" s="25">
        <v>2.600495E-3</v>
      </c>
      <c r="R319" s="9" t="s">
        <v>122</v>
      </c>
      <c r="S319" s="28">
        <v>20.52108973</v>
      </c>
      <c r="T319" s="28">
        <v>0.60456823699999995</v>
      </c>
      <c r="U319" s="28">
        <v>0.18893368999999999</v>
      </c>
      <c r="V319" s="26">
        <v>2029.661746</v>
      </c>
      <c r="W319" s="25" t="s">
        <v>160</v>
      </c>
      <c r="X319" s="28">
        <v>52.52001542</v>
      </c>
      <c r="Y319" s="27">
        <v>10.11237539</v>
      </c>
      <c r="Z319" s="28">
        <v>26.22872606</v>
      </c>
      <c r="AA319" s="28">
        <v>4.386974103</v>
      </c>
      <c r="AB319" s="25">
        <v>22.164376709999999</v>
      </c>
      <c r="AC319" s="26">
        <v>25506.320800000001</v>
      </c>
      <c r="AD319" s="28">
        <v>3.2489586899999998</v>
      </c>
      <c r="AE319" s="28" t="s">
        <v>156</v>
      </c>
      <c r="AF319" s="25">
        <v>5.2547072E-2</v>
      </c>
      <c r="AG319" s="25">
        <v>1.3457115E-2</v>
      </c>
      <c r="AH319" s="28">
        <v>2.730513E-2</v>
      </c>
      <c r="AI319" s="26">
        <v>1954.1851810000001</v>
      </c>
      <c r="AJ319" s="28">
        <v>25.050597069999998</v>
      </c>
      <c r="AK319" s="28">
        <v>17.538888249999999</v>
      </c>
      <c r="AL319" s="26">
        <v>6283.48999</v>
      </c>
      <c r="AM319" s="26">
        <v>290.97561580000001</v>
      </c>
      <c r="AN319" s="25">
        <v>0.25305490800000002</v>
      </c>
      <c r="AO319" s="27">
        <v>37.995059490000003</v>
      </c>
      <c r="AP319" s="25">
        <v>0.74237200800000003</v>
      </c>
      <c r="AQ319" s="28">
        <v>24.027845200000002</v>
      </c>
      <c r="AR319" s="26">
        <v>695.42883440000003</v>
      </c>
      <c r="AS319" s="27">
        <v>20.913626699999998</v>
      </c>
      <c r="AT319" s="25" t="s">
        <v>157</v>
      </c>
      <c r="AU319" s="25" t="s">
        <v>158</v>
      </c>
      <c r="AV319" s="28">
        <v>34.192837279999999</v>
      </c>
      <c r="AW319" s="28" t="s">
        <v>157</v>
      </c>
      <c r="AX319" s="26" t="s">
        <v>123</v>
      </c>
      <c r="AY319" s="28">
        <v>0.10206948</v>
      </c>
      <c r="AZ319" s="28">
        <v>1.3190713489999999</v>
      </c>
      <c r="BA319" s="28" t="s">
        <v>159</v>
      </c>
      <c r="BB319" s="28">
        <v>0.30762835999999999</v>
      </c>
      <c r="BC319" s="28">
        <v>10.957128969999999</v>
      </c>
      <c r="BD319" s="9" t="s">
        <v>160</v>
      </c>
      <c r="BE319" s="28" t="s">
        <v>161</v>
      </c>
      <c r="BF319" s="28">
        <v>5.7911040099999997</v>
      </c>
      <c r="BG319" s="26">
        <v>921.3890073</v>
      </c>
      <c r="BH319" s="28">
        <v>0.32708831700000002</v>
      </c>
      <c r="BI319" s="25">
        <v>0.86366558400000004</v>
      </c>
      <c r="BJ319" s="26">
        <v>20.322279930000001</v>
      </c>
      <c r="BK319" s="25">
        <v>7.6387209999999997E-2</v>
      </c>
      <c r="BL319" s="25">
        <v>8.8696740280000004</v>
      </c>
      <c r="BM319" s="28">
        <v>52.707418930000003</v>
      </c>
      <c r="BN319" s="25">
        <v>2.52334075</v>
      </c>
    </row>
    <row r="320" spans="1:66">
      <c r="A320" s="10">
        <v>16152</v>
      </c>
      <c r="B320" s="10">
        <v>338500</v>
      </c>
      <c r="C320" s="10">
        <v>3316</v>
      </c>
      <c r="D320" s="10">
        <v>2013</v>
      </c>
      <c r="E320" s="23">
        <v>65.865385000000003</v>
      </c>
      <c r="F320" s="23">
        <v>14.496819</v>
      </c>
      <c r="G320" s="21">
        <v>7304997.6050000004</v>
      </c>
      <c r="H320" s="21">
        <v>477042.2218</v>
      </c>
      <c r="I320" s="10">
        <v>50</v>
      </c>
      <c r="J320" s="18" t="s">
        <v>109</v>
      </c>
      <c r="K320" s="18">
        <v>0</v>
      </c>
      <c r="L320" s="18">
        <v>2</v>
      </c>
      <c r="M320" s="19" t="s">
        <v>155</v>
      </c>
      <c r="N320" s="25">
        <v>3.0480528E-2</v>
      </c>
      <c r="O320" s="26">
        <v>12005.96802</v>
      </c>
      <c r="P320" s="27">
        <v>73.563657050000003</v>
      </c>
      <c r="Q320" s="25" t="s">
        <v>164</v>
      </c>
      <c r="R320" s="9" t="s">
        <v>122</v>
      </c>
      <c r="S320" s="28">
        <v>20.350381760000001</v>
      </c>
      <c r="T320" s="28">
        <v>0.51807294500000001</v>
      </c>
      <c r="U320" s="28">
        <v>0.19871464</v>
      </c>
      <c r="V320" s="26">
        <v>3661.7580360000002</v>
      </c>
      <c r="W320" s="25">
        <v>5.1980380999999999E-2</v>
      </c>
      <c r="X320" s="28">
        <v>37.964676920000002</v>
      </c>
      <c r="Y320" s="27">
        <v>17.748024260000001</v>
      </c>
      <c r="Z320" s="28">
        <v>38.603626239999997</v>
      </c>
      <c r="AA320" s="28">
        <v>3.9540347859999998</v>
      </c>
      <c r="AB320" s="25">
        <v>77.869778060000002</v>
      </c>
      <c r="AC320" s="26">
        <v>27939.494630000001</v>
      </c>
      <c r="AD320" s="28">
        <v>3.315672492</v>
      </c>
      <c r="AE320" s="28">
        <v>0.12916291799999999</v>
      </c>
      <c r="AF320" s="25">
        <v>3.9038617999999997E-2</v>
      </c>
      <c r="AG320" s="25">
        <v>2.2646518000000001E-2</v>
      </c>
      <c r="AH320" s="28" t="s">
        <v>163</v>
      </c>
      <c r="AI320" s="26">
        <v>878.30955510000001</v>
      </c>
      <c r="AJ320" s="28">
        <v>27.440598949999998</v>
      </c>
      <c r="AK320" s="28">
        <v>18.640546610000001</v>
      </c>
      <c r="AL320" s="26">
        <v>6946.2286379999996</v>
      </c>
      <c r="AM320" s="26">
        <v>547.178268</v>
      </c>
      <c r="AN320" s="25">
        <v>0.64393636300000001</v>
      </c>
      <c r="AO320" s="27">
        <v>51.59761906</v>
      </c>
      <c r="AP320" s="25">
        <v>0.484697341</v>
      </c>
      <c r="AQ320" s="28">
        <v>62.615554629999998</v>
      </c>
      <c r="AR320" s="26">
        <v>489.84325200000001</v>
      </c>
      <c r="AS320" s="27">
        <v>20.401895419999999</v>
      </c>
      <c r="AT320" s="25" t="s">
        <v>157</v>
      </c>
      <c r="AU320" s="25" t="s">
        <v>158</v>
      </c>
      <c r="AV320" s="28">
        <v>12.515579260000001</v>
      </c>
      <c r="AW320" s="28" t="s">
        <v>157</v>
      </c>
      <c r="AX320" s="26">
        <v>255.2560043</v>
      </c>
      <c r="AY320" s="28">
        <v>0.19869405500000001</v>
      </c>
      <c r="AZ320" s="28">
        <v>2.7529178299999999</v>
      </c>
      <c r="BA320" s="28">
        <v>0.60958466200000005</v>
      </c>
      <c r="BB320" s="28">
        <v>0.21713975699999999</v>
      </c>
      <c r="BC320" s="28">
        <v>24.139887810000001</v>
      </c>
      <c r="BD320" s="9" t="s">
        <v>160</v>
      </c>
      <c r="BE320" s="28">
        <v>0.106233225</v>
      </c>
      <c r="BF320" s="28">
        <v>5.1267994699999999</v>
      </c>
      <c r="BG320" s="26">
        <v>470.53367100000003</v>
      </c>
      <c r="BH320" s="28">
        <v>0.26557639500000002</v>
      </c>
      <c r="BI320" s="25">
        <v>5.4730904479999998</v>
      </c>
      <c r="BJ320" s="26">
        <v>22.416040899999999</v>
      </c>
      <c r="BK320" s="25">
        <v>9.3471993000000003E-2</v>
      </c>
      <c r="BL320" s="25">
        <v>20.709759680000001</v>
      </c>
      <c r="BM320" s="28">
        <v>50.840966000000002</v>
      </c>
      <c r="BN320" s="25">
        <v>1.7609206079999999</v>
      </c>
    </row>
    <row r="321" spans="1:66">
      <c r="A321" s="10">
        <v>16599</v>
      </c>
      <c r="B321" s="10">
        <v>338500</v>
      </c>
      <c r="C321" s="10">
        <v>3317</v>
      </c>
      <c r="D321" s="10">
        <v>2013</v>
      </c>
      <c r="E321" s="23">
        <v>65.865178</v>
      </c>
      <c r="F321" s="23">
        <v>14.474817</v>
      </c>
      <c r="G321" s="21">
        <v>7304982.7549999999</v>
      </c>
      <c r="H321" s="21">
        <v>476038.19949999999</v>
      </c>
      <c r="I321" s="10">
        <v>50</v>
      </c>
      <c r="J321" s="18" t="s">
        <v>109</v>
      </c>
      <c r="K321" s="18">
        <v>0</v>
      </c>
      <c r="L321" s="18">
        <v>2</v>
      </c>
      <c r="M321" s="19" t="s">
        <v>155</v>
      </c>
      <c r="N321" s="25" t="s">
        <v>166</v>
      </c>
      <c r="O321" s="26">
        <v>16376.68945</v>
      </c>
      <c r="P321" s="27">
        <v>15.72804597</v>
      </c>
      <c r="Q321" s="25" t="s">
        <v>164</v>
      </c>
      <c r="R321" s="9" t="s">
        <v>122</v>
      </c>
      <c r="S321" s="28">
        <v>20.2086817</v>
      </c>
      <c r="T321" s="28">
        <v>0.32331749100000001</v>
      </c>
      <c r="U321" s="28">
        <v>0.14908869699999999</v>
      </c>
      <c r="V321" s="26">
        <v>1944.6411519999999</v>
      </c>
      <c r="W321" s="25" t="s">
        <v>160</v>
      </c>
      <c r="X321" s="28">
        <v>44.64491451</v>
      </c>
      <c r="Y321" s="27">
        <v>8.8694697070000004</v>
      </c>
      <c r="Z321" s="28">
        <v>53.16723227</v>
      </c>
      <c r="AA321" s="28">
        <v>1.727567734</v>
      </c>
      <c r="AB321" s="25">
        <v>24.65166159</v>
      </c>
      <c r="AC321" s="26">
        <v>29627.24121</v>
      </c>
      <c r="AD321" s="28">
        <v>4.6666869740000001</v>
      </c>
      <c r="AE321" s="28" t="s">
        <v>156</v>
      </c>
      <c r="AF321" s="25">
        <v>6.9541094999999997E-2</v>
      </c>
      <c r="AG321" s="25">
        <v>1.604355E-2</v>
      </c>
      <c r="AH321" s="28">
        <v>2.5651677000000001E-2</v>
      </c>
      <c r="AI321" s="26">
        <v>997.42614749999996</v>
      </c>
      <c r="AJ321" s="28">
        <v>19.905408749999999</v>
      </c>
      <c r="AK321" s="28">
        <v>18.78606963</v>
      </c>
      <c r="AL321" s="26">
        <v>9790.8154300000006</v>
      </c>
      <c r="AM321" s="26">
        <v>256.8754591</v>
      </c>
      <c r="AN321" s="25">
        <v>0.29482633499999999</v>
      </c>
      <c r="AO321" s="27">
        <v>10.16588449</v>
      </c>
      <c r="AP321" s="25">
        <v>1.004213813</v>
      </c>
      <c r="AQ321" s="28">
        <v>36.537773719999997</v>
      </c>
      <c r="AR321" s="26">
        <v>557.99858170000005</v>
      </c>
      <c r="AS321" s="27">
        <v>12.025654940000001</v>
      </c>
      <c r="AT321" s="25" t="s">
        <v>157</v>
      </c>
      <c r="AU321" s="25" t="s">
        <v>158</v>
      </c>
      <c r="AV321" s="28">
        <v>13.286340040000001</v>
      </c>
      <c r="AW321" s="28" t="s">
        <v>157</v>
      </c>
      <c r="AX321" s="26">
        <v>91.370906829999996</v>
      </c>
      <c r="AY321" s="28">
        <v>9.6337597999999997E-2</v>
      </c>
      <c r="AZ321" s="28">
        <v>2.5192039080000002</v>
      </c>
      <c r="BA321" s="28" t="s">
        <v>159</v>
      </c>
      <c r="BB321" s="28">
        <v>0.25158616900000003</v>
      </c>
      <c r="BC321" s="28">
        <v>12.171986739999999</v>
      </c>
      <c r="BD321" s="9" t="s">
        <v>160</v>
      </c>
      <c r="BE321" s="28" t="s">
        <v>161</v>
      </c>
      <c r="BF321" s="28">
        <v>5.9454430719999998</v>
      </c>
      <c r="BG321" s="26">
        <v>985.24190959999999</v>
      </c>
      <c r="BH321" s="28">
        <v>0.13243310599999999</v>
      </c>
      <c r="BI321" s="25">
        <v>0.71989426700000003</v>
      </c>
      <c r="BJ321" s="26">
        <v>29.442336560000001</v>
      </c>
      <c r="BK321" s="25">
        <v>7.9335381999999996E-2</v>
      </c>
      <c r="BL321" s="25">
        <v>7.8582303119999999</v>
      </c>
      <c r="BM321" s="28">
        <v>49.44139921</v>
      </c>
      <c r="BN321" s="25">
        <v>3.9720957299999999</v>
      </c>
    </row>
    <row r="322" spans="1:66">
      <c r="A322" s="10">
        <v>16830</v>
      </c>
      <c r="B322" s="10">
        <v>338500</v>
      </c>
      <c r="C322" s="10">
        <v>3318</v>
      </c>
      <c r="D322" s="10">
        <v>2013</v>
      </c>
      <c r="E322" s="23">
        <v>65.865680999999995</v>
      </c>
      <c r="F322" s="23">
        <v>14.430693</v>
      </c>
      <c r="G322" s="21">
        <v>7305056.3660000004</v>
      </c>
      <c r="H322" s="21">
        <v>474025.56540000002</v>
      </c>
      <c r="I322" s="10">
        <v>50</v>
      </c>
      <c r="J322" s="18" t="s">
        <v>109</v>
      </c>
      <c r="K322" s="18">
        <v>0</v>
      </c>
      <c r="L322" s="18">
        <v>2</v>
      </c>
      <c r="M322" s="19" t="s">
        <v>155</v>
      </c>
      <c r="N322" s="25">
        <v>5.2061629999999998E-3</v>
      </c>
      <c r="O322" s="26">
        <v>10468.454589999999</v>
      </c>
      <c r="P322" s="27">
        <v>3.169006386</v>
      </c>
      <c r="Q322" s="25" t="s">
        <v>164</v>
      </c>
      <c r="R322" s="9" t="s">
        <v>122</v>
      </c>
      <c r="S322" s="28">
        <v>8.9429083879999993</v>
      </c>
      <c r="T322" s="28">
        <v>0.293343621</v>
      </c>
      <c r="U322" s="28">
        <v>0.120574526</v>
      </c>
      <c r="V322" s="26">
        <v>515.08842470000002</v>
      </c>
      <c r="W322" s="25" t="s">
        <v>160</v>
      </c>
      <c r="X322" s="28">
        <v>12.288279530000001</v>
      </c>
      <c r="Y322" s="27">
        <v>2.7337967089999999</v>
      </c>
      <c r="Z322" s="28">
        <v>15.57005916</v>
      </c>
      <c r="AA322" s="28">
        <v>0.91961453100000001</v>
      </c>
      <c r="AB322" s="25">
        <v>3.408211203</v>
      </c>
      <c r="AC322" s="26">
        <v>19351.104739999999</v>
      </c>
      <c r="AD322" s="28">
        <v>5.892831846</v>
      </c>
      <c r="AE322" s="28" t="s">
        <v>156</v>
      </c>
      <c r="AF322" s="25">
        <v>4.4740384000000001E-2</v>
      </c>
      <c r="AG322" s="25">
        <v>2.6225335999999998E-2</v>
      </c>
      <c r="AH322" s="28">
        <v>2.5221470999999999E-2</v>
      </c>
      <c r="AI322" s="26">
        <v>291.78312299999999</v>
      </c>
      <c r="AJ322" s="28">
        <v>5.8807125239999998</v>
      </c>
      <c r="AK322" s="28">
        <v>5.0753424300000001</v>
      </c>
      <c r="AL322" s="26">
        <v>2291.5530600000002</v>
      </c>
      <c r="AM322" s="26">
        <v>83.895568429999997</v>
      </c>
      <c r="AN322" s="25">
        <v>0.35227838</v>
      </c>
      <c r="AO322" s="27">
        <v>12.63986349</v>
      </c>
      <c r="AP322" s="25">
        <v>4.4879639969999996</v>
      </c>
      <c r="AQ322" s="28">
        <v>6.2603288189999997</v>
      </c>
      <c r="AR322" s="26">
        <v>222.0790068</v>
      </c>
      <c r="AS322" s="27">
        <v>9.7902370199999993</v>
      </c>
      <c r="AT322" s="25" t="s">
        <v>157</v>
      </c>
      <c r="AU322" s="25" t="s">
        <v>158</v>
      </c>
      <c r="AV322" s="28">
        <v>3.403124805</v>
      </c>
      <c r="AW322" s="28" t="s">
        <v>157</v>
      </c>
      <c r="AX322" s="26">
        <v>290.82353590000002</v>
      </c>
      <c r="AY322" s="28">
        <v>0.13126158499999999</v>
      </c>
      <c r="AZ322" s="28">
        <v>1.143311577</v>
      </c>
      <c r="BA322" s="28" t="s">
        <v>159</v>
      </c>
      <c r="BB322" s="28">
        <v>0.84463567100000003</v>
      </c>
      <c r="BC322" s="28">
        <v>8.5254045000000005</v>
      </c>
      <c r="BD322" s="9" t="s">
        <v>160</v>
      </c>
      <c r="BE322" s="28" t="s">
        <v>161</v>
      </c>
      <c r="BF322" s="28">
        <v>1.942685829</v>
      </c>
      <c r="BG322" s="26">
        <v>1613.0999939999999</v>
      </c>
      <c r="BH322" s="28">
        <v>5.8467350000000001E-2</v>
      </c>
      <c r="BI322" s="25">
        <v>0.73748251399999998</v>
      </c>
      <c r="BJ322" s="26">
        <v>37.039468290000002</v>
      </c>
      <c r="BK322" s="25" t="s">
        <v>160</v>
      </c>
      <c r="BL322" s="25">
        <v>2.0093623310000002</v>
      </c>
      <c r="BM322" s="28">
        <v>16.962887070000001</v>
      </c>
      <c r="BN322" s="25">
        <v>2.4480972360000002</v>
      </c>
    </row>
    <row r="323" spans="1:66">
      <c r="A323" s="10">
        <v>16110</v>
      </c>
      <c r="B323" s="10">
        <v>338500</v>
      </c>
      <c r="C323" s="10">
        <v>3319</v>
      </c>
      <c r="D323" s="10">
        <v>2013</v>
      </c>
      <c r="E323" s="23">
        <v>65.865594999999999</v>
      </c>
      <c r="F323" s="23">
        <v>14.411894999999999</v>
      </c>
      <c r="G323" s="21">
        <v>7305054.6859999998</v>
      </c>
      <c r="H323" s="21">
        <v>473167.8431</v>
      </c>
      <c r="I323" s="10">
        <v>50</v>
      </c>
      <c r="J323" s="18" t="s">
        <v>109</v>
      </c>
      <c r="K323" s="18">
        <v>0</v>
      </c>
      <c r="L323" s="18">
        <v>2</v>
      </c>
      <c r="M323" s="19" t="s">
        <v>155</v>
      </c>
      <c r="N323" s="25" t="s">
        <v>166</v>
      </c>
      <c r="O323" s="26">
        <v>20221.831050000001</v>
      </c>
      <c r="P323" s="27">
        <v>22.305055379999999</v>
      </c>
      <c r="Q323" s="25">
        <v>3.2407180000000001E-3</v>
      </c>
      <c r="R323" s="9" t="s">
        <v>122</v>
      </c>
      <c r="S323" s="28">
        <v>27.249715770000002</v>
      </c>
      <c r="T323" s="28">
        <v>0.82179270000000004</v>
      </c>
      <c r="U323" s="28">
        <v>0.124064671</v>
      </c>
      <c r="V323" s="26">
        <v>3835.9680469999998</v>
      </c>
      <c r="W323" s="25" t="s">
        <v>160</v>
      </c>
      <c r="X323" s="28">
        <v>163.3969381</v>
      </c>
      <c r="Y323" s="27">
        <v>10.09533622</v>
      </c>
      <c r="Z323" s="28">
        <v>19.226461319999999</v>
      </c>
      <c r="AA323" s="28">
        <v>2.3136769070000001</v>
      </c>
      <c r="AB323" s="25">
        <v>14.98053415</v>
      </c>
      <c r="AC323" s="26">
        <v>39733.393550000001</v>
      </c>
      <c r="AD323" s="28">
        <v>5.9462088350000002</v>
      </c>
      <c r="AE323" s="28" t="s">
        <v>156</v>
      </c>
      <c r="AF323" s="25" t="s">
        <v>162</v>
      </c>
      <c r="AG323" s="25">
        <v>3.0434586999999999E-2</v>
      </c>
      <c r="AH323" s="28" t="s">
        <v>163</v>
      </c>
      <c r="AI323" s="26">
        <v>1508.1990049999999</v>
      </c>
      <c r="AJ323" s="28">
        <v>46.723532349999999</v>
      </c>
      <c r="AK323" s="28">
        <v>12.84557014</v>
      </c>
      <c r="AL323" s="26">
        <v>10110.00549</v>
      </c>
      <c r="AM323" s="26">
        <v>202.6246792</v>
      </c>
      <c r="AN323" s="25">
        <v>1.266439785</v>
      </c>
      <c r="AO323" s="27">
        <v>87.863397599999999</v>
      </c>
      <c r="AP323" s="25">
        <v>0.81823031599999996</v>
      </c>
      <c r="AQ323" s="28">
        <v>11.04555805</v>
      </c>
      <c r="AR323" s="26">
        <v>1521.6962229999999</v>
      </c>
      <c r="AS323" s="27">
        <v>10.1165729</v>
      </c>
      <c r="AT323" s="25" t="s">
        <v>157</v>
      </c>
      <c r="AU323" s="25" t="s">
        <v>158</v>
      </c>
      <c r="AV323" s="28">
        <v>19.835380820000001</v>
      </c>
      <c r="AW323" s="28" t="s">
        <v>157</v>
      </c>
      <c r="AX323" s="26">
        <v>244.2781067</v>
      </c>
      <c r="AY323" s="28">
        <v>0.122890201</v>
      </c>
      <c r="AZ323" s="28">
        <v>1.420316342</v>
      </c>
      <c r="BA323" s="28" t="s">
        <v>159</v>
      </c>
      <c r="BB323" s="28">
        <v>0.54865548399999997</v>
      </c>
      <c r="BC323" s="28">
        <v>21.163051679999999</v>
      </c>
      <c r="BD323" s="9" t="s">
        <v>160</v>
      </c>
      <c r="BE323" s="28" t="s">
        <v>161</v>
      </c>
      <c r="BF323" s="28">
        <v>9.8310565039999993</v>
      </c>
      <c r="BG323" s="26">
        <v>1102.669875</v>
      </c>
      <c r="BH323" s="28">
        <v>0.173531458</v>
      </c>
      <c r="BI323" s="25">
        <v>0.68853474599999998</v>
      </c>
      <c r="BJ323" s="26">
        <v>48.700590130000002</v>
      </c>
      <c r="BK323" s="25" t="s">
        <v>160</v>
      </c>
      <c r="BL323" s="25">
        <v>5.4753074819999998</v>
      </c>
      <c r="BM323" s="28">
        <v>86.551676139999998</v>
      </c>
      <c r="BN323" s="25">
        <v>1.1775110070000001</v>
      </c>
    </row>
    <row r="324" spans="1:66">
      <c r="A324" s="10">
        <v>16296</v>
      </c>
      <c r="B324" s="10">
        <v>338500</v>
      </c>
      <c r="C324" s="10">
        <v>3320</v>
      </c>
      <c r="D324" s="10">
        <v>2013</v>
      </c>
      <c r="E324" s="23">
        <v>65.865238000000005</v>
      </c>
      <c r="F324" s="23">
        <v>14.448952</v>
      </c>
      <c r="G324" s="21">
        <v>7304999.557</v>
      </c>
      <c r="H324" s="21">
        <v>474858.1752</v>
      </c>
      <c r="I324" s="10">
        <v>50</v>
      </c>
      <c r="J324" s="18" t="s">
        <v>109</v>
      </c>
      <c r="K324" s="18">
        <v>0</v>
      </c>
      <c r="L324" s="18">
        <v>2</v>
      </c>
      <c r="M324" s="19" t="s">
        <v>155</v>
      </c>
      <c r="N324" s="25">
        <v>5.1790373000000001E-2</v>
      </c>
      <c r="O324" s="26">
        <v>16151.418460000001</v>
      </c>
      <c r="P324" s="27">
        <v>22.07268904</v>
      </c>
      <c r="Q324" s="25" t="s">
        <v>164</v>
      </c>
      <c r="R324" s="9" t="s">
        <v>122</v>
      </c>
      <c r="S324" s="28">
        <v>15.299879219999999</v>
      </c>
      <c r="T324" s="28">
        <v>0.28178474399999998</v>
      </c>
      <c r="U324" s="28">
        <v>0.16744389800000001</v>
      </c>
      <c r="V324" s="26">
        <v>1521.9938239999999</v>
      </c>
      <c r="W324" s="25">
        <v>5.5748262E-2</v>
      </c>
      <c r="X324" s="28">
        <v>69.021740379999997</v>
      </c>
      <c r="Y324" s="27">
        <v>9.8343701610000007</v>
      </c>
      <c r="Z324" s="28">
        <v>29.71839499</v>
      </c>
      <c r="AA324" s="28">
        <v>1.702612813</v>
      </c>
      <c r="AB324" s="25">
        <v>27.669997980000002</v>
      </c>
      <c r="AC324" s="26">
        <v>28564.89258</v>
      </c>
      <c r="AD324" s="28">
        <v>3.894212123</v>
      </c>
      <c r="AE324" s="28" t="s">
        <v>156</v>
      </c>
      <c r="AF324" s="25">
        <v>3.8938793999999999E-2</v>
      </c>
      <c r="AG324" s="25">
        <v>3.0669932E-2</v>
      </c>
      <c r="AH324" s="28" t="s">
        <v>163</v>
      </c>
      <c r="AI324" s="26">
        <v>666.44020079999996</v>
      </c>
      <c r="AJ324" s="28">
        <v>24.560521260000002</v>
      </c>
      <c r="AK324" s="28">
        <v>16.199339259999999</v>
      </c>
      <c r="AL324" s="26">
        <v>6128.7170409999999</v>
      </c>
      <c r="AM324" s="26">
        <v>229.0380681</v>
      </c>
      <c r="AN324" s="25">
        <v>0.33434587900000001</v>
      </c>
      <c r="AO324" s="27">
        <v>29.43663836</v>
      </c>
      <c r="AP324" s="25">
        <v>0.98616058100000004</v>
      </c>
      <c r="AQ324" s="28">
        <v>28.417019889999999</v>
      </c>
      <c r="AR324" s="26">
        <v>648.43272160000004</v>
      </c>
      <c r="AS324" s="27">
        <v>16.992997620000001</v>
      </c>
      <c r="AT324" s="25" t="s">
        <v>157</v>
      </c>
      <c r="AU324" s="25" t="s">
        <v>158</v>
      </c>
      <c r="AV324" s="28">
        <v>9.5603335069999993</v>
      </c>
      <c r="AW324" s="28" t="s">
        <v>157</v>
      </c>
      <c r="AX324" s="26">
        <v>151.65267940000001</v>
      </c>
      <c r="AY324" s="28">
        <v>8.3034734999999998E-2</v>
      </c>
      <c r="AZ324" s="28">
        <v>2.3376340469999999</v>
      </c>
      <c r="BA324" s="28" t="s">
        <v>159</v>
      </c>
      <c r="BB324" s="28">
        <v>0.31252643699999999</v>
      </c>
      <c r="BC324" s="28">
        <v>9.0029231890000005</v>
      </c>
      <c r="BD324" s="9" t="s">
        <v>160</v>
      </c>
      <c r="BE324" s="28" t="s">
        <v>161</v>
      </c>
      <c r="BF324" s="28">
        <v>8.3047056210000001</v>
      </c>
      <c r="BG324" s="26">
        <v>765.25470680000001</v>
      </c>
      <c r="BH324" s="28">
        <v>0.13508408</v>
      </c>
      <c r="BI324" s="25">
        <v>0.79631341600000005</v>
      </c>
      <c r="BJ324" s="26">
        <v>20.552551749999999</v>
      </c>
      <c r="BK324" s="25">
        <v>0.40344422699999999</v>
      </c>
      <c r="BL324" s="25">
        <v>8.1785909550000007</v>
      </c>
      <c r="BM324" s="28">
        <v>57.984093809999997</v>
      </c>
      <c r="BN324" s="25">
        <v>2.146972404</v>
      </c>
    </row>
    <row r="325" spans="1:66">
      <c r="A325" s="10">
        <v>16519</v>
      </c>
      <c r="B325" s="10">
        <v>338500</v>
      </c>
      <c r="C325" s="10">
        <v>3321</v>
      </c>
      <c r="D325" s="10">
        <v>2013</v>
      </c>
      <c r="E325" s="23">
        <v>65.740334000000004</v>
      </c>
      <c r="F325" s="23">
        <v>14.324749000000001</v>
      </c>
      <c r="G325" s="21">
        <v>7291133.7479999997</v>
      </c>
      <c r="H325" s="21">
        <v>469041.85550000001</v>
      </c>
      <c r="I325" s="10">
        <v>50</v>
      </c>
      <c r="J325" s="18" t="s">
        <v>109</v>
      </c>
      <c r="K325" s="18">
        <v>0</v>
      </c>
      <c r="L325" s="18">
        <v>2</v>
      </c>
      <c r="M325" s="19" t="s">
        <v>155</v>
      </c>
      <c r="N325" s="25">
        <v>7.2930729999999997E-3</v>
      </c>
      <c r="O325" s="26">
        <v>11714.542240000001</v>
      </c>
      <c r="P325" s="27">
        <v>2.715018004</v>
      </c>
      <c r="Q325" s="25" t="s">
        <v>164</v>
      </c>
      <c r="R325" s="9" t="s">
        <v>122</v>
      </c>
      <c r="S325" s="28">
        <v>17.829560600000001</v>
      </c>
      <c r="T325" s="28">
        <v>0.188159355</v>
      </c>
      <c r="U325" s="28">
        <v>0.11658710999999999</v>
      </c>
      <c r="V325" s="26">
        <v>783.95030240000006</v>
      </c>
      <c r="W325" s="25" t="s">
        <v>160</v>
      </c>
      <c r="X325" s="28">
        <v>17.580865509999999</v>
      </c>
      <c r="Y325" s="27">
        <v>4.9214073489999999</v>
      </c>
      <c r="Z325" s="28">
        <v>22.334537999999998</v>
      </c>
      <c r="AA325" s="28">
        <v>2.1582671009999999</v>
      </c>
      <c r="AB325" s="25">
        <v>10.447568329999999</v>
      </c>
      <c r="AC325" s="26">
        <v>24126.101070000001</v>
      </c>
      <c r="AD325" s="28">
        <v>4.5462581220000002</v>
      </c>
      <c r="AE325" s="28" t="s">
        <v>156</v>
      </c>
      <c r="AF325" s="25">
        <v>5.1260804E-2</v>
      </c>
      <c r="AG325" s="25">
        <v>1.5634261999999999E-2</v>
      </c>
      <c r="AH325" s="28" t="s">
        <v>163</v>
      </c>
      <c r="AI325" s="26">
        <v>1035.0700380000001</v>
      </c>
      <c r="AJ325" s="28">
        <v>8.6528006160000004</v>
      </c>
      <c r="AK325" s="28">
        <v>8.9261610939999994</v>
      </c>
      <c r="AL325" s="26">
        <v>5357.7368159999996</v>
      </c>
      <c r="AM325" s="26">
        <v>104.6700483</v>
      </c>
      <c r="AN325" s="25">
        <v>0.40781925499999999</v>
      </c>
      <c r="AO325" s="27">
        <v>71.010155679999997</v>
      </c>
      <c r="AP325" s="25">
        <v>1.0983245290000001</v>
      </c>
      <c r="AQ325" s="28">
        <v>11.44230312</v>
      </c>
      <c r="AR325" s="26">
        <v>374.4620974</v>
      </c>
      <c r="AS325" s="27">
        <v>6.984235365</v>
      </c>
      <c r="AT325" s="25" t="s">
        <v>157</v>
      </c>
      <c r="AU325" s="25" t="s">
        <v>158</v>
      </c>
      <c r="AV325" s="28">
        <v>11.183553789999999</v>
      </c>
      <c r="AW325" s="28" t="s">
        <v>157</v>
      </c>
      <c r="AX325" s="26">
        <v>232.78116230000001</v>
      </c>
      <c r="AY325" s="28">
        <v>4.0335933999999997E-2</v>
      </c>
      <c r="AZ325" s="28">
        <v>1.809229134</v>
      </c>
      <c r="BA325" s="28" t="s">
        <v>159</v>
      </c>
      <c r="BB325" s="28">
        <v>0.43048779199999998</v>
      </c>
      <c r="BC325" s="28">
        <v>4.7297257300000002</v>
      </c>
      <c r="BD325" s="9" t="s">
        <v>160</v>
      </c>
      <c r="BE325" s="28">
        <v>7.8767026000000004E-2</v>
      </c>
      <c r="BF325" s="28">
        <v>3.0000541049999998</v>
      </c>
      <c r="BG325" s="26">
        <v>915.4386892</v>
      </c>
      <c r="BH325" s="28">
        <v>0.14974521399999999</v>
      </c>
      <c r="BI325" s="25">
        <v>0.91796527999999999</v>
      </c>
      <c r="BJ325" s="26">
        <v>35.24628878</v>
      </c>
      <c r="BK325" s="25">
        <v>5.4058743999999999E-2</v>
      </c>
      <c r="BL325" s="25">
        <v>3.7796772679999999</v>
      </c>
      <c r="BM325" s="28">
        <v>30.017301880000002</v>
      </c>
      <c r="BN325" s="25">
        <v>2.067754662</v>
      </c>
    </row>
    <row r="326" spans="1:66">
      <c r="A326" s="10">
        <v>16946</v>
      </c>
      <c r="B326" s="10">
        <v>338500</v>
      </c>
      <c r="C326" s="10">
        <v>3322</v>
      </c>
      <c r="D326" s="10">
        <v>2013</v>
      </c>
      <c r="E326" s="23">
        <v>65.719871999999995</v>
      </c>
      <c r="F326" s="23">
        <v>14.238778999999999</v>
      </c>
      <c r="G326" s="21">
        <v>7288898.2560000001</v>
      </c>
      <c r="H326" s="21">
        <v>465072.92239999998</v>
      </c>
      <c r="I326" s="10">
        <v>50</v>
      </c>
      <c r="J326" s="18" t="s">
        <v>109</v>
      </c>
      <c r="K326" s="18">
        <v>0</v>
      </c>
      <c r="L326" s="18">
        <v>2</v>
      </c>
      <c r="M326" s="19" t="s">
        <v>155</v>
      </c>
      <c r="N326" s="25">
        <v>1.0603942999999999E-2</v>
      </c>
      <c r="O326" s="26">
        <v>12427.26807</v>
      </c>
      <c r="P326" s="27">
        <v>3.049010209</v>
      </c>
      <c r="Q326" s="25" t="s">
        <v>164</v>
      </c>
      <c r="R326" s="9" t="s">
        <v>122</v>
      </c>
      <c r="S326" s="28">
        <v>21.691690600000001</v>
      </c>
      <c r="T326" s="28">
        <v>0.112563515</v>
      </c>
      <c r="U326" s="28">
        <v>5.8401129000000003E-2</v>
      </c>
      <c r="V326" s="26">
        <v>1841.201427</v>
      </c>
      <c r="W326" s="25" t="s">
        <v>160</v>
      </c>
      <c r="X326" s="28">
        <v>48.341039440000003</v>
      </c>
      <c r="Y326" s="27">
        <v>7.6515727340000002</v>
      </c>
      <c r="Z326" s="28">
        <v>25.08097553</v>
      </c>
      <c r="AA326" s="28">
        <v>1.702066313</v>
      </c>
      <c r="AB326" s="25">
        <v>30.589663219999998</v>
      </c>
      <c r="AC326" s="26">
        <v>21503.679199999999</v>
      </c>
      <c r="AD326" s="28">
        <v>3.3816417649999999</v>
      </c>
      <c r="AE326" s="28" t="s">
        <v>156</v>
      </c>
      <c r="AF326" s="25">
        <v>4.3165766000000001E-2</v>
      </c>
      <c r="AG326" s="25" t="s">
        <v>157</v>
      </c>
      <c r="AH326" s="28" t="s">
        <v>163</v>
      </c>
      <c r="AI326" s="26">
        <v>1709.083862</v>
      </c>
      <c r="AJ326" s="28">
        <v>21.682369229999999</v>
      </c>
      <c r="AK326" s="28">
        <v>13.56953704</v>
      </c>
      <c r="AL326" s="26">
        <v>6595.8837890000004</v>
      </c>
      <c r="AM326" s="26">
        <v>153.42069090000001</v>
      </c>
      <c r="AN326" s="25">
        <v>0.42101245599999998</v>
      </c>
      <c r="AO326" s="27">
        <v>107.1114254</v>
      </c>
      <c r="AP326" s="25">
        <v>0.73370344099999996</v>
      </c>
      <c r="AQ326" s="28">
        <v>17.104506189999999</v>
      </c>
      <c r="AR326" s="26">
        <v>581.6045924</v>
      </c>
      <c r="AS326" s="27">
        <v>5.5423444780000004</v>
      </c>
      <c r="AT326" s="25" t="s">
        <v>157</v>
      </c>
      <c r="AU326" s="25" t="s">
        <v>158</v>
      </c>
      <c r="AV326" s="28">
        <v>15.00840369</v>
      </c>
      <c r="AW326" s="28" t="s">
        <v>157</v>
      </c>
      <c r="AX326" s="26">
        <v>64.795050619999998</v>
      </c>
      <c r="AY326" s="28">
        <v>2.0169518000000001E-2</v>
      </c>
      <c r="AZ326" s="28">
        <v>2.168642095</v>
      </c>
      <c r="BA326" s="28" t="s">
        <v>159</v>
      </c>
      <c r="BB326" s="28">
        <v>0.20671382199999999</v>
      </c>
      <c r="BC326" s="28">
        <v>6.889623254</v>
      </c>
      <c r="BD326" s="9" t="s">
        <v>160</v>
      </c>
      <c r="BE326" s="28" t="s">
        <v>161</v>
      </c>
      <c r="BF326" s="28">
        <v>4.5942549660000003</v>
      </c>
      <c r="BG326" s="26">
        <v>757.53850469999998</v>
      </c>
      <c r="BH326" s="28">
        <v>0.13983106300000001</v>
      </c>
      <c r="BI326" s="25">
        <v>0.64934842800000003</v>
      </c>
      <c r="BJ326" s="26">
        <v>25.893754959999999</v>
      </c>
      <c r="BK326" s="25" t="s">
        <v>160</v>
      </c>
      <c r="BL326" s="25">
        <v>8.0082558600000002</v>
      </c>
      <c r="BM326" s="28">
        <v>36.715192700000003</v>
      </c>
      <c r="BN326" s="25">
        <v>2.385714874</v>
      </c>
    </row>
    <row r="327" spans="1:66">
      <c r="A327" s="10">
        <v>16146</v>
      </c>
      <c r="B327" s="10">
        <v>338500</v>
      </c>
      <c r="C327" s="10">
        <v>3323</v>
      </c>
      <c r="D327" s="10">
        <v>2013</v>
      </c>
      <c r="E327" s="23">
        <v>65.721147000000002</v>
      </c>
      <c r="F327" s="23">
        <v>14.262767999999999</v>
      </c>
      <c r="G327" s="21">
        <v>7289027.2379999999</v>
      </c>
      <c r="H327" s="21">
        <v>466175.23489999998</v>
      </c>
      <c r="I327" s="10">
        <v>50</v>
      </c>
      <c r="J327" s="18" t="s">
        <v>109</v>
      </c>
      <c r="K327" s="18">
        <v>0</v>
      </c>
      <c r="L327" s="18">
        <v>2</v>
      </c>
      <c r="M327" s="19" t="s">
        <v>155</v>
      </c>
      <c r="N327" s="25">
        <v>2.3154828999999998E-2</v>
      </c>
      <c r="O327" s="26">
        <v>15520.457759999999</v>
      </c>
      <c r="P327" s="27">
        <v>3.6595566449999999</v>
      </c>
      <c r="Q327" s="25">
        <v>2.391916E-3</v>
      </c>
      <c r="R327" s="9" t="s">
        <v>122</v>
      </c>
      <c r="S327" s="28">
        <v>35.044362470000003</v>
      </c>
      <c r="T327" s="28">
        <v>0.266344935</v>
      </c>
      <c r="U327" s="28">
        <v>0.15609216200000001</v>
      </c>
      <c r="V327" s="26">
        <v>1509.7491480000001</v>
      </c>
      <c r="W327" s="25" t="s">
        <v>160</v>
      </c>
      <c r="X327" s="28">
        <v>48.24198569</v>
      </c>
      <c r="Y327" s="27">
        <v>9.9917625129999994</v>
      </c>
      <c r="Z327" s="28">
        <v>30.186331469999999</v>
      </c>
      <c r="AA327" s="28">
        <v>1.836680093</v>
      </c>
      <c r="AB327" s="25">
        <v>35.154753079999999</v>
      </c>
      <c r="AC327" s="26">
        <v>24673.308110000002</v>
      </c>
      <c r="AD327" s="28">
        <v>3.772534598</v>
      </c>
      <c r="AE327" s="28">
        <v>0.17700973</v>
      </c>
      <c r="AF327" s="25">
        <v>6.7810326000000004E-2</v>
      </c>
      <c r="AG327" s="25">
        <v>1.2235592999999999E-2</v>
      </c>
      <c r="AH327" s="28">
        <v>2.1051426000000002E-2</v>
      </c>
      <c r="AI327" s="26">
        <v>2907.1453860000001</v>
      </c>
      <c r="AJ327" s="28">
        <v>24.795714220000001</v>
      </c>
      <c r="AK327" s="28">
        <v>14.58538774</v>
      </c>
      <c r="AL327" s="26">
        <v>8420.3955079999996</v>
      </c>
      <c r="AM327" s="26">
        <v>210.14933020000001</v>
      </c>
      <c r="AN327" s="25">
        <v>0.35540724099999998</v>
      </c>
      <c r="AO327" s="27">
        <v>218.48129270000001</v>
      </c>
      <c r="AP327" s="25">
        <v>0.53997304300000004</v>
      </c>
      <c r="AQ327" s="28">
        <v>23.708552579999999</v>
      </c>
      <c r="AR327" s="26">
        <v>615.07483939999997</v>
      </c>
      <c r="AS327" s="27">
        <v>8.6426246500000001</v>
      </c>
      <c r="AT327" s="25" t="s">
        <v>157</v>
      </c>
      <c r="AU327" s="25" t="s">
        <v>158</v>
      </c>
      <c r="AV327" s="28">
        <v>18.308237420000001</v>
      </c>
      <c r="AW327" s="28" t="s">
        <v>157</v>
      </c>
      <c r="AX327" s="26">
        <v>61.121525759999997</v>
      </c>
      <c r="AY327" s="28">
        <v>6.2749531999999997E-2</v>
      </c>
      <c r="AZ327" s="28">
        <v>2.8600131420000001</v>
      </c>
      <c r="BA327" s="28" t="s">
        <v>159</v>
      </c>
      <c r="BB327" s="28">
        <v>0.20763822300000001</v>
      </c>
      <c r="BC327" s="28">
        <v>7.6747516070000001</v>
      </c>
      <c r="BD327" s="9" t="s">
        <v>160</v>
      </c>
      <c r="BE327" s="28" t="s">
        <v>161</v>
      </c>
      <c r="BF327" s="28">
        <v>6.5927377189999996</v>
      </c>
      <c r="BG327" s="26">
        <v>770.98303229999999</v>
      </c>
      <c r="BH327" s="28">
        <v>0.18032835999999999</v>
      </c>
      <c r="BI327" s="25">
        <v>1.372379284</v>
      </c>
      <c r="BJ327" s="26">
        <v>32.831511499999998</v>
      </c>
      <c r="BK327" s="25" t="s">
        <v>160</v>
      </c>
      <c r="BL327" s="25">
        <v>8.7224328119999992</v>
      </c>
      <c r="BM327" s="28">
        <v>54.306369699999998</v>
      </c>
      <c r="BN327" s="25">
        <v>4.0833726370000001</v>
      </c>
    </row>
    <row r="328" spans="1:66">
      <c r="A328" s="10">
        <v>16419</v>
      </c>
      <c r="B328" s="10">
        <v>338500</v>
      </c>
      <c r="C328" s="10">
        <v>3324</v>
      </c>
      <c r="D328" s="10">
        <v>2013</v>
      </c>
      <c r="E328" s="23">
        <v>65.720904000000004</v>
      </c>
      <c r="F328" s="23">
        <v>14.280882999999999</v>
      </c>
      <c r="G328" s="21">
        <v>7288990.5259999996</v>
      </c>
      <c r="H328" s="21">
        <v>467006.0257</v>
      </c>
      <c r="I328" s="10">
        <v>50</v>
      </c>
      <c r="J328" s="18" t="s">
        <v>109</v>
      </c>
      <c r="K328" s="18">
        <v>0</v>
      </c>
      <c r="L328" s="18">
        <v>2</v>
      </c>
      <c r="M328" s="19" t="s">
        <v>155</v>
      </c>
      <c r="N328" s="25">
        <v>8.4521309999999999E-3</v>
      </c>
      <c r="O328" s="26">
        <v>10311.16455</v>
      </c>
      <c r="P328" s="27">
        <v>2.3493891640000002</v>
      </c>
      <c r="Q328" s="25" t="s">
        <v>164</v>
      </c>
      <c r="R328" s="9" t="s">
        <v>122</v>
      </c>
      <c r="S328" s="28">
        <v>11.76964809</v>
      </c>
      <c r="T328" s="28">
        <v>0.17510830599999999</v>
      </c>
      <c r="U328" s="28">
        <v>0.11873409</v>
      </c>
      <c r="V328" s="26">
        <v>786.44227469999998</v>
      </c>
      <c r="W328" s="25" t="s">
        <v>160</v>
      </c>
      <c r="X328" s="28">
        <v>18.805809119999999</v>
      </c>
      <c r="Y328" s="27">
        <v>5.8080341559999997</v>
      </c>
      <c r="Z328" s="28">
        <v>20.554522500000001</v>
      </c>
      <c r="AA328" s="28">
        <v>1.986609493</v>
      </c>
      <c r="AB328" s="25">
        <v>15.5217475</v>
      </c>
      <c r="AC328" s="26">
        <v>26216.960449999999</v>
      </c>
      <c r="AD328" s="28">
        <v>4.8163077940000001</v>
      </c>
      <c r="AE328" s="28" t="s">
        <v>156</v>
      </c>
      <c r="AF328" s="25">
        <v>3.3320606000000003E-2</v>
      </c>
      <c r="AG328" s="25" t="s">
        <v>157</v>
      </c>
      <c r="AH328" s="28" t="s">
        <v>163</v>
      </c>
      <c r="AI328" s="26">
        <v>960.92643740000005</v>
      </c>
      <c r="AJ328" s="28">
        <v>8.1647492909999997</v>
      </c>
      <c r="AK328" s="28">
        <v>8.9027425929999993</v>
      </c>
      <c r="AL328" s="26">
        <v>5324.7277830000003</v>
      </c>
      <c r="AM328" s="26">
        <v>108.9399598</v>
      </c>
      <c r="AN328" s="25">
        <v>1.181896209</v>
      </c>
      <c r="AO328" s="27">
        <v>67.403540609999993</v>
      </c>
      <c r="AP328" s="25">
        <v>1.175563822</v>
      </c>
      <c r="AQ328" s="28">
        <v>12.038212740000001</v>
      </c>
      <c r="AR328" s="26">
        <v>262.55305479999998</v>
      </c>
      <c r="AS328" s="27">
        <v>6.5768393229999997</v>
      </c>
      <c r="AT328" s="25" t="s">
        <v>157</v>
      </c>
      <c r="AU328" s="25" t="s">
        <v>158</v>
      </c>
      <c r="AV328" s="28">
        <v>10.5397664</v>
      </c>
      <c r="AW328" s="28" t="s">
        <v>157</v>
      </c>
      <c r="AX328" s="26">
        <v>144.27722929999999</v>
      </c>
      <c r="AY328" s="28">
        <v>4.7992806999999998E-2</v>
      </c>
      <c r="AZ328" s="28">
        <v>1.4078573139999999</v>
      </c>
      <c r="BA328" s="28" t="s">
        <v>159</v>
      </c>
      <c r="BB328" s="28">
        <v>0.388458888</v>
      </c>
      <c r="BC328" s="28">
        <v>3.2581162930000001</v>
      </c>
      <c r="BD328" s="9" t="s">
        <v>160</v>
      </c>
      <c r="BE328" s="28" t="s">
        <v>161</v>
      </c>
      <c r="BF328" s="28">
        <v>3.0323100310000002</v>
      </c>
      <c r="BG328" s="26">
        <v>1085.772479</v>
      </c>
      <c r="BH328" s="28">
        <v>0.10812100500000001</v>
      </c>
      <c r="BI328" s="25">
        <v>0.665817361</v>
      </c>
      <c r="BJ328" s="26">
        <v>37.806453699999999</v>
      </c>
      <c r="BK328" s="25">
        <v>6.2227983000000001E-2</v>
      </c>
      <c r="BL328" s="25">
        <v>3.2430973879999998</v>
      </c>
      <c r="BM328" s="28">
        <v>30.627788949999999</v>
      </c>
      <c r="BN328" s="25">
        <v>1.6258367</v>
      </c>
    </row>
    <row r="329" spans="1:66">
      <c r="A329" s="10">
        <v>16307</v>
      </c>
      <c r="B329" s="10">
        <v>338500</v>
      </c>
      <c r="C329" s="10">
        <v>3325</v>
      </c>
      <c r="D329" s="10">
        <v>2013</v>
      </c>
      <c r="E329" s="23">
        <v>65.720934</v>
      </c>
      <c r="F329" s="23">
        <v>14.302670000000001</v>
      </c>
      <c r="G329" s="21">
        <v>7288982.6059999997</v>
      </c>
      <c r="H329" s="21">
        <v>468005.64409999998</v>
      </c>
      <c r="I329" s="10">
        <v>50</v>
      </c>
      <c r="J329" s="18" t="s">
        <v>109</v>
      </c>
      <c r="K329" s="18">
        <v>0</v>
      </c>
      <c r="L329" s="18">
        <v>2</v>
      </c>
      <c r="M329" s="19" t="s">
        <v>155</v>
      </c>
      <c r="N329" s="25">
        <v>5.5031012999999997E-2</v>
      </c>
      <c r="O329" s="26">
        <v>12889.643550000001</v>
      </c>
      <c r="P329" s="27">
        <v>4.4840275280000004</v>
      </c>
      <c r="Q329" s="25" t="s">
        <v>164</v>
      </c>
      <c r="R329" s="9" t="s">
        <v>122</v>
      </c>
      <c r="S329" s="28">
        <v>21.709761220000001</v>
      </c>
      <c r="T329" s="28">
        <v>0.29469066300000002</v>
      </c>
      <c r="U329" s="28">
        <v>0.109576013</v>
      </c>
      <c r="V329" s="26">
        <v>1422.850046</v>
      </c>
      <c r="W329" s="25" t="s">
        <v>160</v>
      </c>
      <c r="X329" s="28">
        <v>76.607039639999996</v>
      </c>
      <c r="Y329" s="27">
        <v>9.2481753970000007</v>
      </c>
      <c r="Z329" s="28">
        <v>24.396968130000001</v>
      </c>
      <c r="AA329" s="28">
        <v>2.208794358</v>
      </c>
      <c r="AB329" s="25">
        <v>42.748539620000003</v>
      </c>
      <c r="AC329" s="26">
        <v>25810.219730000001</v>
      </c>
      <c r="AD329" s="28">
        <v>3.4064358939999999</v>
      </c>
      <c r="AE329" s="28">
        <v>0.14104360399999999</v>
      </c>
      <c r="AF329" s="25">
        <v>5.1112554999999997E-2</v>
      </c>
      <c r="AG329" s="25">
        <v>1.7215569999999999E-2</v>
      </c>
      <c r="AH329" s="28" t="s">
        <v>163</v>
      </c>
      <c r="AI329" s="26">
        <v>1641.2715149999999</v>
      </c>
      <c r="AJ329" s="28">
        <v>34.033050250000002</v>
      </c>
      <c r="AK329" s="28">
        <v>14.095756550000001</v>
      </c>
      <c r="AL329" s="26">
        <v>6807.1246339999998</v>
      </c>
      <c r="AM329" s="26">
        <v>167.81692949999999</v>
      </c>
      <c r="AN329" s="25">
        <v>1.8490143489999999</v>
      </c>
      <c r="AO329" s="27">
        <v>75.627131460000001</v>
      </c>
      <c r="AP329" s="25">
        <v>0.57921570600000005</v>
      </c>
      <c r="AQ329" s="28">
        <v>20.742042600000001</v>
      </c>
      <c r="AR329" s="26">
        <v>593.37773100000004</v>
      </c>
      <c r="AS329" s="27">
        <v>8.6308262609999993</v>
      </c>
      <c r="AT329" s="25" t="s">
        <v>157</v>
      </c>
      <c r="AU329" s="25" t="s">
        <v>158</v>
      </c>
      <c r="AV329" s="28">
        <v>15.467084059999999</v>
      </c>
      <c r="AW329" s="28" t="s">
        <v>157</v>
      </c>
      <c r="AX329" s="26">
        <v>117.2958088</v>
      </c>
      <c r="AY329" s="28">
        <v>3.4755438999999999E-2</v>
      </c>
      <c r="AZ329" s="28">
        <v>2.5824196960000001</v>
      </c>
      <c r="BA329" s="28">
        <v>0.57542067399999997</v>
      </c>
      <c r="BB329" s="28">
        <v>0.25197680700000002</v>
      </c>
      <c r="BC329" s="28">
        <v>5.5704930470000003</v>
      </c>
      <c r="BD329" s="9" t="s">
        <v>160</v>
      </c>
      <c r="BE329" s="28" t="s">
        <v>161</v>
      </c>
      <c r="BF329" s="28">
        <v>6.4641014610000003</v>
      </c>
      <c r="BG329" s="26">
        <v>745.74014369999998</v>
      </c>
      <c r="BH329" s="28">
        <v>0.21853224099999999</v>
      </c>
      <c r="BI329" s="25">
        <v>1.5457027809999999</v>
      </c>
      <c r="BJ329" s="26">
        <v>29.173002239999999</v>
      </c>
      <c r="BK329" s="25">
        <v>6.7009163999999996E-2</v>
      </c>
      <c r="BL329" s="25">
        <v>11.506062590000001</v>
      </c>
      <c r="BM329" s="28">
        <v>45.638152390000002</v>
      </c>
      <c r="BN329" s="25">
        <v>2.873562454</v>
      </c>
    </row>
    <row r="330" spans="1:66">
      <c r="A330" s="10">
        <v>16089</v>
      </c>
      <c r="B330" s="10">
        <v>338500</v>
      </c>
      <c r="C330" s="10">
        <v>3326</v>
      </c>
      <c r="D330" s="10">
        <v>2013</v>
      </c>
      <c r="E330" s="23">
        <v>65.721905000000007</v>
      </c>
      <c r="F330" s="23">
        <v>14.324033999999999</v>
      </c>
      <c r="G330" s="21">
        <v>7289080.1189999999</v>
      </c>
      <c r="H330" s="21">
        <v>468986.984</v>
      </c>
      <c r="I330" s="10">
        <v>50</v>
      </c>
      <c r="J330" s="18" t="s">
        <v>109</v>
      </c>
      <c r="K330" s="18">
        <v>0</v>
      </c>
      <c r="L330" s="18">
        <v>2</v>
      </c>
      <c r="M330" s="19" t="s">
        <v>155</v>
      </c>
      <c r="N330" s="25">
        <v>1.2159555000000001E-2</v>
      </c>
      <c r="O330" s="26">
        <v>14579.86328</v>
      </c>
      <c r="P330" s="27">
        <v>2.4512253149999998</v>
      </c>
      <c r="Q330" s="25" t="s">
        <v>164</v>
      </c>
      <c r="R330" s="9" t="s">
        <v>122</v>
      </c>
      <c r="S330" s="28">
        <v>22.980891580000002</v>
      </c>
      <c r="T330" s="28">
        <v>0.44215626400000002</v>
      </c>
      <c r="U330" s="28">
        <v>7.0773074000000005E-2</v>
      </c>
      <c r="V330" s="26">
        <v>1439.4837950000001</v>
      </c>
      <c r="W330" s="25" t="s">
        <v>160</v>
      </c>
      <c r="X330" s="28">
        <v>48.124539140000003</v>
      </c>
      <c r="Y330" s="27">
        <v>8.2662326129999997</v>
      </c>
      <c r="Z330" s="28">
        <v>30.143333550000001</v>
      </c>
      <c r="AA330" s="28">
        <v>2.0341147579999999</v>
      </c>
      <c r="AB330" s="25">
        <v>26.59982235</v>
      </c>
      <c r="AC330" s="26">
        <v>26171.474610000001</v>
      </c>
      <c r="AD330" s="28">
        <v>4.6524792000000001</v>
      </c>
      <c r="AE330" s="28" t="s">
        <v>156</v>
      </c>
      <c r="AF330" s="25">
        <v>3.4569043000000001E-2</v>
      </c>
      <c r="AG330" s="25" t="s">
        <v>157</v>
      </c>
      <c r="AH330" s="28" t="s">
        <v>163</v>
      </c>
      <c r="AI330" s="26">
        <v>2085.2746579999998</v>
      </c>
      <c r="AJ330" s="28">
        <v>28.101353110000002</v>
      </c>
      <c r="AK330" s="28">
        <v>13.49885377</v>
      </c>
      <c r="AL330" s="26">
        <v>7675.4443359999996</v>
      </c>
      <c r="AM330" s="26">
        <v>156.61635140000001</v>
      </c>
      <c r="AN330" s="25">
        <v>0.73836317200000001</v>
      </c>
      <c r="AO330" s="27">
        <v>44.437928200000002</v>
      </c>
      <c r="AP330" s="25">
        <v>2.4807412499999999</v>
      </c>
      <c r="AQ330" s="28">
        <v>15.78765546</v>
      </c>
      <c r="AR330" s="26">
        <v>492.04060700000002</v>
      </c>
      <c r="AS330" s="27">
        <v>5.741159176</v>
      </c>
      <c r="AT330" s="25" t="s">
        <v>157</v>
      </c>
      <c r="AU330" s="25" t="s">
        <v>158</v>
      </c>
      <c r="AV330" s="28">
        <v>17.67396755</v>
      </c>
      <c r="AW330" s="28" t="s">
        <v>157</v>
      </c>
      <c r="AX330" s="26">
        <v>107.6915836</v>
      </c>
      <c r="AY330" s="28">
        <v>2.3873588000000001E-2</v>
      </c>
      <c r="AZ330" s="28">
        <v>1.738601195</v>
      </c>
      <c r="BA330" s="28" t="s">
        <v>159</v>
      </c>
      <c r="BB330" s="28">
        <v>0.26615936499999998</v>
      </c>
      <c r="BC330" s="28">
        <v>5.546421348</v>
      </c>
      <c r="BD330" s="9" t="s">
        <v>160</v>
      </c>
      <c r="BE330" s="28" t="s">
        <v>161</v>
      </c>
      <c r="BF330" s="28">
        <v>4.9808318229999999</v>
      </c>
      <c r="BG330" s="26">
        <v>1162.817442</v>
      </c>
      <c r="BH330" s="28">
        <v>0.163915123</v>
      </c>
      <c r="BI330" s="25">
        <v>0.92146647500000001</v>
      </c>
      <c r="BJ330" s="26">
        <v>34.916989800000003</v>
      </c>
      <c r="BK330" s="25">
        <v>5.2133988999999999E-2</v>
      </c>
      <c r="BL330" s="25">
        <v>7.963074293</v>
      </c>
      <c r="BM330" s="28">
        <v>47.281927979999999</v>
      </c>
      <c r="BN330" s="25">
        <v>3.553974593</v>
      </c>
    </row>
    <row r="331" spans="1:66">
      <c r="A331" s="10">
        <v>16803</v>
      </c>
      <c r="B331" s="10">
        <v>338500</v>
      </c>
      <c r="C331" s="10">
        <v>3327</v>
      </c>
      <c r="D331" s="10">
        <v>2013</v>
      </c>
      <c r="E331" s="23">
        <v>65.721233999999995</v>
      </c>
      <c r="F331" s="23">
        <v>14.345813</v>
      </c>
      <c r="G331" s="21">
        <v>7288994.7609999999</v>
      </c>
      <c r="H331" s="21">
        <v>469985.38709999999</v>
      </c>
      <c r="I331" s="10">
        <v>50</v>
      </c>
      <c r="J331" s="18" t="s">
        <v>109</v>
      </c>
      <c r="K331" s="18">
        <v>0</v>
      </c>
      <c r="L331" s="18">
        <v>2</v>
      </c>
      <c r="M331" s="19" t="s">
        <v>155</v>
      </c>
      <c r="N331" s="25">
        <v>8.9575020000000009E-3</v>
      </c>
      <c r="O331" s="26">
        <v>22563.972170000001</v>
      </c>
      <c r="P331" s="27">
        <v>4.4489072089999997</v>
      </c>
      <c r="Q331" s="25" t="s">
        <v>164</v>
      </c>
      <c r="R331" s="9" t="s">
        <v>122</v>
      </c>
      <c r="S331" s="28">
        <v>10.225108580000001</v>
      </c>
      <c r="T331" s="28">
        <v>0.248225168</v>
      </c>
      <c r="U331" s="28">
        <v>0.10308939</v>
      </c>
      <c r="V331" s="26">
        <v>1420.7699480000001</v>
      </c>
      <c r="W331" s="25" t="s">
        <v>160</v>
      </c>
      <c r="X331" s="28">
        <v>25.289005899999999</v>
      </c>
      <c r="Y331" s="27">
        <v>13.986815</v>
      </c>
      <c r="Z331" s="28">
        <v>58.941641140000002</v>
      </c>
      <c r="AA331" s="28">
        <v>2.0900715270000001</v>
      </c>
      <c r="AB331" s="25">
        <v>31.647675339999999</v>
      </c>
      <c r="AC331" s="26">
        <v>36824.765630000002</v>
      </c>
      <c r="AD331" s="28">
        <v>6.8908876220000002</v>
      </c>
      <c r="AE331" s="28" t="s">
        <v>156</v>
      </c>
      <c r="AF331" s="25">
        <v>3.7911032999999997E-2</v>
      </c>
      <c r="AG331" s="25" t="s">
        <v>157</v>
      </c>
      <c r="AH331" s="28">
        <v>2.4439107000000002E-2</v>
      </c>
      <c r="AI331" s="26">
        <v>807.42118840000001</v>
      </c>
      <c r="AJ331" s="28">
        <v>11.154052679999999</v>
      </c>
      <c r="AK331" s="28">
        <v>14.4681912</v>
      </c>
      <c r="AL331" s="26">
        <v>16659.600829999999</v>
      </c>
      <c r="AM331" s="26">
        <v>358.11420199999998</v>
      </c>
      <c r="AN331" s="25">
        <v>0.63353719100000006</v>
      </c>
      <c r="AO331" s="27">
        <v>40.397500989999998</v>
      </c>
      <c r="AP331" s="25">
        <v>0.61177259699999997</v>
      </c>
      <c r="AQ331" s="28">
        <v>37.14427534</v>
      </c>
      <c r="AR331" s="26">
        <v>463.98614939999999</v>
      </c>
      <c r="AS331" s="27">
        <v>9.1442841440000002</v>
      </c>
      <c r="AT331" s="25" t="s">
        <v>157</v>
      </c>
      <c r="AU331" s="25" t="s">
        <v>158</v>
      </c>
      <c r="AV331" s="28">
        <v>10.01579192</v>
      </c>
      <c r="AW331" s="28" t="s">
        <v>157</v>
      </c>
      <c r="AX331" s="26">
        <v>254.33456419999999</v>
      </c>
      <c r="AY331" s="28">
        <v>3.6500908999999998E-2</v>
      </c>
      <c r="AZ331" s="28">
        <v>3.694659025</v>
      </c>
      <c r="BA331" s="28">
        <v>0.64019086999999997</v>
      </c>
      <c r="BB331" s="28">
        <v>0.331066111</v>
      </c>
      <c r="BC331" s="28">
        <v>5.82374452</v>
      </c>
      <c r="BD331" s="9" t="s">
        <v>160</v>
      </c>
      <c r="BE331" s="28">
        <v>8.2098753999999996E-2</v>
      </c>
      <c r="BF331" s="28">
        <v>3.8721874289999998</v>
      </c>
      <c r="BG331" s="26">
        <v>1217.1511849999999</v>
      </c>
      <c r="BH331" s="28">
        <v>0.109594001</v>
      </c>
      <c r="BI331" s="25">
        <v>1.5542157729999999</v>
      </c>
      <c r="BJ331" s="26">
        <v>56.396846770000003</v>
      </c>
      <c r="BK331" s="25" t="s">
        <v>160</v>
      </c>
      <c r="BL331" s="25">
        <v>4.4766019720000001</v>
      </c>
      <c r="BM331" s="28">
        <v>63.366150140000002</v>
      </c>
      <c r="BN331" s="25">
        <v>2.5513045550000002</v>
      </c>
    </row>
    <row r="332" spans="1:66">
      <c r="A332" s="10">
        <v>16648</v>
      </c>
      <c r="B332" s="10">
        <v>338500</v>
      </c>
      <c r="C332" s="10">
        <v>3328</v>
      </c>
      <c r="D332" s="10">
        <v>2013</v>
      </c>
      <c r="E332" s="23">
        <v>65.703348000000005</v>
      </c>
      <c r="F332" s="23">
        <v>14.347129000000001</v>
      </c>
      <c r="G332" s="21">
        <v>7287000.6699999999</v>
      </c>
      <c r="H332" s="21">
        <v>470025.05900000001</v>
      </c>
      <c r="I332" s="10">
        <v>50</v>
      </c>
      <c r="J332" s="18" t="s">
        <v>109</v>
      </c>
      <c r="K332" s="18">
        <v>0</v>
      </c>
      <c r="L332" s="18">
        <v>2</v>
      </c>
      <c r="M332" s="19" t="s">
        <v>155</v>
      </c>
      <c r="N332" s="25">
        <v>0.15924176800000001</v>
      </c>
      <c r="O332" s="26">
        <v>11120.163570000001</v>
      </c>
      <c r="P332" s="27">
        <v>28.03120564</v>
      </c>
      <c r="Q332" s="25" t="s">
        <v>164</v>
      </c>
      <c r="R332" s="9" t="s">
        <v>122</v>
      </c>
      <c r="S332" s="28">
        <v>9.6002974959999996</v>
      </c>
      <c r="T332" s="28">
        <v>0.44985481700000002</v>
      </c>
      <c r="U332" s="28">
        <v>0.26411366800000002</v>
      </c>
      <c r="V332" s="26">
        <v>158.53755720000001</v>
      </c>
      <c r="W332" s="25">
        <v>8.0967839E-2</v>
      </c>
      <c r="X332" s="28">
        <v>37.969185430000003</v>
      </c>
      <c r="Y332" s="27">
        <v>8.1614751129999998</v>
      </c>
      <c r="Z332" s="28">
        <v>21.66511487</v>
      </c>
      <c r="AA332" s="28">
        <v>1.838684153</v>
      </c>
      <c r="AB332" s="25">
        <v>34.200582840000003</v>
      </c>
      <c r="AC332" s="26">
        <v>46946.87988</v>
      </c>
      <c r="AD332" s="28">
        <v>5.0340664830000001</v>
      </c>
      <c r="AE332" s="28" t="s">
        <v>156</v>
      </c>
      <c r="AF332" s="25">
        <v>0.11007159</v>
      </c>
      <c r="AG332" s="25">
        <v>3.0776567000000001E-2</v>
      </c>
      <c r="AH332" s="28" t="s">
        <v>163</v>
      </c>
      <c r="AI332" s="26">
        <v>378.19427489999998</v>
      </c>
      <c r="AJ332" s="28">
        <v>9.9011609620000005</v>
      </c>
      <c r="AK332" s="28">
        <v>6.1986542790000003</v>
      </c>
      <c r="AL332" s="26">
        <v>2771.0624029999999</v>
      </c>
      <c r="AM332" s="26">
        <v>315.87811060000001</v>
      </c>
      <c r="AN332" s="25">
        <v>2.2437635020000002</v>
      </c>
      <c r="AO332" s="27">
        <v>28.51198012</v>
      </c>
      <c r="AP332" s="25">
        <v>2.1017458160000002</v>
      </c>
      <c r="AQ332" s="28">
        <v>16.178556759999999</v>
      </c>
      <c r="AR332" s="26">
        <v>229.87133750000001</v>
      </c>
      <c r="AS332" s="27">
        <v>17.857572560000001</v>
      </c>
      <c r="AT332" s="25" t="s">
        <v>157</v>
      </c>
      <c r="AU332" s="25" t="s">
        <v>158</v>
      </c>
      <c r="AV332" s="28">
        <v>5.4592221609999996</v>
      </c>
      <c r="AW332" s="28" t="s">
        <v>157</v>
      </c>
      <c r="AX332" s="26">
        <v>321.07704159999997</v>
      </c>
      <c r="AY332" s="28">
        <v>0.302158231</v>
      </c>
      <c r="AZ332" s="28">
        <v>1.2814928160000001</v>
      </c>
      <c r="BA332" s="28">
        <v>1.016131675</v>
      </c>
      <c r="BB332" s="28">
        <v>0.40958477300000001</v>
      </c>
      <c r="BC332" s="28">
        <v>2.1716501720000001</v>
      </c>
      <c r="BD332" s="9" t="s">
        <v>160</v>
      </c>
      <c r="BE332" s="28">
        <v>8.5103076999999999E-2</v>
      </c>
      <c r="BF332" s="28">
        <v>3.5526296259999999</v>
      </c>
      <c r="BG332" s="26">
        <v>849.2686976</v>
      </c>
      <c r="BH332" s="28">
        <v>0.10352038099999999</v>
      </c>
      <c r="BI332" s="25">
        <v>2.1519740729999999</v>
      </c>
      <c r="BJ332" s="26">
        <v>34.632923599999998</v>
      </c>
      <c r="BK332" s="25" t="s">
        <v>160</v>
      </c>
      <c r="BL332" s="25">
        <v>3.0411546899999999</v>
      </c>
      <c r="BM332" s="28">
        <v>46.360694809999998</v>
      </c>
      <c r="BN332" s="25">
        <v>3.4088461620000001</v>
      </c>
    </row>
    <row r="333" spans="1:66">
      <c r="A333" s="10">
        <v>17088</v>
      </c>
      <c r="B333" s="10">
        <v>338500</v>
      </c>
      <c r="C333" s="10">
        <v>3329</v>
      </c>
      <c r="D333" s="10">
        <v>2013</v>
      </c>
      <c r="E333" s="23">
        <v>65.703152000000003</v>
      </c>
      <c r="F333" s="23">
        <v>14.325129</v>
      </c>
      <c r="G333" s="21">
        <v>7286989.4919999996</v>
      </c>
      <c r="H333" s="21">
        <v>469014.77980000002</v>
      </c>
      <c r="I333" s="10">
        <v>50</v>
      </c>
      <c r="J333" s="18" t="s">
        <v>109</v>
      </c>
      <c r="K333" s="18">
        <v>0</v>
      </c>
      <c r="L333" s="18">
        <v>2</v>
      </c>
      <c r="M333" s="19" t="s">
        <v>155</v>
      </c>
      <c r="N333" s="25">
        <v>1.8938831E-2</v>
      </c>
      <c r="O333" s="26">
        <v>17851.873780000002</v>
      </c>
      <c r="P333" s="27">
        <v>1.9897259469999999</v>
      </c>
      <c r="Q333" s="25" t="s">
        <v>164</v>
      </c>
      <c r="R333" s="9" t="s">
        <v>122</v>
      </c>
      <c r="S333" s="28">
        <v>14.24421345</v>
      </c>
      <c r="T333" s="28">
        <v>0.230916016</v>
      </c>
      <c r="U333" s="28">
        <v>0.15652766700000001</v>
      </c>
      <c r="V333" s="26">
        <v>559.17831620000004</v>
      </c>
      <c r="W333" s="25" t="s">
        <v>160</v>
      </c>
      <c r="X333" s="28">
        <v>16.574716290000001</v>
      </c>
      <c r="Y333" s="27">
        <v>18.470164659999998</v>
      </c>
      <c r="Z333" s="28">
        <v>31.62094188</v>
      </c>
      <c r="AA333" s="28">
        <v>9.8277387409999992</v>
      </c>
      <c r="AB333" s="25">
        <v>1.688111913</v>
      </c>
      <c r="AC333" s="26">
        <v>42387.70508</v>
      </c>
      <c r="AD333" s="28">
        <v>6.3766595649999998</v>
      </c>
      <c r="AE333" s="28">
        <v>0.174106961</v>
      </c>
      <c r="AF333" s="25">
        <v>6.0786424999999998E-2</v>
      </c>
      <c r="AG333" s="25">
        <v>1.5072467000000001E-2</v>
      </c>
      <c r="AH333" s="28">
        <v>2.4643083999999999E-2</v>
      </c>
      <c r="AI333" s="26">
        <v>1893.369751</v>
      </c>
      <c r="AJ333" s="28">
        <v>3.2171554590000002</v>
      </c>
      <c r="AK333" s="28">
        <v>23.313769400000002</v>
      </c>
      <c r="AL333" s="26">
        <v>9475.6915279999994</v>
      </c>
      <c r="AM333" s="26">
        <v>888.90264360000003</v>
      </c>
      <c r="AN333" s="25">
        <v>3.7486818999999998E-2</v>
      </c>
      <c r="AO333" s="27">
        <v>16.481573579999999</v>
      </c>
      <c r="AP333" s="25">
        <v>2.192722463</v>
      </c>
      <c r="AQ333" s="28">
        <v>33.331606890000003</v>
      </c>
      <c r="AR333" s="26">
        <v>362.74392699999999</v>
      </c>
      <c r="AS333" s="27">
        <v>3.4609475359999999</v>
      </c>
      <c r="AT333" s="25" t="s">
        <v>157</v>
      </c>
      <c r="AU333" s="25" t="s">
        <v>158</v>
      </c>
      <c r="AV333" s="28">
        <v>39.641863600000001</v>
      </c>
      <c r="AW333" s="28" t="s">
        <v>157</v>
      </c>
      <c r="AX333" s="26">
        <v>78.659367560000007</v>
      </c>
      <c r="AY333" s="28">
        <v>4.9923637E-2</v>
      </c>
      <c r="AZ333" s="28">
        <v>2.633326147</v>
      </c>
      <c r="BA333" s="28" t="s">
        <v>159</v>
      </c>
      <c r="BB333" s="28">
        <v>0.352921084</v>
      </c>
      <c r="BC333" s="28">
        <v>3.9589653419999999</v>
      </c>
      <c r="BD333" s="9" t="s">
        <v>160</v>
      </c>
      <c r="BE333" s="28" t="s">
        <v>161</v>
      </c>
      <c r="BF333" s="28">
        <v>6.145487567</v>
      </c>
      <c r="BG333" s="26">
        <v>1112.376154</v>
      </c>
      <c r="BH333" s="28">
        <v>0.42350691699999998</v>
      </c>
      <c r="BI333" s="25">
        <v>0.31019149099999999</v>
      </c>
      <c r="BJ333" s="26">
        <v>35.299162860000003</v>
      </c>
      <c r="BK333" s="25" t="s">
        <v>160</v>
      </c>
      <c r="BL333" s="25">
        <v>2.7856790469999999</v>
      </c>
      <c r="BM333" s="28">
        <v>73.990172979999997</v>
      </c>
      <c r="BN333" s="25">
        <v>3.4447943200000002</v>
      </c>
    </row>
    <row r="334" spans="1:66">
      <c r="A334" s="10">
        <v>16887</v>
      </c>
      <c r="B334" s="10">
        <v>338500</v>
      </c>
      <c r="C334" s="10">
        <v>3330</v>
      </c>
      <c r="D334" s="10">
        <v>2013</v>
      </c>
      <c r="E334" s="23">
        <v>65.649107000000001</v>
      </c>
      <c r="F334" s="23">
        <v>14.279123</v>
      </c>
      <c r="G334" s="21">
        <v>7280989.5039999997</v>
      </c>
      <c r="H334" s="21">
        <v>466833.52539999998</v>
      </c>
      <c r="I334" s="10">
        <v>50</v>
      </c>
      <c r="J334" s="18" t="s">
        <v>109</v>
      </c>
      <c r="K334" s="18">
        <v>0</v>
      </c>
      <c r="L334" s="18">
        <v>2</v>
      </c>
      <c r="M334" s="19" t="s">
        <v>155</v>
      </c>
      <c r="N334" s="25">
        <v>8.6293296000000005E-2</v>
      </c>
      <c r="O334" s="26">
        <v>13736.130370000001</v>
      </c>
      <c r="P334" s="27">
        <v>19.989094829999999</v>
      </c>
      <c r="Q334" s="25">
        <v>1.2803154000000001E-2</v>
      </c>
      <c r="R334" s="9" t="s">
        <v>122</v>
      </c>
      <c r="S334" s="28">
        <v>10.24432195</v>
      </c>
      <c r="T334" s="28">
        <v>0.18364697299999999</v>
      </c>
      <c r="U334" s="28">
        <v>0.17245160700000001</v>
      </c>
      <c r="V334" s="26">
        <v>1010.322379</v>
      </c>
      <c r="W334" s="25">
        <v>5.4948102999999998E-2</v>
      </c>
      <c r="X334" s="28">
        <v>44.628286670000001</v>
      </c>
      <c r="Y334" s="27">
        <v>12.50434111</v>
      </c>
      <c r="Z334" s="28">
        <v>36.504935099999997</v>
      </c>
      <c r="AA334" s="28">
        <v>1.0012228359999999</v>
      </c>
      <c r="AB334" s="25">
        <v>49.649010959999998</v>
      </c>
      <c r="AC334" s="26">
        <v>32765.751950000002</v>
      </c>
      <c r="AD334" s="28">
        <v>3.118902249</v>
      </c>
      <c r="AE334" s="28">
        <v>0.15178523199999999</v>
      </c>
      <c r="AF334" s="25">
        <v>6.4356934000000005E-2</v>
      </c>
      <c r="AG334" s="25">
        <v>5.1476556E-2</v>
      </c>
      <c r="AH334" s="28" t="s">
        <v>163</v>
      </c>
      <c r="AI334" s="26">
        <v>662.31857300000001</v>
      </c>
      <c r="AJ334" s="28">
        <v>20.215611240000001</v>
      </c>
      <c r="AK334" s="28">
        <v>6.9585292049999996</v>
      </c>
      <c r="AL334" s="26">
        <v>5579.8828130000002</v>
      </c>
      <c r="AM334" s="26">
        <v>321.43542059999999</v>
      </c>
      <c r="AN334" s="25">
        <v>1.449363626</v>
      </c>
      <c r="AO334" s="27">
        <v>40.182089810000001</v>
      </c>
      <c r="AP334" s="25">
        <v>0.70957124800000004</v>
      </c>
      <c r="AQ334" s="28">
        <v>26.293843420000002</v>
      </c>
      <c r="AR334" s="26">
        <v>501.18119239999999</v>
      </c>
      <c r="AS334" s="27">
        <v>15.81636541</v>
      </c>
      <c r="AT334" s="25" t="s">
        <v>157</v>
      </c>
      <c r="AU334" s="25" t="s">
        <v>158</v>
      </c>
      <c r="AV334" s="28">
        <v>6.4489120780000002</v>
      </c>
      <c r="AW334" s="28" t="s">
        <v>157</v>
      </c>
      <c r="AX334" s="26">
        <v>161.61411290000001</v>
      </c>
      <c r="AY334" s="28">
        <v>4.7048073000000003E-2</v>
      </c>
      <c r="AZ334" s="28">
        <v>2.3118254870000001</v>
      </c>
      <c r="BA334" s="28">
        <v>0.78210952499999997</v>
      </c>
      <c r="BB334" s="28">
        <v>0.15747893099999999</v>
      </c>
      <c r="BC334" s="28">
        <v>4.7282928980000003</v>
      </c>
      <c r="BD334" s="9" t="s">
        <v>160</v>
      </c>
      <c r="BE334" s="28" t="s">
        <v>161</v>
      </c>
      <c r="BF334" s="28">
        <v>5.9544391330000002</v>
      </c>
      <c r="BG334" s="26">
        <v>504.79147119999999</v>
      </c>
      <c r="BH334" s="28">
        <v>7.9531107000000004E-2</v>
      </c>
      <c r="BI334" s="25">
        <v>0.96063676099999995</v>
      </c>
      <c r="BJ334" s="26">
        <v>26.712348460000001</v>
      </c>
      <c r="BK334" s="25" t="s">
        <v>160</v>
      </c>
      <c r="BL334" s="25">
        <v>9.6661377109999993</v>
      </c>
      <c r="BM334" s="28">
        <v>43.632653480000002</v>
      </c>
      <c r="BN334" s="25">
        <v>1.7427954999999999</v>
      </c>
    </row>
    <row r="335" spans="1:66">
      <c r="A335" s="10">
        <v>17084</v>
      </c>
      <c r="B335" s="10">
        <v>338500</v>
      </c>
      <c r="C335" s="10">
        <v>3331</v>
      </c>
      <c r="D335" s="10">
        <v>2013</v>
      </c>
      <c r="E335" s="23">
        <v>65.649100000000004</v>
      </c>
      <c r="F335" s="23">
        <v>14.304428</v>
      </c>
      <c r="G335" s="21">
        <v>7280975.6129999999</v>
      </c>
      <c r="H335" s="21">
        <v>467997.72360000003</v>
      </c>
      <c r="I335" s="10">
        <v>50</v>
      </c>
      <c r="J335" s="18" t="s">
        <v>109</v>
      </c>
      <c r="K335" s="18">
        <v>0</v>
      </c>
      <c r="L335" s="18">
        <v>2</v>
      </c>
      <c r="M335" s="19" t="s">
        <v>155</v>
      </c>
      <c r="N335" s="25">
        <v>1.243415E-2</v>
      </c>
      <c r="O335" s="26">
        <v>5667.8063959999999</v>
      </c>
      <c r="P335" s="27">
        <v>2.5838561179999999</v>
      </c>
      <c r="Q335" s="25" t="s">
        <v>164</v>
      </c>
      <c r="R335" s="9" t="s">
        <v>122</v>
      </c>
      <c r="S335" s="28">
        <v>20.341898319999999</v>
      </c>
      <c r="T335" s="28">
        <v>0.13202968000000001</v>
      </c>
      <c r="U335" s="28">
        <v>0.104857441</v>
      </c>
      <c r="V335" s="26">
        <v>1299.910521</v>
      </c>
      <c r="W335" s="25" t="s">
        <v>160</v>
      </c>
      <c r="X335" s="28">
        <v>101.50896419999999</v>
      </c>
      <c r="Y335" s="27">
        <v>6.1056215979999999</v>
      </c>
      <c r="Z335" s="28">
        <v>5.8371545720000002</v>
      </c>
      <c r="AA335" s="28">
        <v>2.5676104099999999</v>
      </c>
      <c r="AB335" s="25">
        <v>12.65799661</v>
      </c>
      <c r="AC335" s="26">
        <v>13481.32324</v>
      </c>
      <c r="AD335" s="28">
        <v>1.499822671</v>
      </c>
      <c r="AE335" s="28">
        <v>0.121722387</v>
      </c>
      <c r="AF335" s="25" t="s">
        <v>162</v>
      </c>
      <c r="AG335" s="25">
        <v>1.0923288999999999E-2</v>
      </c>
      <c r="AH335" s="28" t="s">
        <v>163</v>
      </c>
      <c r="AI335" s="26">
        <v>1041.739883</v>
      </c>
      <c r="AJ335" s="28">
        <v>69.254573359999995</v>
      </c>
      <c r="AK335" s="28">
        <v>5.1760592399999998</v>
      </c>
      <c r="AL335" s="26">
        <v>2014.30288</v>
      </c>
      <c r="AM335" s="26">
        <v>396.35409540000001</v>
      </c>
      <c r="AN335" s="25">
        <v>0.28213632799999999</v>
      </c>
      <c r="AO335" s="27" t="s">
        <v>126</v>
      </c>
      <c r="AP335" s="25">
        <v>1.173256453</v>
      </c>
      <c r="AQ335" s="28">
        <v>7.1054758490000003</v>
      </c>
      <c r="AR335" s="26">
        <v>535.4248053</v>
      </c>
      <c r="AS335" s="27">
        <v>15.30965473</v>
      </c>
      <c r="AT335" s="25" t="s">
        <v>157</v>
      </c>
      <c r="AU335" s="25" t="s">
        <v>158</v>
      </c>
      <c r="AV335" s="28">
        <v>17.599505650000001</v>
      </c>
      <c r="AW335" s="28" t="s">
        <v>157</v>
      </c>
      <c r="AX335" s="26">
        <v>23.10402393</v>
      </c>
      <c r="AY335" s="28" t="s">
        <v>163</v>
      </c>
      <c r="AZ335" s="28">
        <v>0.83380245099999994</v>
      </c>
      <c r="BA335" s="28" t="s">
        <v>159</v>
      </c>
      <c r="BB335" s="28">
        <v>0.12065529</v>
      </c>
      <c r="BC335" s="28">
        <v>13.665991030000001</v>
      </c>
      <c r="BD335" s="9" t="s">
        <v>160</v>
      </c>
      <c r="BE335" s="28" t="s">
        <v>161</v>
      </c>
      <c r="BF335" s="28">
        <v>10.162173559999999</v>
      </c>
      <c r="BG335" s="26">
        <v>637.19501500000001</v>
      </c>
      <c r="BH335" s="28">
        <v>0.21574859699999999</v>
      </c>
      <c r="BI335" s="25">
        <v>1.3994068529999999</v>
      </c>
      <c r="BJ335" s="26">
        <v>7.1273499730000003</v>
      </c>
      <c r="BK335" s="25" t="s">
        <v>160</v>
      </c>
      <c r="BL335" s="25">
        <v>15.48666931</v>
      </c>
      <c r="BM335" s="28">
        <v>37.281739860000002</v>
      </c>
      <c r="BN335" s="25">
        <v>2.1456797129999998</v>
      </c>
    </row>
    <row r="336" spans="1:66">
      <c r="A336" s="10">
        <v>17002</v>
      </c>
      <c r="B336" s="10">
        <v>338500</v>
      </c>
      <c r="C336" s="10">
        <v>3332</v>
      </c>
      <c r="D336" s="10">
        <v>2013</v>
      </c>
      <c r="E336" s="23">
        <v>65.648685999999998</v>
      </c>
      <c r="F336" s="23">
        <v>14.327404</v>
      </c>
      <c r="G336" s="21">
        <v>7280917.9730000002</v>
      </c>
      <c r="H336" s="21">
        <v>469054.29060000001</v>
      </c>
      <c r="I336" s="10">
        <v>50</v>
      </c>
      <c r="J336" s="18" t="s">
        <v>109</v>
      </c>
      <c r="K336" s="18">
        <v>0</v>
      </c>
      <c r="L336" s="18">
        <v>2</v>
      </c>
      <c r="M336" s="19" t="s">
        <v>155</v>
      </c>
      <c r="N336" s="25">
        <v>9.2195998000000001E-2</v>
      </c>
      <c r="O336" s="26">
        <v>12413.708500000001</v>
      </c>
      <c r="P336" s="27">
        <v>5.1760246820000004</v>
      </c>
      <c r="Q336" s="25">
        <v>2.991825E-3</v>
      </c>
      <c r="R336" s="9" t="s">
        <v>122</v>
      </c>
      <c r="S336" s="28">
        <v>26.808637470000001</v>
      </c>
      <c r="T336" s="28">
        <v>0.10210915</v>
      </c>
      <c r="U336" s="28">
        <v>0.15175001499999999</v>
      </c>
      <c r="V336" s="26">
        <v>940.70965860000001</v>
      </c>
      <c r="W336" s="25">
        <v>7.1520158E-2</v>
      </c>
      <c r="X336" s="28">
        <v>68.008383530000003</v>
      </c>
      <c r="Y336" s="27">
        <v>11.100485150000001</v>
      </c>
      <c r="Z336" s="28">
        <v>29.545390860000001</v>
      </c>
      <c r="AA336" s="28">
        <v>1.467527051</v>
      </c>
      <c r="AB336" s="25">
        <v>65.0647874</v>
      </c>
      <c r="AC336" s="26">
        <v>32511.550289999999</v>
      </c>
      <c r="AD336" s="28">
        <v>3.3636828909999998</v>
      </c>
      <c r="AE336" s="28" t="s">
        <v>156</v>
      </c>
      <c r="AF336" s="25" t="s">
        <v>162</v>
      </c>
      <c r="AG336" s="25">
        <v>2.3635617000000001E-2</v>
      </c>
      <c r="AH336" s="28" t="s">
        <v>163</v>
      </c>
      <c r="AI336" s="26">
        <v>1521.5409850000001</v>
      </c>
      <c r="AJ336" s="28">
        <v>25.680110639999999</v>
      </c>
      <c r="AK336" s="28">
        <v>10.535769780000001</v>
      </c>
      <c r="AL336" s="26">
        <v>7016.276245</v>
      </c>
      <c r="AM336" s="26">
        <v>423.60198079999998</v>
      </c>
      <c r="AN336" s="25">
        <v>1.2416208769999999</v>
      </c>
      <c r="AO336" s="27">
        <v>47.476973530000002</v>
      </c>
      <c r="AP336" s="25">
        <v>0.62273373600000004</v>
      </c>
      <c r="AQ336" s="28">
        <v>17.207174729999998</v>
      </c>
      <c r="AR336" s="26">
        <v>539.6029403</v>
      </c>
      <c r="AS336" s="27">
        <v>13.25448212</v>
      </c>
      <c r="AT336" s="25" t="s">
        <v>157</v>
      </c>
      <c r="AU336" s="25" t="s">
        <v>158</v>
      </c>
      <c r="AV336" s="28">
        <v>12.54896448</v>
      </c>
      <c r="AW336" s="28" t="s">
        <v>157</v>
      </c>
      <c r="AX336" s="26">
        <v>185.66976550000001</v>
      </c>
      <c r="AY336" s="28">
        <v>5.6233841999999999E-2</v>
      </c>
      <c r="AZ336" s="28">
        <v>2.106887022</v>
      </c>
      <c r="BA336" s="28">
        <v>0.55631919200000002</v>
      </c>
      <c r="BB336" s="28">
        <v>0.209467771</v>
      </c>
      <c r="BC336" s="28">
        <v>4.8039690930000001</v>
      </c>
      <c r="BD336" s="9" t="s">
        <v>160</v>
      </c>
      <c r="BE336" s="28" t="s">
        <v>161</v>
      </c>
      <c r="BF336" s="28">
        <v>6.1672525800000004</v>
      </c>
      <c r="BG336" s="26">
        <v>877.95328789999996</v>
      </c>
      <c r="BH336" s="28">
        <v>0.11887647899999999</v>
      </c>
      <c r="BI336" s="25">
        <v>10.10618816</v>
      </c>
      <c r="BJ336" s="26">
        <v>33.732905389999999</v>
      </c>
      <c r="BK336" s="25" t="s">
        <v>160</v>
      </c>
      <c r="BL336" s="25">
        <v>7.2470980750000003</v>
      </c>
      <c r="BM336" s="28">
        <v>47.927481829999998</v>
      </c>
      <c r="BN336" s="25">
        <v>2.3823126920000002</v>
      </c>
    </row>
    <row r="337" spans="1:66">
      <c r="A337" s="10">
        <v>16585</v>
      </c>
      <c r="B337" s="10">
        <v>338500</v>
      </c>
      <c r="C337" s="10">
        <v>3333</v>
      </c>
      <c r="D337" s="10">
        <v>2013</v>
      </c>
      <c r="E337" s="23">
        <v>65.648825000000002</v>
      </c>
      <c r="F337" s="23">
        <v>14.349821</v>
      </c>
      <c r="G337" s="21">
        <v>7280922.6179999998</v>
      </c>
      <c r="H337" s="21">
        <v>470085.81280000001</v>
      </c>
      <c r="I337" s="10">
        <v>50</v>
      </c>
      <c r="J337" s="18" t="s">
        <v>109</v>
      </c>
      <c r="K337" s="18">
        <v>0</v>
      </c>
      <c r="L337" s="18">
        <v>2</v>
      </c>
      <c r="M337" s="19" t="s">
        <v>155</v>
      </c>
      <c r="N337" s="25">
        <v>2.3001180999999999E-2</v>
      </c>
      <c r="O337" s="26">
        <v>12712.96387</v>
      </c>
      <c r="P337" s="27">
        <v>5.7711172929999996</v>
      </c>
      <c r="Q337" s="25" t="s">
        <v>164</v>
      </c>
      <c r="R337" s="9" t="s">
        <v>122</v>
      </c>
      <c r="S337" s="28">
        <v>16.583224170000001</v>
      </c>
      <c r="T337" s="28">
        <v>0.15300723999999999</v>
      </c>
      <c r="U337" s="28">
        <v>9.3521791000000007E-2</v>
      </c>
      <c r="V337" s="26">
        <v>1160.997781</v>
      </c>
      <c r="W337" s="25" t="s">
        <v>160</v>
      </c>
      <c r="X337" s="28">
        <v>24.455366590000001</v>
      </c>
      <c r="Y337" s="27">
        <v>7.132343283</v>
      </c>
      <c r="Z337" s="28">
        <v>32.455015009999997</v>
      </c>
      <c r="AA337" s="28">
        <v>1.8323008190000001</v>
      </c>
      <c r="AB337" s="25">
        <v>20.8535991</v>
      </c>
      <c r="AC337" s="26">
        <v>25512.23877</v>
      </c>
      <c r="AD337" s="28">
        <v>4.1631576709999996</v>
      </c>
      <c r="AE337" s="28" t="s">
        <v>156</v>
      </c>
      <c r="AF337" s="25">
        <v>6.4221555999999999E-2</v>
      </c>
      <c r="AG337" s="25" t="s">
        <v>157</v>
      </c>
      <c r="AH337" s="28" t="s">
        <v>163</v>
      </c>
      <c r="AI337" s="26">
        <v>1120.2424619999999</v>
      </c>
      <c r="AJ337" s="28">
        <v>13.352994150000001</v>
      </c>
      <c r="AK337" s="28">
        <v>12.05675956</v>
      </c>
      <c r="AL337" s="26">
        <v>7314.8608400000003</v>
      </c>
      <c r="AM337" s="26">
        <v>163.70471710000001</v>
      </c>
      <c r="AN337" s="25">
        <v>0.562438349</v>
      </c>
      <c r="AO337" s="27">
        <v>31.49104595</v>
      </c>
      <c r="AP337" s="25">
        <v>0.92300962799999997</v>
      </c>
      <c r="AQ337" s="28">
        <v>19.47214666</v>
      </c>
      <c r="AR337" s="26">
        <v>514.33006880000005</v>
      </c>
      <c r="AS337" s="27">
        <v>7.3777063610000004</v>
      </c>
      <c r="AT337" s="25" t="s">
        <v>157</v>
      </c>
      <c r="AU337" s="25" t="s">
        <v>158</v>
      </c>
      <c r="AV337" s="28">
        <v>10.277092700000001</v>
      </c>
      <c r="AW337" s="28" t="s">
        <v>157</v>
      </c>
      <c r="AX337" s="26">
        <v>126.6138649</v>
      </c>
      <c r="AY337" s="28">
        <v>3.4612074999999999E-2</v>
      </c>
      <c r="AZ337" s="28">
        <v>1.6534504139999999</v>
      </c>
      <c r="BA337" s="28" t="s">
        <v>159</v>
      </c>
      <c r="BB337" s="28">
        <v>0.28512011599999998</v>
      </c>
      <c r="BC337" s="28">
        <v>5.6816480360000003</v>
      </c>
      <c r="BD337" s="9" t="s">
        <v>160</v>
      </c>
      <c r="BE337" s="28" t="s">
        <v>161</v>
      </c>
      <c r="BF337" s="28">
        <v>3.4408212059999999</v>
      </c>
      <c r="BG337" s="26">
        <v>893.21842509999999</v>
      </c>
      <c r="BH337" s="28">
        <v>0.123079035</v>
      </c>
      <c r="BI337" s="25">
        <v>0.77665691999999997</v>
      </c>
      <c r="BJ337" s="26">
        <v>32.880740170000003</v>
      </c>
      <c r="BK337" s="25" t="s">
        <v>160</v>
      </c>
      <c r="BL337" s="25">
        <v>4.8032377149999999</v>
      </c>
      <c r="BM337" s="28">
        <v>43.024298000000002</v>
      </c>
      <c r="BN337" s="25">
        <v>3.563059226</v>
      </c>
    </row>
    <row r="338" spans="1:66">
      <c r="A338" s="10">
        <v>16001</v>
      </c>
      <c r="B338" s="10">
        <v>338500</v>
      </c>
      <c r="C338" s="10">
        <v>3334</v>
      </c>
      <c r="D338" s="10">
        <v>2013</v>
      </c>
      <c r="E338" s="23">
        <v>65.649488000000005</v>
      </c>
      <c r="F338" s="23">
        <v>14.370927</v>
      </c>
      <c r="G338" s="21">
        <v>7280986.6349999998</v>
      </c>
      <c r="H338" s="21">
        <v>471057.59499999997</v>
      </c>
      <c r="I338" s="10">
        <v>50</v>
      </c>
      <c r="J338" s="18" t="s">
        <v>109</v>
      </c>
      <c r="K338" s="18">
        <v>0</v>
      </c>
      <c r="L338" s="18">
        <v>2</v>
      </c>
      <c r="M338" s="19" t="s">
        <v>155</v>
      </c>
      <c r="N338" s="25">
        <v>1.4947149999999999E-2</v>
      </c>
      <c r="O338" s="26">
        <v>14645.220950000001</v>
      </c>
      <c r="P338" s="27">
        <v>13.93059968</v>
      </c>
      <c r="Q338" s="25">
        <v>3.8723360000000001E-3</v>
      </c>
      <c r="R338" s="9" t="s">
        <v>122</v>
      </c>
      <c r="S338" s="28">
        <v>24.025375059999998</v>
      </c>
      <c r="T338" s="28">
        <v>0.37534149500000002</v>
      </c>
      <c r="U338" s="28">
        <v>0.13117076599999999</v>
      </c>
      <c r="V338" s="26">
        <v>1377.1428020000001</v>
      </c>
      <c r="W338" s="25">
        <v>0.108807546</v>
      </c>
      <c r="X338" s="28">
        <v>36.275773880000003</v>
      </c>
      <c r="Y338" s="27">
        <v>8.7649414930000002</v>
      </c>
      <c r="Z338" s="28">
        <v>34.902922449999998</v>
      </c>
      <c r="AA338" s="28">
        <v>1.361806683</v>
      </c>
      <c r="AB338" s="25">
        <v>32.857632580000001</v>
      </c>
      <c r="AC338" s="26">
        <v>29247.097170000001</v>
      </c>
      <c r="AD338" s="28">
        <v>3.7008199739999998</v>
      </c>
      <c r="AE338" s="28" t="s">
        <v>156</v>
      </c>
      <c r="AF338" s="25">
        <v>7.3596486000000003E-2</v>
      </c>
      <c r="AG338" s="25">
        <v>2.2010251000000002E-2</v>
      </c>
      <c r="AH338" s="28">
        <v>3.6355462999999998E-2</v>
      </c>
      <c r="AI338" s="26">
        <v>939.42947389999995</v>
      </c>
      <c r="AJ338" s="28">
        <v>17.459656079999998</v>
      </c>
      <c r="AK338" s="28">
        <v>14.857707100000001</v>
      </c>
      <c r="AL338" s="26">
        <v>7739.9114989999998</v>
      </c>
      <c r="AM338" s="26">
        <v>304.6306333</v>
      </c>
      <c r="AN338" s="25">
        <v>0.83211626299999997</v>
      </c>
      <c r="AO338" s="27">
        <v>53.968925480000003</v>
      </c>
      <c r="AP338" s="25">
        <v>0.92754952899999998</v>
      </c>
      <c r="AQ338" s="28">
        <v>22.602921129999999</v>
      </c>
      <c r="AR338" s="26">
        <v>514.34187580000003</v>
      </c>
      <c r="AS338" s="27">
        <v>12.806414220000001</v>
      </c>
      <c r="AT338" s="25" t="s">
        <v>157</v>
      </c>
      <c r="AU338" s="25" t="s">
        <v>158</v>
      </c>
      <c r="AV338" s="28">
        <v>9.9855358939999999</v>
      </c>
      <c r="AW338" s="28" t="s">
        <v>157</v>
      </c>
      <c r="AX338" s="26" t="s">
        <v>123</v>
      </c>
      <c r="AY338" s="28">
        <v>8.5776861999999995E-2</v>
      </c>
      <c r="AZ338" s="28">
        <v>1.9065369000000001</v>
      </c>
      <c r="BA338" s="28" t="s">
        <v>159</v>
      </c>
      <c r="BB338" s="28">
        <v>0.197402515</v>
      </c>
      <c r="BC338" s="28">
        <v>6.8688404930000004</v>
      </c>
      <c r="BD338" s="9" t="s">
        <v>160</v>
      </c>
      <c r="BE338" s="28">
        <v>8.6034113999999995E-2</v>
      </c>
      <c r="BF338" s="28">
        <v>3.9232336509999999</v>
      </c>
      <c r="BG338" s="26">
        <v>852.19337700000005</v>
      </c>
      <c r="BH338" s="28">
        <v>0.15453350900000001</v>
      </c>
      <c r="BI338" s="25">
        <v>1.0426013380000001</v>
      </c>
      <c r="BJ338" s="26">
        <v>28.48930597</v>
      </c>
      <c r="BK338" s="25" t="s">
        <v>160</v>
      </c>
      <c r="BL338" s="25">
        <v>6.3340996939999998</v>
      </c>
      <c r="BM338" s="28">
        <v>59.286967750000002</v>
      </c>
      <c r="BN338" s="25">
        <v>4.0374205849999996</v>
      </c>
    </row>
    <row r="339" spans="1:66">
      <c r="A339" s="10">
        <v>17033</v>
      </c>
      <c r="B339" s="10">
        <v>338500</v>
      </c>
      <c r="C339" s="10">
        <v>3335</v>
      </c>
      <c r="D339" s="10">
        <v>2013</v>
      </c>
      <c r="E339" s="23">
        <v>65.649562000000003</v>
      </c>
      <c r="F339" s="23">
        <v>14.393485</v>
      </c>
      <c r="G339" s="21">
        <v>7280984.6869999999</v>
      </c>
      <c r="H339" s="21">
        <v>472095.4975</v>
      </c>
      <c r="I339" s="10">
        <v>50</v>
      </c>
      <c r="J339" s="18" t="s">
        <v>109</v>
      </c>
      <c r="K339" s="18">
        <v>0</v>
      </c>
      <c r="L339" s="18">
        <v>2</v>
      </c>
      <c r="M339" s="19" t="s">
        <v>155</v>
      </c>
      <c r="N339" s="25">
        <v>1.6730350000000001E-2</v>
      </c>
      <c r="O339" s="26">
        <v>12045.67261</v>
      </c>
      <c r="P339" s="27">
        <v>7.4738200060000004</v>
      </c>
      <c r="Q339" s="25" t="s">
        <v>164</v>
      </c>
      <c r="R339" s="9" t="s">
        <v>122</v>
      </c>
      <c r="S339" s="28">
        <v>14.88127399</v>
      </c>
      <c r="T339" s="28">
        <v>0.102734359</v>
      </c>
      <c r="U339" s="28">
        <v>0.110767041</v>
      </c>
      <c r="V339" s="26">
        <v>1012.6356950000001</v>
      </c>
      <c r="W339" s="25" t="s">
        <v>160</v>
      </c>
      <c r="X339" s="28">
        <v>76.103184420000005</v>
      </c>
      <c r="Y339" s="27">
        <v>10.33189662</v>
      </c>
      <c r="Z339" s="28">
        <v>28.920217999999998</v>
      </c>
      <c r="AA339" s="28">
        <v>1.4123744380000001</v>
      </c>
      <c r="AB339" s="25">
        <v>32.325158870000003</v>
      </c>
      <c r="AC339" s="26">
        <v>42331.430659999998</v>
      </c>
      <c r="AD339" s="28">
        <v>3.8706727650000001</v>
      </c>
      <c r="AE339" s="28" t="s">
        <v>156</v>
      </c>
      <c r="AF339" s="25">
        <v>7.8940358000000002E-2</v>
      </c>
      <c r="AG339" s="25">
        <v>3.1966060999999997E-2</v>
      </c>
      <c r="AH339" s="28" t="s">
        <v>163</v>
      </c>
      <c r="AI339" s="26">
        <v>603.77773279999997</v>
      </c>
      <c r="AJ339" s="28">
        <v>36.8326651</v>
      </c>
      <c r="AK339" s="28">
        <v>10.32376215</v>
      </c>
      <c r="AL339" s="26">
        <v>5514.7235110000001</v>
      </c>
      <c r="AM339" s="26">
        <v>635.50659080000003</v>
      </c>
      <c r="AN339" s="25">
        <v>1.3204718150000001</v>
      </c>
      <c r="AO339" s="27">
        <v>32.54791737</v>
      </c>
      <c r="AP339" s="25">
        <v>1.0302742229999999</v>
      </c>
      <c r="AQ339" s="28">
        <v>17.17349836</v>
      </c>
      <c r="AR339" s="26">
        <v>459.29154670000003</v>
      </c>
      <c r="AS339" s="27">
        <v>13.20203102</v>
      </c>
      <c r="AT339" s="25" t="s">
        <v>157</v>
      </c>
      <c r="AU339" s="25" t="s">
        <v>158</v>
      </c>
      <c r="AV339" s="28">
        <v>7.7771979489999996</v>
      </c>
      <c r="AW339" s="28" t="s">
        <v>157</v>
      </c>
      <c r="AX339" s="26">
        <v>246.9254684</v>
      </c>
      <c r="AY339" s="28">
        <v>5.5374325000000002E-2</v>
      </c>
      <c r="AZ339" s="28">
        <v>1.8745998690000001</v>
      </c>
      <c r="BA339" s="28">
        <v>0.84596957500000003</v>
      </c>
      <c r="BB339" s="28">
        <v>0.34195478400000001</v>
      </c>
      <c r="BC339" s="28">
        <v>5.0231889699999996</v>
      </c>
      <c r="BD339" s="9" t="s">
        <v>160</v>
      </c>
      <c r="BE339" s="28" t="s">
        <v>161</v>
      </c>
      <c r="BF339" s="28">
        <v>4.5124288300000002</v>
      </c>
      <c r="BG339" s="26">
        <v>873.39413660000002</v>
      </c>
      <c r="BH339" s="28">
        <v>9.0448154000000003E-2</v>
      </c>
      <c r="BI339" s="25">
        <v>1.4755197980000001</v>
      </c>
      <c r="BJ339" s="26">
        <v>31.959865090000001</v>
      </c>
      <c r="BK339" s="25" t="s">
        <v>160</v>
      </c>
      <c r="BL339" s="25">
        <v>8.2790096569999996</v>
      </c>
      <c r="BM339" s="28">
        <v>47.35430298</v>
      </c>
      <c r="BN339" s="25">
        <v>2.9191741470000001</v>
      </c>
    </row>
    <row r="340" spans="1:66">
      <c r="A340" s="10">
        <v>16572</v>
      </c>
      <c r="B340" s="10">
        <v>338500</v>
      </c>
      <c r="C340" s="10">
        <v>3336</v>
      </c>
      <c r="D340" s="10">
        <v>2013</v>
      </c>
      <c r="E340" s="23">
        <v>65.649007999999995</v>
      </c>
      <c r="F340" s="23">
        <v>14.410608</v>
      </c>
      <c r="G340" s="21">
        <v>7280915.4519999996</v>
      </c>
      <c r="H340" s="21">
        <v>472882.69410000002</v>
      </c>
      <c r="I340" s="10">
        <v>50</v>
      </c>
      <c r="J340" s="18" t="s">
        <v>109</v>
      </c>
      <c r="K340" s="18">
        <v>0</v>
      </c>
      <c r="L340" s="18">
        <v>2</v>
      </c>
      <c r="M340" s="19" t="s">
        <v>155</v>
      </c>
      <c r="N340" s="25">
        <v>2.3984815E-2</v>
      </c>
      <c r="O340" s="26">
        <v>17794.21875</v>
      </c>
      <c r="P340" s="27">
        <v>6.7302640550000001</v>
      </c>
      <c r="Q340" s="25" t="s">
        <v>164</v>
      </c>
      <c r="R340" s="9" t="s">
        <v>122</v>
      </c>
      <c r="S340" s="28">
        <v>32.328381049999997</v>
      </c>
      <c r="T340" s="28">
        <v>0.31340533900000001</v>
      </c>
      <c r="U340" s="28">
        <v>0.12660273799999999</v>
      </c>
      <c r="V340" s="26">
        <v>1678.3250049999999</v>
      </c>
      <c r="W340" s="25" t="s">
        <v>160</v>
      </c>
      <c r="X340" s="28">
        <v>101.25036040000001</v>
      </c>
      <c r="Y340" s="27">
        <v>14.76975107</v>
      </c>
      <c r="Z340" s="28">
        <v>42.745854229999999</v>
      </c>
      <c r="AA340" s="28">
        <v>1.7457070079999999</v>
      </c>
      <c r="AB340" s="25">
        <v>34.367760220000001</v>
      </c>
      <c r="AC340" s="26">
        <v>32296.423340000001</v>
      </c>
      <c r="AD340" s="28">
        <v>4.9859873270000001</v>
      </c>
      <c r="AE340" s="28" t="s">
        <v>156</v>
      </c>
      <c r="AF340" s="25">
        <v>0.12093696700000001</v>
      </c>
      <c r="AG340" s="25">
        <v>2.0051359000000001E-2</v>
      </c>
      <c r="AH340" s="28">
        <v>2.1344968999999998E-2</v>
      </c>
      <c r="AI340" s="26">
        <v>1287.8419490000001</v>
      </c>
      <c r="AJ340" s="28">
        <v>59.84063879</v>
      </c>
      <c r="AK340" s="28">
        <v>19.370862720000002</v>
      </c>
      <c r="AL340" s="26">
        <v>10003.19519</v>
      </c>
      <c r="AM340" s="26">
        <v>352.7458838</v>
      </c>
      <c r="AN340" s="25">
        <v>1.150681563</v>
      </c>
      <c r="AO340" s="27">
        <v>37.016127109999999</v>
      </c>
      <c r="AP340" s="25">
        <v>0.85771534900000002</v>
      </c>
      <c r="AQ340" s="28">
        <v>37.460805149999999</v>
      </c>
      <c r="AR340" s="26">
        <v>499.83095650000001</v>
      </c>
      <c r="AS340" s="27">
        <v>10.77272361</v>
      </c>
      <c r="AT340" s="25" t="s">
        <v>157</v>
      </c>
      <c r="AU340" s="25" t="s">
        <v>158</v>
      </c>
      <c r="AV340" s="28">
        <v>13.98779058</v>
      </c>
      <c r="AW340" s="28" t="s">
        <v>157</v>
      </c>
      <c r="AX340" s="26">
        <v>150.34186360000001</v>
      </c>
      <c r="AY340" s="28">
        <v>7.0274060999999999E-2</v>
      </c>
      <c r="AZ340" s="28">
        <v>3.0361111099999998</v>
      </c>
      <c r="BA340" s="28" t="s">
        <v>159</v>
      </c>
      <c r="BB340" s="28">
        <v>0.30839123800000001</v>
      </c>
      <c r="BC340" s="28">
        <v>8.9457590289999995</v>
      </c>
      <c r="BD340" s="9" t="s">
        <v>160</v>
      </c>
      <c r="BE340" s="28" t="s">
        <v>161</v>
      </c>
      <c r="BF340" s="28">
        <v>6.4993597850000002</v>
      </c>
      <c r="BG340" s="26">
        <v>893.00342220000005</v>
      </c>
      <c r="BH340" s="28">
        <v>0.18299259900000001</v>
      </c>
      <c r="BI340" s="25">
        <v>2.168708605</v>
      </c>
      <c r="BJ340" s="26">
        <v>35.322034360000004</v>
      </c>
      <c r="BK340" s="25">
        <v>5.9529934E-2</v>
      </c>
      <c r="BL340" s="25">
        <v>17.453860720000002</v>
      </c>
      <c r="BM340" s="28">
        <v>62.103068129999997</v>
      </c>
      <c r="BN340" s="25">
        <v>5.764113407</v>
      </c>
    </row>
    <row r="341" spans="1:66">
      <c r="A341" s="10">
        <v>16908</v>
      </c>
      <c r="B341" s="10">
        <v>338500</v>
      </c>
      <c r="C341" s="10">
        <v>3337</v>
      </c>
      <c r="D341" s="10">
        <v>2013</v>
      </c>
      <c r="E341" s="23">
        <v>65.649017000000001</v>
      </c>
      <c r="F341" s="23">
        <v>14.431906</v>
      </c>
      <c r="G341" s="21">
        <v>7280907.4369999999</v>
      </c>
      <c r="H341" s="21">
        <v>473862.58010000002</v>
      </c>
      <c r="I341" s="10">
        <v>50</v>
      </c>
      <c r="J341" s="18" t="s">
        <v>109</v>
      </c>
      <c r="K341" s="18">
        <v>0</v>
      </c>
      <c r="L341" s="18">
        <v>2</v>
      </c>
      <c r="M341" s="19" t="s">
        <v>155</v>
      </c>
      <c r="N341" s="25">
        <v>2.3530922999999999E-2</v>
      </c>
      <c r="O341" s="26">
        <v>15260.59692</v>
      </c>
      <c r="P341" s="27">
        <v>7.1459807519999998</v>
      </c>
      <c r="Q341" s="25">
        <v>3.8186190000000001E-3</v>
      </c>
      <c r="R341" s="9" t="s">
        <v>122</v>
      </c>
      <c r="S341" s="28">
        <v>39.204713429999998</v>
      </c>
      <c r="T341" s="28">
        <v>0.21674560700000001</v>
      </c>
      <c r="U341" s="28">
        <v>9.1770656000000006E-2</v>
      </c>
      <c r="V341" s="26">
        <v>1705.966369</v>
      </c>
      <c r="W341" s="25" t="s">
        <v>160</v>
      </c>
      <c r="X341" s="28">
        <v>44.724085379999998</v>
      </c>
      <c r="Y341" s="27">
        <v>10.36018853</v>
      </c>
      <c r="Z341" s="28">
        <v>39.103942740000001</v>
      </c>
      <c r="AA341" s="28">
        <v>1.5313758820000001</v>
      </c>
      <c r="AB341" s="25">
        <v>38.658511230000002</v>
      </c>
      <c r="AC341" s="26">
        <v>26377.44873</v>
      </c>
      <c r="AD341" s="28">
        <v>4.1399809110000003</v>
      </c>
      <c r="AE341" s="28" t="s">
        <v>156</v>
      </c>
      <c r="AF341" s="25">
        <v>0.103998542</v>
      </c>
      <c r="AG341" s="25">
        <v>1.686613E-2</v>
      </c>
      <c r="AH341" s="28">
        <v>2.329372E-2</v>
      </c>
      <c r="AI341" s="26">
        <v>1723.058014</v>
      </c>
      <c r="AJ341" s="28">
        <v>24.20678711</v>
      </c>
      <c r="AK341" s="28">
        <v>15.2494421</v>
      </c>
      <c r="AL341" s="26">
        <v>8835.6237789999996</v>
      </c>
      <c r="AM341" s="26">
        <v>263.58798780000001</v>
      </c>
      <c r="AN341" s="25">
        <v>0.62554109199999997</v>
      </c>
      <c r="AO341" s="27">
        <v>100.27604100000001</v>
      </c>
      <c r="AP341" s="25">
        <v>0.85273277000000003</v>
      </c>
      <c r="AQ341" s="28">
        <v>29.4298897</v>
      </c>
      <c r="AR341" s="26">
        <v>601.29473059999998</v>
      </c>
      <c r="AS341" s="27">
        <v>7.0061807399999996</v>
      </c>
      <c r="AT341" s="25" t="s">
        <v>157</v>
      </c>
      <c r="AU341" s="25" t="s">
        <v>158</v>
      </c>
      <c r="AV341" s="28">
        <v>17.674726710000002</v>
      </c>
      <c r="AW341" s="28" t="s">
        <v>157</v>
      </c>
      <c r="AX341" s="26">
        <v>66.820530890000001</v>
      </c>
      <c r="AY341" s="28">
        <v>5.7714961000000002E-2</v>
      </c>
      <c r="AZ341" s="28">
        <v>3.0943388569999999</v>
      </c>
      <c r="BA341" s="28" t="s">
        <v>159</v>
      </c>
      <c r="BB341" s="28">
        <v>0.25588840499999999</v>
      </c>
      <c r="BC341" s="28">
        <v>9.2980037689999993</v>
      </c>
      <c r="BD341" s="9" t="s">
        <v>160</v>
      </c>
      <c r="BE341" s="28" t="s">
        <v>161</v>
      </c>
      <c r="BF341" s="28">
        <v>5.7340422259999997</v>
      </c>
      <c r="BG341" s="26">
        <v>1011.483578</v>
      </c>
      <c r="BH341" s="28">
        <v>0.14421387599999999</v>
      </c>
      <c r="BI341" s="25">
        <v>0.96891732200000003</v>
      </c>
      <c r="BJ341" s="26">
        <v>34.943902489999999</v>
      </c>
      <c r="BK341" s="25">
        <v>7.3754550000000002E-2</v>
      </c>
      <c r="BL341" s="25">
        <v>9.9632862109999998</v>
      </c>
      <c r="BM341" s="28">
        <v>50.849052569999998</v>
      </c>
      <c r="BN341" s="25">
        <v>6.4961412889999997</v>
      </c>
    </row>
    <row r="342" spans="1:66">
      <c r="A342" s="10">
        <v>16455</v>
      </c>
      <c r="B342" s="10">
        <v>338500</v>
      </c>
      <c r="C342" s="10">
        <v>3338</v>
      </c>
      <c r="D342" s="10">
        <v>2013</v>
      </c>
      <c r="E342" s="23">
        <v>65.667355999999998</v>
      </c>
      <c r="F342" s="23">
        <v>14.453925</v>
      </c>
      <c r="G342" s="21">
        <v>7282942.4270000001</v>
      </c>
      <c r="H342" s="21">
        <v>474893.38040000002</v>
      </c>
      <c r="I342" s="10">
        <v>50</v>
      </c>
      <c r="J342" s="18" t="s">
        <v>109</v>
      </c>
      <c r="K342" s="18">
        <v>0</v>
      </c>
      <c r="L342" s="18">
        <v>2</v>
      </c>
      <c r="M342" s="19" t="s">
        <v>155</v>
      </c>
      <c r="N342" s="25">
        <v>3.7912756999999998E-2</v>
      </c>
      <c r="O342" s="26">
        <v>16383.084720000001</v>
      </c>
      <c r="P342" s="27">
        <v>7.3969602480000001</v>
      </c>
      <c r="Q342" s="25">
        <v>5.7352949999999996E-3</v>
      </c>
      <c r="R342" s="9" t="s">
        <v>122</v>
      </c>
      <c r="S342" s="28">
        <v>29.949672719999999</v>
      </c>
      <c r="T342" s="28">
        <v>0.47527570899999999</v>
      </c>
      <c r="U342" s="28">
        <v>0.183079099</v>
      </c>
      <c r="V342" s="26">
        <v>1576.4785489999999</v>
      </c>
      <c r="W342" s="25">
        <v>9.7570888999999994E-2</v>
      </c>
      <c r="X342" s="28">
        <v>162.3084968</v>
      </c>
      <c r="Y342" s="27">
        <v>19.588192339999999</v>
      </c>
      <c r="Z342" s="28">
        <v>38.184121060000003</v>
      </c>
      <c r="AA342" s="28">
        <v>1.30005313</v>
      </c>
      <c r="AB342" s="25">
        <v>55.797819480000001</v>
      </c>
      <c r="AC342" s="26">
        <v>41587.44629</v>
      </c>
      <c r="AD342" s="28">
        <v>3.6857653350000001</v>
      </c>
      <c r="AE342" s="28" t="s">
        <v>156</v>
      </c>
      <c r="AF342" s="25">
        <v>4.3116743999999999E-2</v>
      </c>
      <c r="AG342" s="25">
        <v>1.8418475E-2</v>
      </c>
      <c r="AH342" s="28" t="s">
        <v>163</v>
      </c>
      <c r="AI342" s="26">
        <v>1174.9636840000001</v>
      </c>
      <c r="AJ342" s="28">
        <v>59.259255770000003</v>
      </c>
      <c r="AK342" s="28">
        <v>14.97688759</v>
      </c>
      <c r="AL342" s="26">
        <v>7646.9854740000001</v>
      </c>
      <c r="AM342" s="26">
        <v>668.8249419</v>
      </c>
      <c r="AN342" s="25">
        <v>2.205081233</v>
      </c>
      <c r="AO342" s="27">
        <v>72.316122059999998</v>
      </c>
      <c r="AP342" s="25">
        <v>0.92761991700000002</v>
      </c>
      <c r="AQ342" s="28">
        <v>48.007418950000002</v>
      </c>
      <c r="AR342" s="26">
        <v>740.02522290000002</v>
      </c>
      <c r="AS342" s="27">
        <v>9.2288908280000008</v>
      </c>
      <c r="AT342" s="25" t="s">
        <v>157</v>
      </c>
      <c r="AU342" s="25" t="s">
        <v>158</v>
      </c>
      <c r="AV342" s="28">
        <v>13.2703536</v>
      </c>
      <c r="AW342" s="28" t="s">
        <v>157</v>
      </c>
      <c r="AX342" s="26">
        <v>120.37894249999999</v>
      </c>
      <c r="AY342" s="28">
        <v>9.8575336999999999E-2</v>
      </c>
      <c r="AZ342" s="28">
        <v>3.7887223510000001</v>
      </c>
      <c r="BA342" s="28" t="s">
        <v>159</v>
      </c>
      <c r="BB342" s="28">
        <v>0.22343286700000001</v>
      </c>
      <c r="BC342" s="28">
        <v>8.8620532670000003</v>
      </c>
      <c r="BD342" s="9" t="s">
        <v>160</v>
      </c>
      <c r="BE342" s="28">
        <v>8.5277850000000002E-2</v>
      </c>
      <c r="BF342" s="28">
        <v>6.4672637640000001</v>
      </c>
      <c r="BG342" s="26">
        <v>603.69618190000006</v>
      </c>
      <c r="BH342" s="28">
        <v>0.17106305699999999</v>
      </c>
      <c r="BI342" s="25">
        <v>1.8604030410000001</v>
      </c>
      <c r="BJ342" s="26">
        <v>29.16905642</v>
      </c>
      <c r="BK342" s="25">
        <v>5.3934990000000002E-2</v>
      </c>
      <c r="BL342" s="25">
        <v>12.8542171</v>
      </c>
      <c r="BM342" s="28">
        <v>57.462206309999999</v>
      </c>
      <c r="BN342" s="25">
        <v>5.0719036529999997</v>
      </c>
    </row>
    <row r="343" spans="1:66">
      <c r="A343" s="10">
        <v>16048</v>
      </c>
      <c r="B343" s="10">
        <v>338500</v>
      </c>
      <c r="C343" s="10">
        <v>3339</v>
      </c>
      <c r="D343" s="10">
        <v>2013</v>
      </c>
      <c r="E343" s="23">
        <v>65.668460999999994</v>
      </c>
      <c r="F343" s="23">
        <v>14.437739000000001</v>
      </c>
      <c r="G343" s="21">
        <v>7283072.1430000002</v>
      </c>
      <c r="H343" s="21">
        <v>474150.32150000002</v>
      </c>
      <c r="I343" s="10">
        <v>50</v>
      </c>
      <c r="J343" s="18" t="s">
        <v>109</v>
      </c>
      <c r="K343" s="18">
        <v>0</v>
      </c>
      <c r="L343" s="18">
        <v>2</v>
      </c>
      <c r="M343" s="19" t="s">
        <v>155</v>
      </c>
      <c r="N343" s="25">
        <v>8.776987E-3</v>
      </c>
      <c r="O343" s="26">
        <v>15655.67261</v>
      </c>
      <c r="P343" s="27">
        <v>9.9298681359999996</v>
      </c>
      <c r="Q343" s="25" t="s">
        <v>164</v>
      </c>
      <c r="R343" s="9" t="s">
        <v>122</v>
      </c>
      <c r="S343" s="28">
        <v>29.007297229999999</v>
      </c>
      <c r="T343" s="28">
        <v>0.15365073900000001</v>
      </c>
      <c r="U343" s="28">
        <v>9.0432137999999995E-2</v>
      </c>
      <c r="V343" s="26">
        <v>1330.2463130000001</v>
      </c>
      <c r="W343" s="25" t="s">
        <v>160</v>
      </c>
      <c r="X343" s="28">
        <v>36.15149641</v>
      </c>
      <c r="Y343" s="27">
        <v>22.557301240000001</v>
      </c>
      <c r="Z343" s="28">
        <v>87.256934959999995</v>
      </c>
      <c r="AA343" s="28">
        <v>1.612765303</v>
      </c>
      <c r="AB343" s="25">
        <v>25.385643519999999</v>
      </c>
      <c r="AC343" s="26">
        <v>31885.77881</v>
      </c>
      <c r="AD343" s="28">
        <v>4.3328836810000002</v>
      </c>
      <c r="AE343" s="28" t="s">
        <v>156</v>
      </c>
      <c r="AF343" s="25">
        <v>4.0220033000000002E-2</v>
      </c>
      <c r="AG343" s="25">
        <v>1.0786702E-2</v>
      </c>
      <c r="AH343" s="28" t="s">
        <v>163</v>
      </c>
      <c r="AI343" s="26">
        <v>897.58056639999995</v>
      </c>
      <c r="AJ343" s="28">
        <v>7.9808106150000002</v>
      </c>
      <c r="AK343" s="28">
        <v>18.098728879999999</v>
      </c>
      <c r="AL343" s="26">
        <v>11661.815189999999</v>
      </c>
      <c r="AM343" s="26">
        <v>334.56224079999998</v>
      </c>
      <c r="AN343" s="25">
        <v>0.61117515300000003</v>
      </c>
      <c r="AO343" s="27">
        <v>61.351160999999998</v>
      </c>
      <c r="AP343" s="25">
        <v>1.2365435389999999</v>
      </c>
      <c r="AQ343" s="28">
        <v>138.92842289999999</v>
      </c>
      <c r="AR343" s="26">
        <v>481.20757090000001</v>
      </c>
      <c r="AS343" s="27">
        <v>6.1013783879999997</v>
      </c>
      <c r="AT343" s="25" t="s">
        <v>157</v>
      </c>
      <c r="AU343" s="25" t="s">
        <v>158</v>
      </c>
      <c r="AV343" s="28">
        <v>11.560280049999999</v>
      </c>
      <c r="AW343" s="28" t="s">
        <v>157</v>
      </c>
      <c r="AX343" s="26">
        <v>120.9462833</v>
      </c>
      <c r="AY343" s="28">
        <v>8.6759438999999994E-2</v>
      </c>
      <c r="AZ343" s="28">
        <v>1.99352039</v>
      </c>
      <c r="BA343" s="28" t="s">
        <v>159</v>
      </c>
      <c r="BB343" s="28">
        <v>0.247269243</v>
      </c>
      <c r="BC343" s="28">
        <v>6.8518674280000003</v>
      </c>
      <c r="BD343" s="9" t="s">
        <v>160</v>
      </c>
      <c r="BE343" s="28" t="s">
        <v>161</v>
      </c>
      <c r="BF343" s="28">
        <v>3.279682427</v>
      </c>
      <c r="BG343" s="26">
        <v>1108.4827069999999</v>
      </c>
      <c r="BH343" s="28">
        <v>8.9319881000000004E-2</v>
      </c>
      <c r="BI343" s="25">
        <v>0.59076797400000003</v>
      </c>
      <c r="BJ343" s="26">
        <v>41.354084010000001</v>
      </c>
      <c r="BK343" s="25">
        <v>0.26944263899999998</v>
      </c>
      <c r="BL343" s="25">
        <v>3.8511086450000001</v>
      </c>
      <c r="BM343" s="28">
        <v>55.632021420000001</v>
      </c>
      <c r="BN343" s="25">
        <v>2.737214147</v>
      </c>
    </row>
    <row r="344" spans="1:66">
      <c r="A344" s="10">
        <v>16317</v>
      </c>
      <c r="B344" s="10">
        <v>338500</v>
      </c>
      <c r="C344" s="10">
        <v>3340</v>
      </c>
      <c r="D344" s="10">
        <v>2013</v>
      </c>
      <c r="E344" s="23">
        <v>65.667725000000004</v>
      </c>
      <c r="F344" s="23">
        <v>14.412023</v>
      </c>
      <c r="G344" s="21">
        <v>7283000.926</v>
      </c>
      <c r="H344" s="21">
        <v>472967.30050000001</v>
      </c>
      <c r="I344" s="10">
        <v>50</v>
      </c>
      <c r="J344" s="18" t="s">
        <v>109</v>
      </c>
      <c r="K344" s="18">
        <v>0</v>
      </c>
      <c r="L344" s="18">
        <v>2</v>
      </c>
      <c r="M344" s="19" t="s">
        <v>155</v>
      </c>
      <c r="N344" s="25">
        <v>2.4663534000000001E-2</v>
      </c>
      <c r="O344" s="26">
        <v>15314.201660000001</v>
      </c>
      <c r="P344" s="27">
        <v>31.32024646</v>
      </c>
      <c r="Q344" s="25">
        <v>1.5545466000000001E-2</v>
      </c>
      <c r="R344" s="9" t="s">
        <v>122</v>
      </c>
      <c r="S344" s="28">
        <v>10.40647435</v>
      </c>
      <c r="T344" s="28">
        <v>0.60634077900000005</v>
      </c>
      <c r="U344" s="28">
        <v>0.19479485599999999</v>
      </c>
      <c r="V344" s="26">
        <v>1779.161701</v>
      </c>
      <c r="W344" s="25" t="s">
        <v>160</v>
      </c>
      <c r="X344" s="28">
        <v>63.986850879999999</v>
      </c>
      <c r="Y344" s="27">
        <v>12.01314724</v>
      </c>
      <c r="Z344" s="28">
        <v>50.23494651</v>
      </c>
      <c r="AA344" s="28">
        <v>1.136183556</v>
      </c>
      <c r="AB344" s="25">
        <v>52.411969659999997</v>
      </c>
      <c r="AC344" s="26">
        <v>38645.498050000002</v>
      </c>
      <c r="AD344" s="28">
        <v>2.6900444330000002</v>
      </c>
      <c r="AE344" s="28">
        <v>0.124260467</v>
      </c>
      <c r="AF344" s="25">
        <v>5.5073531000000002E-2</v>
      </c>
      <c r="AG344" s="25">
        <v>3.6767665999999997E-2</v>
      </c>
      <c r="AH344" s="28" t="s">
        <v>163</v>
      </c>
      <c r="AI344" s="26">
        <v>513.97224430000006</v>
      </c>
      <c r="AJ344" s="28">
        <v>40.635467179999999</v>
      </c>
      <c r="AK344" s="28">
        <v>11.77345068</v>
      </c>
      <c r="AL344" s="26">
        <v>6104.5104979999996</v>
      </c>
      <c r="AM344" s="26">
        <v>283.97062749999998</v>
      </c>
      <c r="AN344" s="25">
        <v>1.1031353420000001</v>
      </c>
      <c r="AO344" s="27">
        <v>10.004453659999999</v>
      </c>
      <c r="AP344" s="25">
        <v>1.385976222</v>
      </c>
      <c r="AQ344" s="28">
        <v>30.02555572</v>
      </c>
      <c r="AR344" s="26">
        <v>822.43456600000002</v>
      </c>
      <c r="AS344" s="27">
        <v>13.152058240000001</v>
      </c>
      <c r="AT344" s="25" t="s">
        <v>157</v>
      </c>
      <c r="AU344" s="25" t="s">
        <v>158</v>
      </c>
      <c r="AV344" s="28">
        <v>4.4896712770000002</v>
      </c>
      <c r="AW344" s="28" t="s">
        <v>157</v>
      </c>
      <c r="AX344" s="26">
        <v>576.03103639999995</v>
      </c>
      <c r="AY344" s="28">
        <v>0.10786451399999999</v>
      </c>
      <c r="AZ344" s="28">
        <v>2.5503986030000001</v>
      </c>
      <c r="BA344" s="28">
        <v>1.67152189</v>
      </c>
      <c r="BB344" s="28">
        <v>0.133638956</v>
      </c>
      <c r="BC344" s="28">
        <v>8.2612463690000002</v>
      </c>
      <c r="BD344" s="9" t="s">
        <v>160</v>
      </c>
      <c r="BE344" s="28" t="s">
        <v>161</v>
      </c>
      <c r="BF344" s="28">
        <v>5.6632855989999999</v>
      </c>
      <c r="BG344" s="26">
        <v>599.78346720000002</v>
      </c>
      <c r="BH344" s="28">
        <v>8.3312957000000007E-2</v>
      </c>
      <c r="BI344" s="25">
        <v>0.88395753799999999</v>
      </c>
      <c r="BJ344" s="26">
        <v>25.471801760000002</v>
      </c>
      <c r="BK344" s="25" t="s">
        <v>160</v>
      </c>
      <c r="BL344" s="25">
        <v>7.7334954470000001</v>
      </c>
      <c r="BM344" s="28">
        <v>43.735758070000003</v>
      </c>
      <c r="BN344" s="25">
        <v>3.0649609679999998</v>
      </c>
    </row>
    <row r="345" spans="1:66">
      <c r="A345" s="10">
        <v>16843</v>
      </c>
      <c r="B345" s="10">
        <v>338500</v>
      </c>
      <c r="C345" s="10">
        <v>3341</v>
      </c>
      <c r="D345" s="10">
        <v>2013</v>
      </c>
      <c r="E345" s="23">
        <v>65.614790999999997</v>
      </c>
      <c r="F345" s="23">
        <v>14.476044</v>
      </c>
      <c r="G345" s="21">
        <v>7277075.1689999998</v>
      </c>
      <c r="H345" s="21">
        <v>475861.50799999997</v>
      </c>
      <c r="I345" s="10">
        <v>50</v>
      </c>
      <c r="J345" s="18" t="s">
        <v>109</v>
      </c>
      <c r="K345" s="18">
        <v>0</v>
      </c>
      <c r="L345" s="18">
        <v>2</v>
      </c>
      <c r="M345" s="19" t="s">
        <v>155</v>
      </c>
      <c r="N345" s="25">
        <v>5.7051958E-2</v>
      </c>
      <c r="O345" s="26">
        <v>16019.35059</v>
      </c>
      <c r="P345" s="27">
        <v>47.975988100000002</v>
      </c>
      <c r="Q345" s="25" t="s">
        <v>164</v>
      </c>
      <c r="R345" s="9" t="s">
        <v>122</v>
      </c>
      <c r="S345" s="28">
        <v>8.1370135319999992</v>
      </c>
      <c r="T345" s="28" t="s">
        <v>156</v>
      </c>
      <c r="U345" s="28">
        <v>7.1357474000000004E-2</v>
      </c>
      <c r="V345" s="26">
        <v>2989.5103429999999</v>
      </c>
      <c r="W345" s="25">
        <v>0.140368204</v>
      </c>
      <c r="X345" s="28">
        <v>28.139356490000001</v>
      </c>
      <c r="Y345" s="27">
        <v>46.094627320000001</v>
      </c>
      <c r="Z345" s="28">
        <v>96.389079580000001</v>
      </c>
      <c r="AA345" s="28">
        <v>0.179389199</v>
      </c>
      <c r="AB345" s="25">
        <v>97.649315790000003</v>
      </c>
      <c r="AC345" s="26">
        <v>37941.606449999999</v>
      </c>
      <c r="AD345" s="28">
        <v>3.1050894910000002</v>
      </c>
      <c r="AE345" s="28" t="s">
        <v>156</v>
      </c>
      <c r="AF345" s="25">
        <v>0.162192538</v>
      </c>
      <c r="AG345" s="25">
        <v>2.3134477000000001E-2</v>
      </c>
      <c r="AH345" s="28" t="s">
        <v>163</v>
      </c>
      <c r="AI345" s="26">
        <v>405.23090359999998</v>
      </c>
      <c r="AJ345" s="28">
        <v>11.802986730000001</v>
      </c>
      <c r="AK345" s="28">
        <v>12.42397703</v>
      </c>
      <c r="AL345" s="26">
        <v>13098.870849999999</v>
      </c>
      <c r="AM345" s="26">
        <v>570.30637569999999</v>
      </c>
      <c r="AN345" s="25">
        <v>1.818420535</v>
      </c>
      <c r="AO345" s="27">
        <v>9.3894869090000004</v>
      </c>
      <c r="AP345" s="25">
        <v>0.24319794</v>
      </c>
      <c r="AQ345" s="28">
        <v>136.38611789999999</v>
      </c>
      <c r="AR345" s="26">
        <v>957.84027270000001</v>
      </c>
      <c r="AS345" s="27">
        <v>9.3337438299999995</v>
      </c>
      <c r="AT345" s="25" t="s">
        <v>157</v>
      </c>
      <c r="AU345" s="25" t="s">
        <v>158</v>
      </c>
      <c r="AV345" s="28">
        <v>2.271108023</v>
      </c>
      <c r="AW345" s="28" t="s">
        <v>157</v>
      </c>
      <c r="AX345" s="26">
        <v>51.444096569999999</v>
      </c>
      <c r="AY345" s="28">
        <v>0.28917256600000002</v>
      </c>
      <c r="AZ345" s="28">
        <v>1.974272966</v>
      </c>
      <c r="BA345" s="28">
        <v>0.53140695599999999</v>
      </c>
      <c r="BB345" s="28" t="s">
        <v>156</v>
      </c>
      <c r="BC345" s="28">
        <v>9.9367973959999993</v>
      </c>
      <c r="BD345" s="9" t="s">
        <v>160</v>
      </c>
      <c r="BE345" s="28" t="s">
        <v>161</v>
      </c>
      <c r="BF345" s="28">
        <v>2.9806665400000001</v>
      </c>
      <c r="BG345" s="26">
        <v>731.41924719999997</v>
      </c>
      <c r="BH345" s="28">
        <v>2.4990194E-2</v>
      </c>
      <c r="BI345" s="25">
        <v>0.80140722099999995</v>
      </c>
      <c r="BJ345" s="26">
        <v>27.83659935</v>
      </c>
      <c r="BK345" s="25" t="s">
        <v>160</v>
      </c>
      <c r="BL345" s="25">
        <v>3.8525960069999998</v>
      </c>
      <c r="BM345" s="28">
        <v>50.090007589999999</v>
      </c>
      <c r="BN345" s="25">
        <v>6.6457534100000002</v>
      </c>
    </row>
    <row r="346" spans="1:66">
      <c r="A346" s="10">
        <v>16233</v>
      </c>
      <c r="B346" s="10">
        <v>338500</v>
      </c>
      <c r="C346" s="10">
        <v>3342</v>
      </c>
      <c r="D346" s="10">
        <v>2013</v>
      </c>
      <c r="E346" s="23">
        <v>65.612832999999995</v>
      </c>
      <c r="F346" s="23">
        <v>14.500042000000001</v>
      </c>
      <c r="G346" s="21">
        <v>7276847.9440000001</v>
      </c>
      <c r="H346" s="21">
        <v>476965.33519999997</v>
      </c>
      <c r="I346" s="10">
        <v>50</v>
      </c>
      <c r="J346" s="18" t="s">
        <v>109</v>
      </c>
      <c r="K346" s="18">
        <v>0</v>
      </c>
      <c r="L346" s="18">
        <v>2</v>
      </c>
      <c r="M346" s="19" t="s">
        <v>155</v>
      </c>
      <c r="N346" s="25">
        <v>4.2315700999999997E-2</v>
      </c>
      <c r="O346" s="26">
        <v>15466.527099999999</v>
      </c>
      <c r="P346" s="27">
        <v>13.652388820000001</v>
      </c>
      <c r="Q346" s="25" t="s">
        <v>164</v>
      </c>
      <c r="R346" s="9" t="s">
        <v>122</v>
      </c>
      <c r="S346" s="28">
        <v>9.0166295119999997</v>
      </c>
      <c r="T346" s="28">
        <v>0.24440410700000001</v>
      </c>
      <c r="U346" s="28">
        <v>0.11427230200000001</v>
      </c>
      <c r="V346" s="26">
        <v>2148.9878389999999</v>
      </c>
      <c r="W346" s="25" t="s">
        <v>160</v>
      </c>
      <c r="X346" s="28">
        <v>23.246953260000002</v>
      </c>
      <c r="Y346" s="27">
        <v>13.003518120000001</v>
      </c>
      <c r="Z346" s="28">
        <v>47.033848570000004</v>
      </c>
      <c r="AA346" s="28">
        <v>0.59700541200000001</v>
      </c>
      <c r="AB346" s="25">
        <v>38.31145583</v>
      </c>
      <c r="AC346" s="26">
        <v>28895.397949999999</v>
      </c>
      <c r="AD346" s="28">
        <v>3.4227523519999998</v>
      </c>
      <c r="AE346" s="28" t="s">
        <v>156</v>
      </c>
      <c r="AF346" s="25">
        <v>5.7850876000000002E-2</v>
      </c>
      <c r="AG346" s="25" t="s">
        <v>157</v>
      </c>
      <c r="AH346" s="28" t="s">
        <v>163</v>
      </c>
      <c r="AI346" s="26">
        <v>301.75802229999999</v>
      </c>
      <c r="AJ346" s="28">
        <v>13.29744951</v>
      </c>
      <c r="AK346" s="28">
        <v>12.30182162</v>
      </c>
      <c r="AL346" s="26">
        <v>8278.4808350000003</v>
      </c>
      <c r="AM346" s="26">
        <v>382.49600700000002</v>
      </c>
      <c r="AN346" s="25">
        <v>0.54730806300000001</v>
      </c>
      <c r="AO346" s="27">
        <v>31.927905079999999</v>
      </c>
      <c r="AP346" s="25">
        <v>0.944476808</v>
      </c>
      <c r="AQ346" s="28">
        <v>32.138367719999998</v>
      </c>
      <c r="AR346" s="26">
        <v>831.54594169999996</v>
      </c>
      <c r="AS346" s="27">
        <v>9.1588196390000007</v>
      </c>
      <c r="AT346" s="25">
        <v>1.0683444E-2</v>
      </c>
      <c r="AU346" s="25" t="s">
        <v>158</v>
      </c>
      <c r="AV346" s="28">
        <v>2.833229089</v>
      </c>
      <c r="AW346" s="28" t="s">
        <v>157</v>
      </c>
      <c r="AX346" s="26">
        <v>308.69264600000002</v>
      </c>
      <c r="AY346" s="28">
        <v>0.100085201</v>
      </c>
      <c r="AZ346" s="28">
        <v>2.518008306</v>
      </c>
      <c r="BA346" s="28">
        <v>0.64042250099999998</v>
      </c>
      <c r="BB346" s="28">
        <v>0.17743672399999999</v>
      </c>
      <c r="BC346" s="28">
        <v>8.3395639979999991</v>
      </c>
      <c r="BD346" s="9" t="s">
        <v>160</v>
      </c>
      <c r="BE346" s="28">
        <v>7.6241916000000007E-2</v>
      </c>
      <c r="BF346" s="28">
        <v>3.1414302799999998</v>
      </c>
      <c r="BG346" s="26">
        <v>952.4500898</v>
      </c>
      <c r="BH346" s="28">
        <v>7.4701526000000004E-2</v>
      </c>
      <c r="BI346" s="25">
        <v>0.542677195</v>
      </c>
      <c r="BJ346" s="26">
        <v>30.886058810000002</v>
      </c>
      <c r="BK346" s="25" t="s">
        <v>160</v>
      </c>
      <c r="BL346" s="25">
        <v>4.2860546179999996</v>
      </c>
      <c r="BM346" s="28">
        <v>41.162710920000002</v>
      </c>
      <c r="BN346" s="25">
        <v>2.5354467860000001</v>
      </c>
    </row>
    <row r="347" spans="1:66">
      <c r="A347" s="10">
        <v>16143</v>
      </c>
      <c r="B347" s="10">
        <v>338500</v>
      </c>
      <c r="C347" s="10">
        <v>3343</v>
      </c>
      <c r="D347" s="10">
        <v>2013</v>
      </c>
      <c r="E347" s="23">
        <v>65.596823999999998</v>
      </c>
      <c r="F347" s="23">
        <v>14.500257</v>
      </c>
      <c r="G347" s="21">
        <v>7275063.5939999996</v>
      </c>
      <c r="H347" s="21">
        <v>476961.06709999999</v>
      </c>
      <c r="I347" s="10">
        <v>50</v>
      </c>
      <c r="J347" s="18" t="s">
        <v>109</v>
      </c>
      <c r="K347" s="18">
        <v>0</v>
      </c>
      <c r="L347" s="18">
        <v>2</v>
      </c>
      <c r="M347" s="19" t="s">
        <v>155</v>
      </c>
      <c r="N347" s="25">
        <v>0.127861693</v>
      </c>
      <c r="O347" s="26">
        <v>15873.61694</v>
      </c>
      <c r="P347" s="27">
        <v>16.037151260000002</v>
      </c>
      <c r="Q347" s="25" t="s">
        <v>164</v>
      </c>
      <c r="R347" s="9" t="s">
        <v>122</v>
      </c>
      <c r="S347" s="28">
        <v>13.871438149999999</v>
      </c>
      <c r="T347" s="28">
        <v>0.15132290900000001</v>
      </c>
      <c r="U347" s="28">
        <v>0.12297647</v>
      </c>
      <c r="V347" s="26">
        <v>1462.4388260000001</v>
      </c>
      <c r="W347" s="25">
        <v>6.4494625999999999E-2</v>
      </c>
      <c r="X347" s="28">
        <v>23.236410320000001</v>
      </c>
      <c r="Y347" s="27">
        <v>12.06336078</v>
      </c>
      <c r="Z347" s="28">
        <v>46.719427619999998</v>
      </c>
      <c r="AA347" s="28">
        <v>1.4505329119999999</v>
      </c>
      <c r="AB347" s="25">
        <v>34.730250320000003</v>
      </c>
      <c r="AC347" s="26">
        <v>30284.924319999998</v>
      </c>
      <c r="AD347" s="28">
        <v>4.9733119940000003</v>
      </c>
      <c r="AE347" s="28" t="s">
        <v>156</v>
      </c>
      <c r="AF347" s="25" t="s">
        <v>162</v>
      </c>
      <c r="AG347" s="25">
        <v>4.2500694999999998E-2</v>
      </c>
      <c r="AH347" s="28" t="s">
        <v>163</v>
      </c>
      <c r="AI347" s="26">
        <v>281.5826988</v>
      </c>
      <c r="AJ347" s="28">
        <v>80.606711279999999</v>
      </c>
      <c r="AK347" s="28">
        <v>19.448899619999999</v>
      </c>
      <c r="AL347" s="26">
        <v>9476.4764400000004</v>
      </c>
      <c r="AM347" s="26">
        <v>485.27078710000001</v>
      </c>
      <c r="AN347" s="25">
        <v>1.477915154</v>
      </c>
      <c r="AO347" s="27">
        <v>33.897020820000002</v>
      </c>
      <c r="AP347" s="25">
        <v>0.84871158599999996</v>
      </c>
      <c r="AQ347" s="28">
        <v>44.752852420000004</v>
      </c>
      <c r="AR347" s="26">
        <v>395.22622969999998</v>
      </c>
      <c r="AS347" s="27">
        <v>10.711253859999999</v>
      </c>
      <c r="AT347" s="25" t="s">
        <v>157</v>
      </c>
      <c r="AU347" s="25" t="s">
        <v>158</v>
      </c>
      <c r="AV347" s="28">
        <v>6.4028133130000002</v>
      </c>
      <c r="AW347" s="28" t="s">
        <v>157</v>
      </c>
      <c r="AX347" s="26">
        <v>252.98805239999999</v>
      </c>
      <c r="AY347" s="28">
        <v>0.185240034</v>
      </c>
      <c r="AZ347" s="28">
        <v>4.5258233150000002</v>
      </c>
      <c r="BA347" s="28" t="s">
        <v>159</v>
      </c>
      <c r="BB347" s="28">
        <v>0.32140823200000002</v>
      </c>
      <c r="BC347" s="28">
        <v>7.1897838390000004</v>
      </c>
      <c r="BD347" s="9" t="s">
        <v>160</v>
      </c>
      <c r="BE347" s="28" t="s">
        <v>161</v>
      </c>
      <c r="BF347" s="28">
        <v>2.5166717850000002</v>
      </c>
      <c r="BG347" s="26">
        <v>1202.2862009999999</v>
      </c>
      <c r="BH347" s="28">
        <v>5.4299852000000003E-2</v>
      </c>
      <c r="BI347" s="25">
        <v>3.3855259709999999</v>
      </c>
      <c r="BJ347" s="26">
        <v>53.343477249999999</v>
      </c>
      <c r="BK347" s="25" t="s">
        <v>160</v>
      </c>
      <c r="BL347" s="25">
        <v>21.787037850000001</v>
      </c>
      <c r="BM347" s="28">
        <v>61.15843521</v>
      </c>
      <c r="BN347" s="25">
        <v>1.284223484</v>
      </c>
    </row>
    <row r="348" spans="1:66">
      <c r="A348" s="10">
        <v>16871</v>
      </c>
      <c r="B348" s="10">
        <v>338500</v>
      </c>
      <c r="C348" s="10">
        <v>3344</v>
      </c>
      <c r="D348" s="10">
        <v>2013</v>
      </c>
      <c r="E348" s="23">
        <v>65.594565000000003</v>
      </c>
      <c r="F348" s="23">
        <v>14.481030000000001</v>
      </c>
      <c r="G348" s="21">
        <v>7274818.9960000003</v>
      </c>
      <c r="H348" s="21">
        <v>476072.61129999999</v>
      </c>
      <c r="I348" s="10">
        <v>50</v>
      </c>
      <c r="J348" s="18" t="s">
        <v>109</v>
      </c>
      <c r="K348" s="18">
        <v>0</v>
      </c>
      <c r="L348" s="18">
        <v>2</v>
      </c>
      <c r="M348" s="19" t="s">
        <v>155</v>
      </c>
      <c r="N348" s="25">
        <v>2.0610804999999999E-2</v>
      </c>
      <c r="O348" s="26">
        <v>13229.198</v>
      </c>
      <c r="P348" s="27">
        <v>10.64124891</v>
      </c>
      <c r="Q348" s="25" t="s">
        <v>164</v>
      </c>
      <c r="R348" s="9" t="s">
        <v>122</v>
      </c>
      <c r="S348" s="28">
        <v>6.420954933</v>
      </c>
      <c r="T348" s="28">
        <v>0.12477208400000001</v>
      </c>
      <c r="U348" s="28">
        <v>0.13071100299999999</v>
      </c>
      <c r="V348" s="26">
        <v>842.70210259999999</v>
      </c>
      <c r="W348" s="25" t="s">
        <v>160</v>
      </c>
      <c r="X348" s="28">
        <v>25.642718500000001</v>
      </c>
      <c r="Y348" s="27">
        <v>11.79462889</v>
      </c>
      <c r="Z348" s="28">
        <v>30.820592860000001</v>
      </c>
      <c r="AA348" s="28">
        <v>0.55893795199999996</v>
      </c>
      <c r="AB348" s="25">
        <v>23.876484569999999</v>
      </c>
      <c r="AC348" s="26">
        <v>28514.941409999999</v>
      </c>
      <c r="AD348" s="28">
        <v>3.8915229650000001</v>
      </c>
      <c r="AE348" s="28" t="s">
        <v>156</v>
      </c>
      <c r="AF348" s="25">
        <v>6.7236582000000003E-2</v>
      </c>
      <c r="AG348" s="25">
        <v>1.1775802E-2</v>
      </c>
      <c r="AH348" s="28" t="s">
        <v>163</v>
      </c>
      <c r="AI348" s="26">
        <v>402.88654330000003</v>
      </c>
      <c r="AJ348" s="28">
        <v>13.429601099999999</v>
      </c>
      <c r="AK348" s="28">
        <v>14.88205481</v>
      </c>
      <c r="AL348" s="26">
        <v>8537.4786380000005</v>
      </c>
      <c r="AM348" s="26">
        <v>379.75638609999999</v>
      </c>
      <c r="AN348" s="25">
        <v>0.77669896000000005</v>
      </c>
      <c r="AO348" s="27">
        <v>36.479287149999998</v>
      </c>
      <c r="AP348" s="25">
        <v>0.42620562099999998</v>
      </c>
      <c r="AQ348" s="28">
        <v>20.576569840000001</v>
      </c>
      <c r="AR348" s="26">
        <v>417.60454049999998</v>
      </c>
      <c r="AS348" s="27">
        <v>11.74432071</v>
      </c>
      <c r="AT348" s="25" t="s">
        <v>157</v>
      </c>
      <c r="AU348" s="25" t="s">
        <v>158</v>
      </c>
      <c r="AV348" s="28">
        <v>3.7784113389999998</v>
      </c>
      <c r="AW348" s="28" t="s">
        <v>157</v>
      </c>
      <c r="AX348" s="26">
        <v>245.85580830000001</v>
      </c>
      <c r="AY348" s="28">
        <v>0.105320992</v>
      </c>
      <c r="AZ348" s="28">
        <v>2.0775826249999998</v>
      </c>
      <c r="BA348" s="28">
        <v>0.67294737999999998</v>
      </c>
      <c r="BB348" s="28">
        <v>0.11316267100000001</v>
      </c>
      <c r="BC348" s="28">
        <v>3.4727836669999999</v>
      </c>
      <c r="BD348" s="9" t="s">
        <v>160</v>
      </c>
      <c r="BE348" s="28" t="s">
        <v>161</v>
      </c>
      <c r="BF348" s="28">
        <v>3.1020778469999999</v>
      </c>
      <c r="BG348" s="26">
        <v>683.60088189999999</v>
      </c>
      <c r="BH348" s="28">
        <v>3.6339807000000002E-2</v>
      </c>
      <c r="BI348" s="25">
        <v>0.86939419200000001</v>
      </c>
      <c r="BJ348" s="26">
        <v>28.509814739999999</v>
      </c>
      <c r="BK348" s="25" t="s">
        <v>160</v>
      </c>
      <c r="BL348" s="25">
        <v>4.5825695690000003</v>
      </c>
      <c r="BM348" s="28">
        <v>43.060641529999998</v>
      </c>
      <c r="BN348" s="25">
        <v>2.5875244880000001</v>
      </c>
    </row>
    <row r="349" spans="1:66">
      <c r="A349" s="10">
        <v>16271</v>
      </c>
      <c r="B349" s="10">
        <v>338500</v>
      </c>
      <c r="C349" s="10">
        <v>3345</v>
      </c>
      <c r="D349" s="10">
        <v>2013</v>
      </c>
      <c r="E349" s="23">
        <v>65.595196999999999</v>
      </c>
      <c r="F349" s="23">
        <v>14.457599</v>
      </c>
      <c r="G349" s="21">
        <v>7274898.5460000001</v>
      </c>
      <c r="H349" s="21">
        <v>474992.94059999997</v>
      </c>
      <c r="I349" s="10">
        <v>50</v>
      </c>
      <c r="J349" s="18" t="s">
        <v>109</v>
      </c>
      <c r="K349" s="18">
        <v>0</v>
      </c>
      <c r="L349" s="18">
        <v>2</v>
      </c>
      <c r="M349" s="19" t="s">
        <v>155</v>
      </c>
      <c r="N349" s="25">
        <v>1.8883031000000002E-2</v>
      </c>
      <c r="O349" s="26">
        <v>10484.106449999999</v>
      </c>
      <c r="P349" s="27">
        <v>20.108212269999999</v>
      </c>
      <c r="Q349" s="25" t="s">
        <v>164</v>
      </c>
      <c r="R349" s="9" t="s">
        <v>122</v>
      </c>
      <c r="S349" s="28">
        <v>5.9189210360000004</v>
      </c>
      <c r="T349" s="28">
        <v>0.15099592000000001</v>
      </c>
      <c r="U349" s="28">
        <v>0.137356955</v>
      </c>
      <c r="V349" s="26">
        <v>1404.013567</v>
      </c>
      <c r="W349" s="25" t="s">
        <v>160</v>
      </c>
      <c r="X349" s="28">
        <v>21.877625349999999</v>
      </c>
      <c r="Y349" s="27">
        <v>10.66903606</v>
      </c>
      <c r="Z349" s="28">
        <v>22.944498939999999</v>
      </c>
      <c r="AA349" s="28">
        <v>0.61948628100000003</v>
      </c>
      <c r="AB349" s="25">
        <v>37.328513340000001</v>
      </c>
      <c r="AC349" s="26">
        <v>26551.40625</v>
      </c>
      <c r="AD349" s="28">
        <v>2.9685725770000002</v>
      </c>
      <c r="AE349" s="28" t="s">
        <v>156</v>
      </c>
      <c r="AF349" s="25">
        <v>5.4624109999999997E-2</v>
      </c>
      <c r="AG349" s="25" t="s">
        <v>157</v>
      </c>
      <c r="AH349" s="28" t="s">
        <v>163</v>
      </c>
      <c r="AI349" s="26">
        <v>250.43287280000001</v>
      </c>
      <c r="AJ349" s="28">
        <v>12.10340626</v>
      </c>
      <c r="AK349" s="28">
        <v>9.1145582619999992</v>
      </c>
      <c r="AL349" s="26">
        <v>5487.4731449999999</v>
      </c>
      <c r="AM349" s="26">
        <v>248.22269700000001</v>
      </c>
      <c r="AN349" s="25">
        <v>2.2159245169999999</v>
      </c>
      <c r="AO349" s="27">
        <v>39.000875950000001</v>
      </c>
      <c r="AP349" s="25">
        <v>0.63622724399999997</v>
      </c>
      <c r="AQ349" s="28">
        <v>18.026906660000002</v>
      </c>
      <c r="AR349" s="26">
        <v>518.167596</v>
      </c>
      <c r="AS349" s="27">
        <v>10.36195287</v>
      </c>
      <c r="AT349" s="25" t="s">
        <v>157</v>
      </c>
      <c r="AU349" s="25" t="s">
        <v>158</v>
      </c>
      <c r="AV349" s="28">
        <v>2.5563181070000001</v>
      </c>
      <c r="AW349" s="28" t="s">
        <v>157</v>
      </c>
      <c r="AX349" s="26">
        <v>150.6102276</v>
      </c>
      <c r="AY349" s="28">
        <v>0.75511075900000002</v>
      </c>
      <c r="AZ349" s="28">
        <v>2.0570651340000001</v>
      </c>
      <c r="BA349" s="28">
        <v>1.070771562</v>
      </c>
      <c r="BB349" s="28">
        <v>0.140444504</v>
      </c>
      <c r="BC349" s="28">
        <v>5.7401737700000002</v>
      </c>
      <c r="BD349" s="9" t="s">
        <v>160</v>
      </c>
      <c r="BE349" s="28" t="s">
        <v>161</v>
      </c>
      <c r="BF349" s="28">
        <v>2.9919864629999999</v>
      </c>
      <c r="BG349" s="26">
        <v>593.44266649999997</v>
      </c>
      <c r="BH349" s="28">
        <v>4.9023451000000003E-2</v>
      </c>
      <c r="BI349" s="25">
        <v>1.8765165450000001</v>
      </c>
      <c r="BJ349" s="26">
        <v>23.843159679999999</v>
      </c>
      <c r="BK349" s="25">
        <v>5.0360764000000002E-2</v>
      </c>
      <c r="BL349" s="25">
        <v>4.8876137909999997</v>
      </c>
      <c r="BM349" s="28">
        <v>33.238885119999999</v>
      </c>
      <c r="BN349" s="25">
        <v>2.581784104</v>
      </c>
    </row>
    <row r="350" spans="1:66">
      <c r="A350" s="10">
        <v>16930</v>
      </c>
      <c r="B350" s="10">
        <v>338500</v>
      </c>
      <c r="C350" s="10">
        <v>3346</v>
      </c>
      <c r="D350" s="10">
        <v>2013</v>
      </c>
      <c r="E350" s="23">
        <v>65.595821000000001</v>
      </c>
      <c r="F350" s="23">
        <v>14.438113</v>
      </c>
      <c r="G350" s="21">
        <v>7274975.977</v>
      </c>
      <c r="H350" s="21">
        <v>474095.19040000002</v>
      </c>
      <c r="I350" s="10">
        <v>50</v>
      </c>
      <c r="J350" s="18" t="s">
        <v>109</v>
      </c>
      <c r="K350" s="18">
        <v>0</v>
      </c>
      <c r="L350" s="18">
        <v>2</v>
      </c>
      <c r="M350" s="19" t="s">
        <v>155</v>
      </c>
      <c r="N350" s="25">
        <v>2.1191656E-2</v>
      </c>
      <c r="O350" s="26">
        <v>16110.477290000001</v>
      </c>
      <c r="P350" s="27">
        <v>15.117547</v>
      </c>
      <c r="Q350" s="25" t="s">
        <v>164</v>
      </c>
      <c r="R350" s="9" t="s">
        <v>122</v>
      </c>
      <c r="S350" s="28">
        <v>12.324681760000001</v>
      </c>
      <c r="T350" s="28">
        <v>0.32299997499999999</v>
      </c>
      <c r="U350" s="28">
        <v>0.119681858</v>
      </c>
      <c r="V350" s="26">
        <v>2097.2180159999998</v>
      </c>
      <c r="W350" s="25">
        <v>0.102967032</v>
      </c>
      <c r="X350" s="28">
        <v>53.388059290000001</v>
      </c>
      <c r="Y350" s="27">
        <v>25.401444260000002</v>
      </c>
      <c r="Z350" s="28">
        <v>39.57158854</v>
      </c>
      <c r="AA350" s="28">
        <v>0.77884476800000002</v>
      </c>
      <c r="AB350" s="25">
        <v>72.346830929999996</v>
      </c>
      <c r="AC350" s="26">
        <v>32531.19385</v>
      </c>
      <c r="AD350" s="28">
        <v>3.207414049</v>
      </c>
      <c r="AE350" s="28" t="s">
        <v>156</v>
      </c>
      <c r="AF350" s="25">
        <v>3.9426333000000001E-2</v>
      </c>
      <c r="AG350" s="25">
        <v>2.554381E-2</v>
      </c>
      <c r="AH350" s="28" t="s">
        <v>163</v>
      </c>
      <c r="AI350" s="26">
        <v>437.37167360000001</v>
      </c>
      <c r="AJ350" s="28">
        <v>10.99449759</v>
      </c>
      <c r="AK350" s="28">
        <v>14.61548457</v>
      </c>
      <c r="AL350" s="26">
        <v>8365.6097410000002</v>
      </c>
      <c r="AM350" s="26">
        <v>536.68238150000002</v>
      </c>
      <c r="AN350" s="25">
        <v>1.215605415</v>
      </c>
      <c r="AO350" s="27">
        <v>63.001184459999998</v>
      </c>
      <c r="AP350" s="25">
        <v>0.65042485500000002</v>
      </c>
      <c r="AQ350" s="28">
        <v>53.288434219999999</v>
      </c>
      <c r="AR350" s="26">
        <v>786.23877870000001</v>
      </c>
      <c r="AS350" s="27">
        <v>12.01943477</v>
      </c>
      <c r="AT350" s="25" t="s">
        <v>157</v>
      </c>
      <c r="AU350" s="25" t="s">
        <v>158</v>
      </c>
      <c r="AV350" s="28">
        <v>4.7508666899999996</v>
      </c>
      <c r="AW350" s="28" t="s">
        <v>157</v>
      </c>
      <c r="AX350" s="26">
        <v>162.85146710000001</v>
      </c>
      <c r="AY350" s="28">
        <v>0.210431643</v>
      </c>
      <c r="AZ350" s="28">
        <v>2.6786916000000001</v>
      </c>
      <c r="BA350" s="28">
        <v>0.68646093799999996</v>
      </c>
      <c r="BB350" s="28">
        <v>0.16428788799999999</v>
      </c>
      <c r="BC350" s="28">
        <v>8.2259016769999995</v>
      </c>
      <c r="BD350" s="9" t="s">
        <v>160</v>
      </c>
      <c r="BE350" s="28" t="s">
        <v>161</v>
      </c>
      <c r="BF350" s="28">
        <v>2.8918495850000001</v>
      </c>
      <c r="BG350" s="26">
        <v>566.94957690000001</v>
      </c>
      <c r="BH350" s="28">
        <v>7.2654387000000001E-2</v>
      </c>
      <c r="BI350" s="25">
        <v>0.60488335999999998</v>
      </c>
      <c r="BJ350" s="26">
        <v>27.854909899999999</v>
      </c>
      <c r="BK350" s="25" t="s">
        <v>160</v>
      </c>
      <c r="BL350" s="25">
        <v>5.8519468510000001</v>
      </c>
      <c r="BM350" s="28">
        <v>54.523882309999998</v>
      </c>
      <c r="BN350" s="25">
        <v>2.5350192150000002</v>
      </c>
    </row>
    <row r="351" spans="1:66">
      <c r="A351" s="10">
        <v>16522</v>
      </c>
      <c r="B351" s="10">
        <v>338500</v>
      </c>
      <c r="C351" s="10">
        <v>3347</v>
      </c>
      <c r="D351" s="10">
        <v>2013</v>
      </c>
      <c r="E351" s="23">
        <v>65.595676999999995</v>
      </c>
      <c r="F351" s="23">
        <v>14.413871</v>
      </c>
      <c r="G351" s="21">
        <v>7274970.125</v>
      </c>
      <c r="H351" s="21">
        <v>472977.4314</v>
      </c>
      <c r="I351" s="10">
        <v>50</v>
      </c>
      <c r="J351" s="18" t="s">
        <v>109</v>
      </c>
      <c r="K351" s="18">
        <v>0</v>
      </c>
      <c r="L351" s="18">
        <v>2</v>
      </c>
      <c r="M351" s="19" t="s">
        <v>155</v>
      </c>
      <c r="N351" s="25">
        <v>6.8450446999999998E-2</v>
      </c>
      <c r="O351" s="26">
        <v>22300.073240000002</v>
      </c>
      <c r="P351" s="27">
        <v>30.535897290000001</v>
      </c>
      <c r="Q351" s="25" t="s">
        <v>164</v>
      </c>
      <c r="R351" s="9" t="s">
        <v>122</v>
      </c>
      <c r="S351" s="28">
        <v>16.278973749999999</v>
      </c>
      <c r="T351" s="28">
        <v>0.35671589300000001</v>
      </c>
      <c r="U351" s="28">
        <v>0.113823797</v>
      </c>
      <c r="V351" s="26">
        <v>2256.4012459999999</v>
      </c>
      <c r="W351" s="25" t="s">
        <v>160</v>
      </c>
      <c r="X351" s="28">
        <v>22.955118250000002</v>
      </c>
      <c r="Y351" s="27">
        <v>19.176999339999998</v>
      </c>
      <c r="Z351" s="28">
        <v>50.476568239999999</v>
      </c>
      <c r="AA351" s="28">
        <v>1.394558797</v>
      </c>
      <c r="AB351" s="25">
        <v>57.403027639999998</v>
      </c>
      <c r="AC351" s="26">
        <v>49523.579100000003</v>
      </c>
      <c r="AD351" s="28">
        <v>6.9377952949999999</v>
      </c>
      <c r="AE351" s="28">
        <v>0.115280407</v>
      </c>
      <c r="AF351" s="25">
        <v>5.1836379000000002E-2</v>
      </c>
      <c r="AG351" s="25">
        <v>1.0162239E-2</v>
      </c>
      <c r="AH351" s="28">
        <v>3.8234339999999999E-2</v>
      </c>
      <c r="AI351" s="26">
        <v>318.01624299999997</v>
      </c>
      <c r="AJ351" s="28">
        <v>11.31488371</v>
      </c>
      <c r="AK351" s="28">
        <v>17.93582249</v>
      </c>
      <c r="AL351" s="26">
        <v>13385.794680000001</v>
      </c>
      <c r="AM351" s="26">
        <v>750.4444671</v>
      </c>
      <c r="AN351" s="25">
        <v>2.0924985189999998</v>
      </c>
      <c r="AO351" s="27">
        <v>24.499073030000002</v>
      </c>
      <c r="AP351" s="25">
        <v>1.116741591</v>
      </c>
      <c r="AQ351" s="28">
        <v>61.518339230000002</v>
      </c>
      <c r="AR351" s="26">
        <v>926.76288799999998</v>
      </c>
      <c r="AS351" s="27">
        <v>12.856222320000001</v>
      </c>
      <c r="AT351" s="25" t="s">
        <v>157</v>
      </c>
      <c r="AU351" s="25" t="s">
        <v>158</v>
      </c>
      <c r="AV351" s="28">
        <v>2.342723222</v>
      </c>
      <c r="AW351" s="28" t="s">
        <v>157</v>
      </c>
      <c r="AX351" s="26">
        <v>238.3134651</v>
      </c>
      <c r="AY351" s="28">
        <v>0.14681977700000001</v>
      </c>
      <c r="AZ351" s="28">
        <v>4.5187667129999998</v>
      </c>
      <c r="BA351" s="28">
        <v>0.82835561599999996</v>
      </c>
      <c r="BB351" s="28">
        <v>0.28178884999999998</v>
      </c>
      <c r="BC351" s="28">
        <v>11.582917439999999</v>
      </c>
      <c r="BD351" s="9" t="s">
        <v>160</v>
      </c>
      <c r="BE351" s="28" t="s">
        <v>161</v>
      </c>
      <c r="BF351" s="28">
        <v>2.346105814</v>
      </c>
      <c r="BG351" s="26">
        <v>1367.879737</v>
      </c>
      <c r="BH351" s="28">
        <v>6.3994025999999996E-2</v>
      </c>
      <c r="BI351" s="25">
        <v>1.126840391</v>
      </c>
      <c r="BJ351" s="26">
        <v>69.992651940000002</v>
      </c>
      <c r="BK351" s="25" t="s">
        <v>160</v>
      </c>
      <c r="BL351" s="25">
        <v>4.6933861019999998</v>
      </c>
      <c r="BM351" s="28">
        <v>59.9742611</v>
      </c>
      <c r="BN351" s="25">
        <v>2.342363127</v>
      </c>
    </row>
    <row r="352" spans="1:66">
      <c r="A352" s="10">
        <v>16236</v>
      </c>
      <c r="B352" s="10">
        <v>338500</v>
      </c>
      <c r="C352" s="10">
        <v>3348</v>
      </c>
      <c r="D352" s="10">
        <v>2013</v>
      </c>
      <c r="E352" s="23">
        <v>65.594669999999994</v>
      </c>
      <c r="F352" s="23">
        <v>14.392467</v>
      </c>
      <c r="G352" s="21">
        <v>7274867.2529999996</v>
      </c>
      <c r="H352" s="21">
        <v>471989.57329999999</v>
      </c>
      <c r="I352" s="10">
        <v>50</v>
      </c>
      <c r="J352" s="18" t="s">
        <v>109</v>
      </c>
      <c r="K352" s="18">
        <v>0</v>
      </c>
      <c r="L352" s="18">
        <v>2</v>
      </c>
      <c r="M352" s="19" t="s">
        <v>155</v>
      </c>
      <c r="N352" s="25">
        <v>7.6749322999999994E-2</v>
      </c>
      <c r="O352" s="26">
        <v>12601.5625</v>
      </c>
      <c r="P352" s="27">
        <v>16.94739715</v>
      </c>
      <c r="Q352" s="25" t="s">
        <v>164</v>
      </c>
      <c r="R352" s="9" t="s">
        <v>122</v>
      </c>
      <c r="S352" s="28">
        <v>17.130582960000002</v>
      </c>
      <c r="T352" s="28">
        <v>0.19066491199999999</v>
      </c>
      <c r="U352" s="28">
        <v>0.120693201</v>
      </c>
      <c r="V352" s="26">
        <v>1733.043602</v>
      </c>
      <c r="W352" s="25" t="s">
        <v>160</v>
      </c>
      <c r="X352" s="28">
        <v>25.32895306</v>
      </c>
      <c r="Y352" s="27">
        <v>7.5934768310000003</v>
      </c>
      <c r="Z352" s="28">
        <v>26.498021059999999</v>
      </c>
      <c r="AA352" s="28">
        <v>0.73621969899999995</v>
      </c>
      <c r="AB352" s="25">
        <v>28.10372851</v>
      </c>
      <c r="AC352" s="26">
        <v>28256.323240000002</v>
      </c>
      <c r="AD352" s="28">
        <v>4.0051050909999999</v>
      </c>
      <c r="AE352" s="28" t="s">
        <v>156</v>
      </c>
      <c r="AF352" s="25" t="s">
        <v>162</v>
      </c>
      <c r="AG352" s="25" t="s">
        <v>157</v>
      </c>
      <c r="AH352" s="28">
        <v>3.0865423999999999E-2</v>
      </c>
      <c r="AI352" s="26">
        <v>511.45751949999999</v>
      </c>
      <c r="AJ352" s="28">
        <v>11.15304832</v>
      </c>
      <c r="AK352" s="28">
        <v>9.1233185429999999</v>
      </c>
      <c r="AL352" s="26">
        <v>8191.279297</v>
      </c>
      <c r="AM352" s="26">
        <v>336.21143310000002</v>
      </c>
      <c r="AN352" s="25">
        <v>2.1293722640000001</v>
      </c>
      <c r="AO352" s="27">
        <v>29.270761010000001</v>
      </c>
      <c r="AP352" s="25">
        <v>0.41727017700000002</v>
      </c>
      <c r="AQ352" s="28">
        <v>13.72509634</v>
      </c>
      <c r="AR352" s="26">
        <v>724.24735009999995</v>
      </c>
      <c r="AS352" s="27">
        <v>12.255806829999999</v>
      </c>
      <c r="AT352" s="25" t="s">
        <v>157</v>
      </c>
      <c r="AU352" s="25" t="s">
        <v>158</v>
      </c>
      <c r="AV352" s="28">
        <v>4.1440757780000004</v>
      </c>
      <c r="AW352" s="28" t="s">
        <v>157</v>
      </c>
      <c r="AX352" s="26">
        <v>219.06162259999999</v>
      </c>
      <c r="AY352" s="28">
        <v>0.110743787</v>
      </c>
      <c r="AZ352" s="28">
        <v>3.6451204420000001</v>
      </c>
      <c r="BA352" s="28">
        <v>0.58574880299999998</v>
      </c>
      <c r="BB352" s="28">
        <v>0.21869045600000001</v>
      </c>
      <c r="BC352" s="28">
        <v>8.4904052219999997</v>
      </c>
      <c r="BD352" s="9" t="s">
        <v>160</v>
      </c>
      <c r="BE352" s="28">
        <v>8.6734099999999995E-2</v>
      </c>
      <c r="BF352" s="28">
        <v>2.2367512569999999</v>
      </c>
      <c r="BG352" s="26">
        <v>624.41936329999999</v>
      </c>
      <c r="BH352" s="28">
        <v>5.9720672000000002E-2</v>
      </c>
      <c r="BI352" s="25">
        <v>1.6010601200000001</v>
      </c>
      <c r="BJ352" s="26">
        <v>38.263244630000003</v>
      </c>
      <c r="BK352" s="25" t="s">
        <v>160</v>
      </c>
      <c r="BL352" s="25">
        <v>7.6963697460000002</v>
      </c>
      <c r="BM352" s="28">
        <v>46.197273629999998</v>
      </c>
      <c r="BN352" s="25">
        <v>1.547210229</v>
      </c>
    </row>
    <row r="353" spans="1:66">
      <c r="A353" s="10">
        <v>16828</v>
      </c>
      <c r="B353" s="10">
        <v>338500</v>
      </c>
      <c r="C353" s="10">
        <v>3349</v>
      </c>
      <c r="D353" s="10">
        <v>2013</v>
      </c>
      <c r="E353" s="23">
        <v>65.595669000000001</v>
      </c>
      <c r="F353" s="23">
        <v>14.371702000000001</v>
      </c>
      <c r="G353" s="21">
        <v>7274987.9960000003</v>
      </c>
      <c r="H353" s="21">
        <v>471033.3357</v>
      </c>
      <c r="I353" s="10">
        <v>50</v>
      </c>
      <c r="J353" s="18" t="s">
        <v>109</v>
      </c>
      <c r="K353" s="18">
        <v>0</v>
      </c>
      <c r="L353" s="18">
        <v>2</v>
      </c>
      <c r="M353" s="19" t="s">
        <v>155</v>
      </c>
      <c r="N353" s="25">
        <v>6.4542009999999997E-3</v>
      </c>
      <c r="O353" s="26">
        <v>11538.77808</v>
      </c>
      <c r="P353" s="27">
        <v>10.588534060000001</v>
      </c>
      <c r="Q353" s="25" t="s">
        <v>164</v>
      </c>
      <c r="R353" s="9" t="s">
        <v>122</v>
      </c>
      <c r="S353" s="28">
        <v>14.81552391</v>
      </c>
      <c r="T353" s="28">
        <v>0.29833529399999997</v>
      </c>
      <c r="U353" s="28">
        <v>8.9076084E-2</v>
      </c>
      <c r="V353" s="26">
        <v>2152.901515</v>
      </c>
      <c r="W353" s="25">
        <v>8.1335558000000002E-2</v>
      </c>
      <c r="X353" s="28">
        <v>33.306274389999999</v>
      </c>
      <c r="Y353" s="27">
        <v>16.472911109999998</v>
      </c>
      <c r="Z353" s="28">
        <v>24.46687034</v>
      </c>
      <c r="AA353" s="28">
        <v>1.1278686440000001</v>
      </c>
      <c r="AB353" s="25">
        <v>52.054250119999999</v>
      </c>
      <c r="AC353" s="26">
        <v>28263.525389999999</v>
      </c>
      <c r="AD353" s="28">
        <v>3.0212006250000001</v>
      </c>
      <c r="AE353" s="28" t="s">
        <v>156</v>
      </c>
      <c r="AF353" s="25">
        <v>6.9391987000000002E-2</v>
      </c>
      <c r="AG353" s="25">
        <v>3.0643100999999999E-2</v>
      </c>
      <c r="AH353" s="28">
        <v>2.2541085999999998E-2</v>
      </c>
      <c r="AI353" s="26">
        <v>686.11778260000006</v>
      </c>
      <c r="AJ353" s="28">
        <v>13.502423309999999</v>
      </c>
      <c r="AK353" s="28">
        <v>8.9318269130000001</v>
      </c>
      <c r="AL353" s="26">
        <v>6403.9447019999998</v>
      </c>
      <c r="AM353" s="26">
        <v>423.97313150000002</v>
      </c>
      <c r="AN353" s="25">
        <v>1.270191487</v>
      </c>
      <c r="AO353" s="27">
        <v>30.29757261</v>
      </c>
      <c r="AP353" s="25">
        <v>0.73469781300000003</v>
      </c>
      <c r="AQ353" s="28">
        <v>29.391120480000001</v>
      </c>
      <c r="AR353" s="26">
        <v>876.9456854</v>
      </c>
      <c r="AS353" s="27">
        <v>8.9431928500000009</v>
      </c>
      <c r="AT353" s="25" t="s">
        <v>157</v>
      </c>
      <c r="AU353" s="25" t="s">
        <v>158</v>
      </c>
      <c r="AV353" s="28">
        <v>6.0060139589999997</v>
      </c>
      <c r="AW353" s="28" t="s">
        <v>157</v>
      </c>
      <c r="AX353" s="26">
        <v>77.515449520000004</v>
      </c>
      <c r="AY353" s="28">
        <v>9.2155101000000003E-2</v>
      </c>
      <c r="AZ353" s="28">
        <v>2.2796917809999999</v>
      </c>
      <c r="BA353" s="28" t="s">
        <v>159</v>
      </c>
      <c r="BB353" s="28">
        <v>0.174024661</v>
      </c>
      <c r="BC353" s="28">
        <v>10.07354364</v>
      </c>
      <c r="BD353" s="9" t="s">
        <v>160</v>
      </c>
      <c r="BE353" s="28" t="s">
        <v>161</v>
      </c>
      <c r="BF353" s="28">
        <v>3.2506748719999998</v>
      </c>
      <c r="BG353" s="26">
        <v>922.9128604</v>
      </c>
      <c r="BH353" s="28">
        <v>0.102024712</v>
      </c>
      <c r="BI353" s="25">
        <v>0.83924925500000003</v>
      </c>
      <c r="BJ353" s="26">
        <v>32.942121030000003</v>
      </c>
      <c r="BK353" s="25" t="s">
        <v>160</v>
      </c>
      <c r="BL353" s="25">
        <v>6.5948719560000004</v>
      </c>
      <c r="BM353" s="28">
        <v>38.748306290000002</v>
      </c>
      <c r="BN353" s="25">
        <v>3.253133322</v>
      </c>
    </row>
    <row r="354" spans="1:66">
      <c r="A354" s="10">
        <v>16685</v>
      </c>
      <c r="B354" s="10">
        <v>338500</v>
      </c>
      <c r="C354" s="10">
        <v>3350</v>
      </c>
      <c r="D354" s="10">
        <v>2013</v>
      </c>
      <c r="E354" s="23">
        <v>65.648758999999998</v>
      </c>
      <c r="F354" s="23">
        <v>14.237546</v>
      </c>
      <c r="G354" s="21">
        <v>7280973.2779999999</v>
      </c>
      <c r="H354" s="21">
        <v>464920.23200000002</v>
      </c>
      <c r="I354" s="10">
        <v>50</v>
      </c>
      <c r="J354" s="18" t="s">
        <v>109</v>
      </c>
      <c r="K354" s="18">
        <v>0</v>
      </c>
      <c r="L354" s="18">
        <v>2</v>
      </c>
      <c r="M354" s="19" t="s">
        <v>155</v>
      </c>
      <c r="N354" s="25">
        <v>1.2042288E-2</v>
      </c>
      <c r="O354" s="26">
        <v>11064.82056</v>
      </c>
      <c r="P354" s="27">
        <v>24.608538729999999</v>
      </c>
      <c r="Q354" s="25" t="s">
        <v>164</v>
      </c>
      <c r="R354" s="9" t="s">
        <v>122</v>
      </c>
      <c r="S354" s="28">
        <v>16.510885470000002</v>
      </c>
      <c r="T354" s="28">
        <v>0.24553828799999999</v>
      </c>
      <c r="U354" s="28">
        <v>0.179129343</v>
      </c>
      <c r="V354" s="26">
        <v>1751.964011</v>
      </c>
      <c r="W354" s="25">
        <v>5.9240254999999999E-2</v>
      </c>
      <c r="X354" s="28">
        <v>82.138714289999996</v>
      </c>
      <c r="Y354" s="27">
        <v>11.40897623</v>
      </c>
      <c r="Z354" s="28">
        <v>26.180896600000001</v>
      </c>
      <c r="AA354" s="28">
        <v>1.1001507230000001</v>
      </c>
      <c r="AB354" s="25">
        <v>52.966023900000003</v>
      </c>
      <c r="AC354" s="26">
        <v>24143.088380000001</v>
      </c>
      <c r="AD354" s="28">
        <v>2.0363028060000001</v>
      </c>
      <c r="AE354" s="28" t="s">
        <v>156</v>
      </c>
      <c r="AF354" s="25">
        <v>6.7472457999999999E-2</v>
      </c>
      <c r="AG354" s="25" t="s">
        <v>157</v>
      </c>
      <c r="AH354" s="28" t="s">
        <v>163</v>
      </c>
      <c r="AI354" s="26">
        <v>874.88334659999998</v>
      </c>
      <c r="AJ354" s="28">
        <v>41.592601109999997</v>
      </c>
      <c r="AK354" s="28">
        <v>11.19905994</v>
      </c>
      <c r="AL354" s="26">
        <v>5605.3302000000003</v>
      </c>
      <c r="AM354" s="26">
        <v>267.73036880000001</v>
      </c>
      <c r="AN354" s="25">
        <v>0.99726238599999995</v>
      </c>
      <c r="AO354" s="27">
        <v>28.43096972</v>
      </c>
      <c r="AP354" s="25">
        <v>0.796745959</v>
      </c>
      <c r="AQ354" s="28">
        <v>24.59661152</v>
      </c>
      <c r="AR354" s="26">
        <v>636.55415359999995</v>
      </c>
      <c r="AS354" s="27">
        <v>24.60831138</v>
      </c>
      <c r="AT354" s="25" t="s">
        <v>157</v>
      </c>
      <c r="AU354" s="25" t="s">
        <v>158</v>
      </c>
      <c r="AV354" s="28">
        <v>9.2680189049999999</v>
      </c>
      <c r="AW354" s="28" t="s">
        <v>157</v>
      </c>
      <c r="AX354" s="26">
        <v>190.11137009999999</v>
      </c>
      <c r="AY354" s="28">
        <v>6.0566651999999999E-2</v>
      </c>
      <c r="AZ354" s="28">
        <v>1.7459461300000001</v>
      </c>
      <c r="BA354" s="28">
        <v>0.69821270800000002</v>
      </c>
      <c r="BB354" s="28">
        <v>0.15816564</v>
      </c>
      <c r="BC354" s="28">
        <v>8.5940395949999999</v>
      </c>
      <c r="BD354" s="9" t="s">
        <v>160</v>
      </c>
      <c r="BE354" s="28" t="s">
        <v>161</v>
      </c>
      <c r="BF354" s="28">
        <v>6.8904230550000003</v>
      </c>
      <c r="BG354" s="26">
        <v>514.98831310000003</v>
      </c>
      <c r="BH354" s="28">
        <v>0.106289313</v>
      </c>
      <c r="BI354" s="25">
        <v>1.157429365</v>
      </c>
      <c r="BJ354" s="26">
        <v>19.965654610000001</v>
      </c>
      <c r="BK354" s="25" t="s">
        <v>160</v>
      </c>
      <c r="BL354" s="25">
        <v>13.37963476</v>
      </c>
      <c r="BM354" s="28">
        <v>46.10081916</v>
      </c>
      <c r="BN354" s="25">
        <v>3.7171157080000001</v>
      </c>
    </row>
    <row r="355" spans="1:66">
      <c r="A355" s="10">
        <v>16182</v>
      </c>
      <c r="B355" s="10">
        <v>338500</v>
      </c>
      <c r="C355" s="10">
        <v>3351</v>
      </c>
      <c r="D355" s="10">
        <v>2013</v>
      </c>
      <c r="E355" s="23">
        <v>65.648526000000004</v>
      </c>
      <c r="F355" s="23">
        <v>14.214568999999999</v>
      </c>
      <c r="G355" s="21">
        <v>7280960.3190000001</v>
      </c>
      <c r="H355" s="21">
        <v>463862.80119999999</v>
      </c>
      <c r="I355" s="10">
        <v>50</v>
      </c>
      <c r="J355" s="18" t="s">
        <v>109</v>
      </c>
      <c r="K355" s="18">
        <v>0</v>
      </c>
      <c r="L355" s="18">
        <v>2</v>
      </c>
      <c r="M355" s="19" t="s">
        <v>155</v>
      </c>
      <c r="N355" s="25">
        <v>1.9640516E-2</v>
      </c>
      <c r="O355" s="26">
        <v>10551.290279999999</v>
      </c>
      <c r="P355" s="27">
        <v>4.6327405270000002</v>
      </c>
      <c r="Q355" s="25" t="s">
        <v>164</v>
      </c>
      <c r="R355" s="9" t="s">
        <v>122</v>
      </c>
      <c r="S355" s="28">
        <v>12.455654669999999</v>
      </c>
      <c r="T355" s="28">
        <v>0.15563865900000001</v>
      </c>
      <c r="U355" s="28">
        <v>0.184387195</v>
      </c>
      <c r="V355" s="26">
        <v>1183.6672570000001</v>
      </c>
      <c r="W355" s="25" t="s">
        <v>160</v>
      </c>
      <c r="X355" s="28">
        <v>36.748458050000004</v>
      </c>
      <c r="Y355" s="27">
        <v>5.1439517060000002</v>
      </c>
      <c r="Z355" s="28">
        <v>27.09608583</v>
      </c>
      <c r="AA355" s="28">
        <v>1.446187613</v>
      </c>
      <c r="AB355" s="25">
        <v>24.12119878</v>
      </c>
      <c r="AC355" s="26">
        <v>25863.825680000002</v>
      </c>
      <c r="AD355" s="28">
        <v>3.313640146</v>
      </c>
      <c r="AE355" s="28" t="s">
        <v>156</v>
      </c>
      <c r="AF355" s="25">
        <v>3.5872236000000002E-2</v>
      </c>
      <c r="AG355" s="25">
        <v>1.8994164000000001E-2</v>
      </c>
      <c r="AH355" s="28">
        <v>2.1343496999999999E-2</v>
      </c>
      <c r="AI355" s="26">
        <v>882.7412415</v>
      </c>
      <c r="AJ355" s="28">
        <v>20.532026370000001</v>
      </c>
      <c r="AK355" s="28">
        <v>8.9361094160000007</v>
      </c>
      <c r="AL355" s="26">
        <v>5341.3372799999997</v>
      </c>
      <c r="AM355" s="26">
        <v>159.14912279999999</v>
      </c>
      <c r="AN355" s="25">
        <v>0.48359338400000002</v>
      </c>
      <c r="AO355" s="27">
        <v>60.392851829999998</v>
      </c>
      <c r="AP355" s="25">
        <v>1.1616166400000001</v>
      </c>
      <c r="AQ355" s="28">
        <v>14.89555651</v>
      </c>
      <c r="AR355" s="26">
        <v>375.57480129999999</v>
      </c>
      <c r="AS355" s="27">
        <v>14.059289850000001</v>
      </c>
      <c r="AT355" s="25" t="s">
        <v>157</v>
      </c>
      <c r="AU355" s="25" t="s">
        <v>158</v>
      </c>
      <c r="AV355" s="28">
        <v>9.6346001769999994</v>
      </c>
      <c r="AW355" s="28" t="s">
        <v>157</v>
      </c>
      <c r="AX355" s="26">
        <v>62.033448219999997</v>
      </c>
      <c r="AY355" s="28">
        <v>5.6487836999999999E-2</v>
      </c>
      <c r="AZ355" s="28">
        <v>1.420117289</v>
      </c>
      <c r="BA355" s="28" t="s">
        <v>159</v>
      </c>
      <c r="BB355" s="28">
        <v>0.19060078699999999</v>
      </c>
      <c r="BC355" s="28">
        <v>5.5437418520000001</v>
      </c>
      <c r="BD355" s="9" t="s">
        <v>160</v>
      </c>
      <c r="BE355" s="28" t="s">
        <v>161</v>
      </c>
      <c r="BF355" s="28">
        <v>4.3562150190000004</v>
      </c>
      <c r="BG355" s="26">
        <v>887.05560230000003</v>
      </c>
      <c r="BH355" s="28">
        <v>0.10687013200000001</v>
      </c>
      <c r="BI355" s="25">
        <v>1.032403661</v>
      </c>
      <c r="BJ355" s="26">
        <v>30.416266920000002</v>
      </c>
      <c r="BK355" s="25" t="s">
        <v>160</v>
      </c>
      <c r="BL355" s="25">
        <v>6.3881896300000003</v>
      </c>
      <c r="BM355" s="28">
        <v>33.448011430000001</v>
      </c>
      <c r="BN355" s="25">
        <v>2.4156320349999998</v>
      </c>
    </row>
    <row r="356" spans="1:66">
      <c r="A356" s="10">
        <v>16551</v>
      </c>
      <c r="B356" s="10">
        <v>338500</v>
      </c>
      <c r="C356" s="10">
        <v>3352</v>
      </c>
      <c r="D356" s="10">
        <v>2013</v>
      </c>
      <c r="E356" s="23">
        <v>65.648914000000005</v>
      </c>
      <c r="F356" s="23">
        <v>14.195119</v>
      </c>
      <c r="G356" s="21">
        <v>7281014.8770000003</v>
      </c>
      <c r="H356" s="21">
        <v>462968.51049999997</v>
      </c>
      <c r="I356" s="10">
        <v>50</v>
      </c>
      <c r="J356" s="18" t="s">
        <v>109</v>
      </c>
      <c r="K356" s="18">
        <v>0</v>
      </c>
      <c r="L356" s="18">
        <v>2</v>
      </c>
      <c r="M356" s="19" t="s">
        <v>155</v>
      </c>
      <c r="N356" s="25">
        <v>1.7776704000000001E-2</v>
      </c>
      <c r="O356" s="26">
        <v>12590.16113</v>
      </c>
      <c r="P356" s="27">
        <v>9.3200462799999997</v>
      </c>
      <c r="Q356" s="25" t="s">
        <v>164</v>
      </c>
      <c r="R356" s="9" t="s">
        <v>122</v>
      </c>
      <c r="S356" s="28">
        <v>24.45575389</v>
      </c>
      <c r="T356" s="28">
        <v>0.254926033</v>
      </c>
      <c r="U356" s="28">
        <v>0.124247606</v>
      </c>
      <c r="V356" s="26">
        <v>1505.05789</v>
      </c>
      <c r="W356" s="25" t="s">
        <v>160</v>
      </c>
      <c r="X356" s="28">
        <v>86.393305609999999</v>
      </c>
      <c r="Y356" s="27">
        <v>9.8025478810000006</v>
      </c>
      <c r="Z356" s="28">
        <v>31.315873409999998</v>
      </c>
      <c r="AA356" s="28">
        <v>1.6947665890000001</v>
      </c>
      <c r="AB356" s="25">
        <v>42.745541209999999</v>
      </c>
      <c r="AC356" s="26">
        <v>25035.944820000001</v>
      </c>
      <c r="AD356" s="28">
        <v>3.1271753410000001</v>
      </c>
      <c r="AE356" s="28" t="s">
        <v>156</v>
      </c>
      <c r="AF356" s="25">
        <v>6.7638271999999999E-2</v>
      </c>
      <c r="AG356" s="25">
        <v>1.5249482E-2</v>
      </c>
      <c r="AH356" s="28" t="s">
        <v>163</v>
      </c>
      <c r="AI356" s="26">
        <v>1638.3461</v>
      </c>
      <c r="AJ356" s="28">
        <v>32.005736229999997</v>
      </c>
      <c r="AK356" s="28">
        <v>12.63150695</v>
      </c>
      <c r="AL356" s="26">
        <v>7185.3747560000002</v>
      </c>
      <c r="AM356" s="26">
        <v>229.44248210000001</v>
      </c>
      <c r="AN356" s="25">
        <v>2.9557623070000001</v>
      </c>
      <c r="AO356" s="27">
        <v>63.64951611</v>
      </c>
      <c r="AP356" s="25">
        <v>0.83570993500000001</v>
      </c>
      <c r="AQ356" s="28">
        <v>25.480759899999999</v>
      </c>
      <c r="AR356" s="26">
        <v>607.30404329999999</v>
      </c>
      <c r="AS356" s="27">
        <v>11.932596180000001</v>
      </c>
      <c r="AT356" s="25" t="s">
        <v>157</v>
      </c>
      <c r="AU356" s="25" t="s">
        <v>158</v>
      </c>
      <c r="AV356" s="28">
        <v>18.4641327</v>
      </c>
      <c r="AW356" s="28" t="s">
        <v>157</v>
      </c>
      <c r="AX356" s="26">
        <v>75.343489649999995</v>
      </c>
      <c r="AY356" s="28">
        <v>5.2437378E-2</v>
      </c>
      <c r="AZ356" s="28">
        <v>2.156525421</v>
      </c>
      <c r="BA356" s="28" t="s">
        <v>159</v>
      </c>
      <c r="BB356" s="28">
        <v>0.16730305000000001</v>
      </c>
      <c r="BC356" s="28">
        <v>7.0765295449999996</v>
      </c>
      <c r="BD356" s="9" t="s">
        <v>160</v>
      </c>
      <c r="BE356" s="28" t="s">
        <v>161</v>
      </c>
      <c r="BF356" s="28">
        <v>7.822259302</v>
      </c>
      <c r="BG356" s="26">
        <v>768.75497889999997</v>
      </c>
      <c r="BH356" s="28">
        <v>0.16412568999999999</v>
      </c>
      <c r="BI356" s="25">
        <v>1.649807969</v>
      </c>
      <c r="BJ356" s="26">
        <v>25.387251379999999</v>
      </c>
      <c r="BK356" s="25" t="s">
        <v>160</v>
      </c>
      <c r="BL356" s="25">
        <v>12.35117108</v>
      </c>
      <c r="BM356" s="28">
        <v>45.210042790000003</v>
      </c>
      <c r="BN356" s="25">
        <v>3.7424220520000002</v>
      </c>
    </row>
    <row r="357" spans="1:66">
      <c r="A357" s="10">
        <v>16440</v>
      </c>
      <c r="B357" s="10">
        <v>338500</v>
      </c>
      <c r="C357" s="10">
        <v>3353</v>
      </c>
      <c r="D357" s="10">
        <v>2013</v>
      </c>
      <c r="E357" s="23">
        <v>65.648539999999997</v>
      </c>
      <c r="F357" s="23">
        <v>14.175008</v>
      </c>
      <c r="G357" s="21">
        <v>7280985.1849999996</v>
      </c>
      <c r="H357" s="21">
        <v>462042.72529999999</v>
      </c>
      <c r="I357" s="10">
        <v>50</v>
      </c>
      <c r="J357" s="18" t="s">
        <v>109</v>
      </c>
      <c r="K357" s="18">
        <v>0</v>
      </c>
      <c r="L357" s="18">
        <v>2</v>
      </c>
      <c r="M357" s="19" t="s">
        <v>155</v>
      </c>
      <c r="N357" s="25">
        <v>3.1613967999999999E-2</v>
      </c>
      <c r="O357" s="26">
        <v>8594.9707030000009</v>
      </c>
      <c r="P357" s="27">
        <v>2.394542349</v>
      </c>
      <c r="Q357" s="25" t="s">
        <v>164</v>
      </c>
      <c r="R357" s="9" t="s">
        <v>122</v>
      </c>
      <c r="S357" s="28">
        <v>21.139909540000001</v>
      </c>
      <c r="T357" s="28">
        <v>0.15572080699999999</v>
      </c>
      <c r="U357" s="28">
        <v>0.125193943</v>
      </c>
      <c r="V357" s="26">
        <v>653.37646080000002</v>
      </c>
      <c r="W357" s="25" t="s">
        <v>160</v>
      </c>
      <c r="X357" s="28">
        <v>15.57618678</v>
      </c>
      <c r="Y357" s="27">
        <v>3.1791987399999999</v>
      </c>
      <c r="Z357" s="28">
        <v>18.265812220000001</v>
      </c>
      <c r="AA357" s="28">
        <v>1.3090267200000001</v>
      </c>
      <c r="AB357" s="25">
        <v>6.5995918529999997</v>
      </c>
      <c r="AC357" s="26">
        <v>18107.778320000001</v>
      </c>
      <c r="AD357" s="28">
        <v>4.31424626</v>
      </c>
      <c r="AE357" s="28" t="s">
        <v>156</v>
      </c>
      <c r="AF357" s="25" t="s">
        <v>162</v>
      </c>
      <c r="AG357" s="25">
        <v>2.3346987999999999E-2</v>
      </c>
      <c r="AH357" s="28" t="s">
        <v>163</v>
      </c>
      <c r="AI357" s="26">
        <v>764.77951050000001</v>
      </c>
      <c r="AJ357" s="28">
        <v>8.4462285349999995</v>
      </c>
      <c r="AK357" s="28">
        <v>4.8742588529999997</v>
      </c>
      <c r="AL357" s="26">
        <v>2571.463409</v>
      </c>
      <c r="AM357" s="26">
        <v>74.275005300000004</v>
      </c>
      <c r="AN357" s="25">
        <v>0.50881485299999996</v>
      </c>
      <c r="AO357" s="27">
        <v>52.410316469999998</v>
      </c>
      <c r="AP357" s="25">
        <v>2.1741121570000002</v>
      </c>
      <c r="AQ357" s="28">
        <v>5.871820381</v>
      </c>
      <c r="AR357" s="26">
        <v>384.07539129999998</v>
      </c>
      <c r="AS357" s="27">
        <v>13.07239408</v>
      </c>
      <c r="AT357" s="25" t="s">
        <v>157</v>
      </c>
      <c r="AU357" s="25" t="s">
        <v>158</v>
      </c>
      <c r="AV357" s="28">
        <v>7.2066004340000003</v>
      </c>
      <c r="AW357" s="28" t="s">
        <v>157</v>
      </c>
      <c r="AX357" s="26">
        <v>278.90895840000002</v>
      </c>
      <c r="AY357" s="28">
        <v>3.3406829999999998E-2</v>
      </c>
      <c r="AZ357" s="28">
        <v>1.4612403620000001</v>
      </c>
      <c r="BA357" s="28">
        <v>0.51320051200000005</v>
      </c>
      <c r="BB357" s="28">
        <v>0.322044846</v>
      </c>
      <c r="BC357" s="28">
        <v>3.8825136840000001</v>
      </c>
      <c r="BD357" s="9" t="s">
        <v>160</v>
      </c>
      <c r="BE357" s="28" t="s">
        <v>161</v>
      </c>
      <c r="BF357" s="28">
        <v>2.5241470619999999</v>
      </c>
      <c r="BG357" s="26">
        <v>721.75448329999995</v>
      </c>
      <c r="BH357" s="28">
        <v>0.111163632</v>
      </c>
      <c r="BI357" s="25">
        <v>1.4559874500000001</v>
      </c>
      <c r="BJ357" s="26">
        <v>35.69436073</v>
      </c>
      <c r="BK357" s="25" t="s">
        <v>160</v>
      </c>
      <c r="BL357" s="25">
        <v>3.4201886620000002</v>
      </c>
      <c r="BM357" s="28">
        <v>16.150173939999998</v>
      </c>
      <c r="BN357" s="25">
        <v>1.5405247419999999</v>
      </c>
    </row>
    <row r="358" spans="1:66">
      <c r="A358" s="10">
        <v>17078</v>
      </c>
      <c r="B358" s="10">
        <v>338500</v>
      </c>
      <c r="C358" s="10">
        <v>3354</v>
      </c>
      <c r="D358" s="10">
        <v>2013</v>
      </c>
      <c r="E358" s="23">
        <v>65.648430000000005</v>
      </c>
      <c r="F358" s="23">
        <v>14.155517</v>
      </c>
      <c r="G358" s="21">
        <v>7280984.8279999997</v>
      </c>
      <c r="H358" s="21">
        <v>461145.83649999998</v>
      </c>
      <c r="I358" s="10">
        <v>50</v>
      </c>
      <c r="J358" s="18" t="s">
        <v>109</v>
      </c>
      <c r="K358" s="18">
        <v>0</v>
      </c>
      <c r="L358" s="18">
        <v>2</v>
      </c>
      <c r="M358" s="19" t="s">
        <v>155</v>
      </c>
      <c r="N358" s="25">
        <v>2.4061104E-2</v>
      </c>
      <c r="O358" s="26">
        <v>14626.37573</v>
      </c>
      <c r="P358" s="27">
        <v>7.9768826119999998</v>
      </c>
      <c r="Q358" s="25">
        <v>2.9844099999999998E-3</v>
      </c>
      <c r="R358" s="9" t="s">
        <v>122</v>
      </c>
      <c r="S358" s="28">
        <v>18.743587940000001</v>
      </c>
      <c r="T358" s="28">
        <v>0.210369326</v>
      </c>
      <c r="U358" s="28">
        <v>0.100153778</v>
      </c>
      <c r="V358" s="26">
        <v>1799.4107289999999</v>
      </c>
      <c r="W358" s="25">
        <v>8.5397765E-2</v>
      </c>
      <c r="X358" s="28">
        <v>71.16866315</v>
      </c>
      <c r="Y358" s="27">
        <v>18.429470139999999</v>
      </c>
      <c r="Z358" s="28">
        <v>30.934185289999999</v>
      </c>
      <c r="AA358" s="28">
        <v>2.7619678919999999</v>
      </c>
      <c r="AB358" s="25">
        <v>56.337155690000003</v>
      </c>
      <c r="AC358" s="26">
        <v>24565.842290000001</v>
      </c>
      <c r="AD358" s="28">
        <v>3.4600984719999999</v>
      </c>
      <c r="AE358" s="28" t="s">
        <v>156</v>
      </c>
      <c r="AF358" s="25">
        <v>3.9841584999999999E-2</v>
      </c>
      <c r="AG358" s="25">
        <v>3.1211431000000001E-2</v>
      </c>
      <c r="AH358" s="28" t="s">
        <v>163</v>
      </c>
      <c r="AI358" s="26">
        <v>847.58079529999998</v>
      </c>
      <c r="AJ358" s="28">
        <v>12.631679200000001</v>
      </c>
      <c r="AK358" s="28">
        <v>18.395897999999999</v>
      </c>
      <c r="AL358" s="26">
        <v>7099.9139400000004</v>
      </c>
      <c r="AM358" s="26">
        <v>552.36277380000001</v>
      </c>
      <c r="AN358" s="25">
        <v>0.777687189</v>
      </c>
      <c r="AO358" s="27" t="s">
        <v>126</v>
      </c>
      <c r="AP358" s="25">
        <v>0.90672125100000001</v>
      </c>
      <c r="AQ358" s="28">
        <v>42.137391000000001</v>
      </c>
      <c r="AR358" s="26">
        <v>570.90633190000005</v>
      </c>
      <c r="AS358" s="27">
        <v>7.5077077189999999</v>
      </c>
      <c r="AT358" s="25" t="s">
        <v>157</v>
      </c>
      <c r="AU358" s="25" t="s">
        <v>158</v>
      </c>
      <c r="AV358" s="28">
        <v>12.727763400000001</v>
      </c>
      <c r="AW358" s="28" t="s">
        <v>157</v>
      </c>
      <c r="AX358" s="26">
        <v>54.043664929999998</v>
      </c>
      <c r="AY358" s="28">
        <v>3.4452451000000002E-2</v>
      </c>
      <c r="AZ358" s="28">
        <v>2.7695028669999999</v>
      </c>
      <c r="BA358" s="28" t="s">
        <v>159</v>
      </c>
      <c r="BB358" s="28">
        <v>0.198256234</v>
      </c>
      <c r="BC358" s="28">
        <v>8.7268604120000006</v>
      </c>
      <c r="BD358" s="9" t="s">
        <v>160</v>
      </c>
      <c r="BE358" s="28" t="s">
        <v>161</v>
      </c>
      <c r="BF358" s="28">
        <v>4.466768997</v>
      </c>
      <c r="BG358" s="26">
        <v>727.4736011</v>
      </c>
      <c r="BH358" s="28">
        <v>0.19018718900000001</v>
      </c>
      <c r="BI358" s="25">
        <v>1.131666219</v>
      </c>
      <c r="BJ358" s="26">
        <v>28.330962660000001</v>
      </c>
      <c r="BK358" s="25" t="s">
        <v>160</v>
      </c>
      <c r="BL358" s="25">
        <v>7.9018650150000003</v>
      </c>
      <c r="BM358" s="28">
        <v>54.938874339999998</v>
      </c>
      <c r="BN358" s="25">
        <v>2.1367427000000001</v>
      </c>
    </row>
    <row r="359" spans="1:66">
      <c r="A359" s="10">
        <v>17012</v>
      </c>
      <c r="B359" s="10">
        <v>338500</v>
      </c>
      <c r="C359" s="10">
        <v>3355</v>
      </c>
      <c r="D359" s="10">
        <v>2013</v>
      </c>
      <c r="E359" s="23">
        <v>65.647811000000004</v>
      </c>
      <c r="F359" s="23">
        <v>14.130720999999999</v>
      </c>
      <c r="G359" s="21">
        <v>7280931.3849999998</v>
      </c>
      <c r="H359" s="21">
        <v>460004.09049999999</v>
      </c>
      <c r="I359" s="10">
        <v>50</v>
      </c>
      <c r="J359" s="18" t="s">
        <v>109</v>
      </c>
      <c r="K359" s="18">
        <v>0</v>
      </c>
      <c r="L359" s="18">
        <v>2</v>
      </c>
      <c r="M359" s="19" t="s">
        <v>155</v>
      </c>
      <c r="N359" s="25">
        <v>5.9190288000000001E-2</v>
      </c>
      <c r="O359" s="26">
        <v>19039.826659999999</v>
      </c>
      <c r="P359" s="27">
        <v>10.076806400000001</v>
      </c>
      <c r="Q359" s="25" t="s">
        <v>164</v>
      </c>
      <c r="R359" s="9" t="s">
        <v>122</v>
      </c>
      <c r="S359" s="28">
        <v>24.711232559999999</v>
      </c>
      <c r="T359" s="28">
        <v>0.473274372</v>
      </c>
      <c r="U359" s="28">
        <v>0.11640674500000001</v>
      </c>
      <c r="V359" s="26">
        <v>1074.568186</v>
      </c>
      <c r="W359" s="25">
        <v>5.7122228999999997E-2</v>
      </c>
      <c r="X359" s="28">
        <v>46.746423200000002</v>
      </c>
      <c r="Y359" s="27">
        <v>12.486966519999999</v>
      </c>
      <c r="Z359" s="28">
        <v>44.120521889999999</v>
      </c>
      <c r="AA359" s="28">
        <v>1.010270805</v>
      </c>
      <c r="AB359" s="25">
        <v>30.66648545</v>
      </c>
      <c r="AC359" s="26">
        <v>29875.67383</v>
      </c>
      <c r="AD359" s="28">
        <v>3.4773660130000001</v>
      </c>
      <c r="AE359" s="28" t="s">
        <v>156</v>
      </c>
      <c r="AF359" s="25">
        <v>5.6175602999999998E-2</v>
      </c>
      <c r="AG359" s="25">
        <v>4.9063885000000002E-2</v>
      </c>
      <c r="AH359" s="28">
        <v>2.4095935999999998E-2</v>
      </c>
      <c r="AI359" s="26">
        <v>1066.277695</v>
      </c>
      <c r="AJ359" s="28">
        <v>15.73791022</v>
      </c>
      <c r="AK359" s="28">
        <v>15.44921076</v>
      </c>
      <c r="AL359" s="26">
        <v>7094.4512940000004</v>
      </c>
      <c r="AM359" s="26">
        <v>347.81733659999998</v>
      </c>
      <c r="AN359" s="25">
        <v>0.98852752499999996</v>
      </c>
      <c r="AO359" s="27">
        <v>38.194468020000002</v>
      </c>
      <c r="AP359" s="25">
        <v>1.0592516279999999</v>
      </c>
      <c r="AQ359" s="28">
        <v>29.575919639999999</v>
      </c>
      <c r="AR359" s="26">
        <v>550.83609909999996</v>
      </c>
      <c r="AS359" s="27">
        <v>12.20598788</v>
      </c>
      <c r="AT359" s="25" t="s">
        <v>157</v>
      </c>
      <c r="AU359" s="25" t="s">
        <v>158</v>
      </c>
      <c r="AV359" s="28">
        <v>11.44888153</v>
      </c>
      <c r="AW359" s="28" t="s">
        <v>157</v>
      </c>
      <c r="AX359" s="26">
        <v>235.51172260000001</v>
      </c>
      <c r="AY359" s="28">
        <v>5.8339141999999997E-2</v>
      </c>
      <c r="AZ359" s="28">
        <v>3.7220718370000001</v>
      </c>
      <c r="BA359" s="28" t="s">
        <v>159</v>
      </c>
      <c r="BB359" s="28">
        <v>0.198093457</v>
      </c>
      <c r="BC359" s="28">
        <v>6.1791854539999997</v>
      </c>
      <c r="BD359" s="9" t="s">
        <v>160</v>
      </c>
      <c r="BE359" s="28" t="s">
        <v>161</v>
      </c>
      <c r="BF359" s="28">
        <v>5.4125749330000001</v>
      </c>
      <c r="BG359" s="26">
        <v>638.29165680000006</v>
      </c>
      <c r="BH359" s="28">
        <v>0.117903678</v>
      </c>
      <c r="BI359" s="25">
        <v>0.870282746</v>
      </c>
      <c r="BJ359" s="26">
        <v>28.39103222</v>
      </c>
      <c r="BK359" s="25" t="s">
        <v>160</v>
      </c>
      <c r="BL359" s="25">
        <v>7.2183897569999997</v>
      </c>
      <c r="BM359" s="28">
        <v>55.170029100000001</v>
      </c>
      <c r="BN359" s="25">
        <v>3.1959449150000001</v>
      </c>
    </row>
    <row r="360" spans="1:66">
      <c r="A360" s="10">
        <v>16105</v>
      </c>
      <c r="B360" s="10">
        <v>338500</v>
      </c>
      <c r="C360" s="10">
        <v>3356</v>
      </c>
      <c r="D360" s="10">
        <v>2013</v>
      </c>
      <c r="E360" s="23">
        <v>65.649829999999994</v>
      </c>
      <c r="F360" s="23">
        <v>14.110282</v>
      </c>
      <c r="G360" s="21">
        <v>7281169.5520000001</v>
      </c>
      <c r="H360" s="21">
        <v>459066.91600000003</v>
      </c>
      <c r="I360" s="10">
        <v>50</v>
      </c>
      <c r="J360" s="18" t="s">
        <v>109</v>
      </c>
      <c r="K360" s="18">
        <v>0</v>
      </c>
      <c r="L360" s="18">
        <v>2</v>
      </c>
      <c r="M360" s="19" t="s">
        <v>155</v>
      </c>
      <c r="N360" s="25">
        <v>5.1122181000000003E-2</v>
      </c>
      <c r="O360" s="26">
        <v>10921.160889999999</v>
      </c>
      <c r="P360" s="27">
        <v>13.48525587</v>
      </c>
      <c r="Q360" s="25">
        <v>1.2433748E-2</v>
      </c>
      <c r="R360" s="9" t="s">
        <v>122</v>
      </c>
      <c r="S360" s="28">
        <v>14.791450210000001</v>
      </c>
      <c r="T360" s="28">
        <v>0.190182457</v>
      </c>
      <c r="U360" s="28">
        <v>0.13850405599999999</v>
      </c>
      <c r="V360" s="26">
        <v>1350.4639649999999</v>
      </c>
      <c r="W360" s="25">
        <v>8.0086617999999998E-2</v>
      </c>
      <c r="X360" s="28">
        <v>42.750046769999997</v>
      </c>
      <c r="Y360" s="27">
        <v>14.945946380000001</v>
      </c>
      <c r="Z360" s="28">
        <v>25.163910990000002</v>
      </c>
      <c r="AA360" s="28">
        <v>0.91369721599999998</v>
      </c>
      <c r="AB360" s="25">
        <v>44.023421310000003</v>
      </c>
      <c r="AC360" s="26">
        <v>23204.443360000001</v>
      </c>
      <c r="AD360" s="28">
        <v>2.5620259409999999</v>
      </c>
      <c r="AE360" s="28" t="s">
        <v>156</v>
      </c>
      <c r="AF360" s="25">
        <v>4.3528325999999999E-2</v>
      </c>
      <c r="AG360" s="25">
        <v>1.9413388E-2</v>
      </c>
      <c r="AH360" s="28" t="s">
        <v>163</v>
      </c>
      <c r="AI360" s="26">
        <v>919.44572449999998</v>
      </c>
      <c r="AJ360" s="28">
        <v>11.22271375</v>
      </c>
      <c r="AK360" s="28">
        <v>10.95708793</v>
      </c>
      <c r="AL360" s="26">
        <v>6227.1221919999998</v>
      </c>
      <c r="AM360" s="26">
        <v>389.8506486</v>
      </c>
      <c r="AN360" s="25">
        <v>0.62331498399999996</v>
      </c>
      <c r="AO360" s="27">
        <v>34.461026189999998</v>
      </c>
      <c r="AP360" s="25">
        <v>0.41924980099999998</v>
      </c>
      <c r="AQ360" s="28">
        <v>29.137190539999999</v>
      </c>
      <c r="AR360" s="26">
        <v>546.72375120000004</v>
      </c>
      <c r="AS360" s="27">
        <v>12.305146049999999</v>
      </c>
      <c r="AT360" s="25" t="s">
        <v>157</v>
      </c>
      <c r="AU360" s="25" t="s">
        <v>158</v>
      </c>
      <c r="AV360" s="28">
        <v>11.367558470000001</v>
      </c>
      <c r="AW360" s="28" t="s">
        <v>157</v>
      </c>
      <c r="AX360" s="26">
        <v>105.3973293</v>
      </c>
      <c r="AY360" s="28">
        <v>6.9188232000000002E-2</v>
      </c>
      <c r="AZ360" s="28">
        <v>1.8804835360000001</v>
      </c>
      <c r="BA360" s="28" t="s">
        <v>159</v>
      </c>
      <c r="BB360" s="28">
        <v>0.116094791</v>
      </c>
      <c r="BC360" s="28">
        <v>6.7374178740000001</v>
      </c>
      <c r="BD360" s="9" t="s">
        <v>160</v>
      </c>
      <c r="BE360" s="28" t="s">
        <v>161</v>
      </c>
      <c r="BF360" s="28">
        <v>5.1560426369999997</v>
      </c>
      <c r="BG360" s="26">
        <v>561.45295320000002</v>
      </c>
      <c r="BH360" s="28">
        <v>0.10729179799999999</v>
      </c>
      <c r="BI360" s="25">
        <v>0.72733449100000003</v>
      </c>
      <c r="BJ360" s="26">
        <v>19.43285942</v>
      </c>
      <c r="BK360" s="25" t="s">
        <v>160</v>
      </c>
      <c r="BL360" s="25">
        <v>4.7277492390000004</v>
      </c>
      <c r="BM360" s="28">
        <v>43.059049139999999</v>
      </c>
      <c r="BN360" s="25">
        <v>3.3546768299999998</v>
      </c>
    </row>
    <row r="361" spans="1:66">
      <c r="A361" s="10">
        <v>17027</v>
      </c>
      <c r="B361" s="10">
        <v>338500</v>
      </c>
      <c r="C361" s="10">
        <v>3357</v>
      </c>
      <c r="D361" s="10">
        <v>2013</v>
      </c>
      <c r="E361" s="23">
        <v>65.648442000000003</v>
      </c>
      <c r="F361" s="23">
        <v>14.086131999999999</v>
      </c>
      <c r="G361" s="21">
        <v>7281030.7939999998</v>
      </c>
      <c r="H361" s="21">
        <v>457953.66499999998</v>
      </c>
      <c r="I361" s="10">
        <v>50</v>
      </c>
      <c r="J361" s="18" t="s">
        <v>109</v>
      </c>
      <c r="K361" s="18">
        <v>0</v>
      </c>
      <c r="L361" s="18">
        <v>2</v>
      </c>
      <c r="M361" s="19" t="s">
        <v>155</v>
      </c>
      <c r="N361" s="25">
        <v>1.3730157999999999E-2</v>
      </c>
      <c r="O361" s="26">
        <v>18605.275880000001</v>
      </c>
      <c r="P361" s="27">
        <v>11.418366839999999</v>
      </c>
      <c r="Q361" s="25" t="s">
        <v>164</v>
      </c>
      <c r="R361" s="9" t="s">
        <v>122</v>
      </c>
      <c r="S361" s="28">
        <v>30.035572200000001</v>
      </c>
      <c r="T361" s="28">
        <v>0.70952021700000001</v>
      </c>
      <c r="U361" s="28">
        <v>0.116213793</v>
      </c>
      <c r="V361" s="26">
        <v>1677.548974</v>
      </c>
      <c r="W361" s="25">
        <v>6.8376745000000003E-2</v>
      </c>
      <c r="X361" s="28">
        <v>49.021014289999997</v>
      </c>
      <c r="Y361" s="27">
        <v>17.772013009999998</v>
      </c>
      <c r="Z361" s="28">
        <v>46.596144840000001</v>
      </c>
      <c r="AA361" s="28">
        <v>1.020114993</v>
      </c>
      <c r="AB361" s="25">
        <v>60.913415829999998</v>
      </c>
      <c r="AC361" s="26">
        <v>32483.149410000002</v>
      </c>
      <c r="AD361" s="28">
        <v>4.1886434100000001</v>
      </c>
      <c r="AE361" s="28" t="s">
        <v>156</v>
      </c>
      <c r="AF361" s="25">
        <v>0.153255167</v>
      </c>
      <c r="AG361" s="25">
        <v>3.0295046999999999E-2</v>
      </c>
      <c r="AH361" s="28">
        <v>2.0884086E-2</v>
      </c>
      <c r="AI361" s="26">
        <v>1414.896393</v>
      </c>
      <c r="AJ361" s="28">
        <v>17.829897030000001</v>
      </c>
      <c r="AK361" s="28">
        <v>15.1100493</v>
      </c>
      <c r="AL361" s="26">
        <v>10789.63013</v>
      </c>
      <c r="AM361" s="26">
        <v>537.74310490000005</v>
      </c>
      <c r="AN361" s="25">
        <v>1.122049241</v>
      </c>
      <c r="AO361" s="27">
        <v>62.512464520000002</v>
      </c>
      <c r="AP361" s="25">
        <v>0.48737729899999999</v>
      </c>
      <c r="AQ361" s="28">
        <v>45.724046029999997</v>
      </c>
      <c r="AR361" s="26">
        <v>700.16651960000002</v>
      </c>
      <c r="AS361" s="27">
        <v>11.90274322</v>
      </c>
      <c r="AT361" s="25" t="s">
        <v>157</v>
      </c>
      <c r="AU361" s="25" t="s">
        <v>158</v>
      </c>
      <c r="AV361" s="28">
        <v>10.56713426</v>
      </c>
      <c r="AW361" s="28" t="s">
        <v>157</v>
      </c>
      <c r="AX361" s="26">
        <v>51.162762639999997</v>
      </c>
      <c r="AY361" s="28">
        <v>0.10180127999999999</v>
      </c>
      <c r="AZ361" s="28">
        <v>4.6197598949999996</v>
      </c>
      <c r="BA361" s="28" t="s">
        <v>159</v>
      </c>
      <c r="BB361" s="28">
        <v>0.28451554200000001</v>
      </c>
      <c r="BC361" s="28">
        <v>8.3182747510000006</v>
      </c>
      <c r="BD361" s="9" t="s">
        <v>160</v>
      </c>
      <c r="BE361" s="28" t="s">
        <v>161</v>
      </c>
      <c r="BF361" s="28">
        <v>6.5125161409999999</v>
      </c>
      <c r="BG361" s="26">
        <v>817.62650280000003</v>
      </c>
      <c r="BH361" s="28">
        <v>0.14164863699999999</v>
      </c>
      <c r="BI361" s="25">
        <v>0.84057909900000005</v>
      </c>
      <c r="BJ361" s="26">
        <v>37.202310560000001</v>
      </c>
      <c r="BK361" s="25" t="s">
        <v>160</v>
      </c>
      <c r="BL361" s="25">
        <v>8.910611287</v>
      </c>
      <c r="BM361" s="28">
        <v>63.361463669999999</v>
      </c>
      <c r="BN361" s="25">
        <v>8.4344238859999994</v>
      </c>
    </row>
    <row r="362" spans="1:66">
      <c r="A362" s="10">
        <v>17021</v>
      </c>
      <c r="B362" s="10">
        <v>338500</v>
      </c>
      <c r="C362" s="10">
        <v>3358</v>
      </c>
      <c r="D362" s="10">
        <v>2013</v>
      </c>
      <c r="E362" s="23">
        <v>65.629203000000004</v>
      </c>
      <c r="F362" s="23">
        <v>14.041931</v>
      </c>
      <c r="G362" s="21">
        <v>7278916.926</v>
      </c>
      <c r="H362" s="21">
        <v>455887.47070000001</v>
      </c>
      <c r="I362" s="10">
        <v>50</v>
      </c>
      <c r="J362" s="18" t="s">
        <v>109</v>
      </c>
      <c r="K362" s="18">
        <v>0</v>
      </c>
      <c r="L362" s="18">
        <v>2</v>
      </c>
      <c r="M362" s="19" t="s">
        <v>155</v>
      </c>
      <c r="N362" s="25" t="s">
        <v>166</v>
      </c>
      <c r="O362" s="26">
        <v>14089.7644</v>
      </c>
      <c r="P362" s="27">
        <v>8.0547169899999993</v>
      </c>
      <c r="Q362" s="25" t="s">
        <v>164</v>
      </c>
      <c r="R362" s="9" t="s">
        <v>122</v>
      </c>
      <c r="S362" s="28">
        <v>16.392764079999999</v>
      </c>
      <c r="T362" s="28">
        <v>0.19750078400000001</v>
      </c>
      <c r="U362" s="28">
        <v>8.7632794999999999E-2</v>
      </c>
      <c r="V362" s="26">
        <v>3436.6858539999998</v>
      </c>
      <c r="W362" s="25">
        <v>5.7988972E-2</v>
      </c>
      <c r="X362" s="28">
        <v>41.910229800000003</v>
      </c>
      <c r="Y362" s="27">
        <v>12.798975</v>
      </c>
      <c r="Z362" s="28">
        <v>36.375478229999999</v>
      </c>
      <c r="AA362" s="28">
        <v>0.68613615999999999</v>
      </c>
      <c r="AB362" s="25">
        <v>27.756109039999998</v>
      </c>
      <c r="AC362" s="26">
        <v>24753.557130000001</v>
      </c>
      <c r="AD362" s="28">
        <v>3.2873950390000002</v>
      </c>
      <c r="AE362" s="28" t="s">
        <v>156</v>
      </c>
      <c r="AF362" s="25">
        <v>4.5190889999999997E-2</v>
      </c>
      <c r="AG362" s="25">
        <v>2.5764552999999999E-2</v>
      </c>
      <c r="AH362" s="28" t="s">
        <v>163</v>
      </c>
      <c r="AI362" s="26">
        <v>560.48366550000003</v>
      </c>
      <c r="AJ362" s="28">
        <v>12.575588290000001</v>
      </c>
      <c r="AK362" s="28">
        <v>10.36220808</v>
      </c>
      <c r="AL362" s="26">
        <v>7234.873047</v>
      </c>
      <c r="AM362" s="26">
        <v>330.53700850000001</v>
      </c>
      <c r="AN362" s="25">
        <v>0.416730461</v>
      </c>
      <c r="AO362" s="27">
        <v>22.898139950000001</v>
      </c>
      <c r="AP362" s="25">
        <v>0.94259451400000005</v>
      </c>
      <c r="AQ362" s="28">
        <v>30.024482370000001</v>
      </c>
      <c r="AR362" s="26">
        <v>1268.982882</v>
      </c>
      <c r="AS362" s="27">
        <v>7.076854108</v>
      </c>
      <c r="AT362" s="25" t="s">
        <v>157</v>
      </c>
      <c r="AU362" s="25" t="s">
        <v>158</v>
      </c>
      <c r="AV362" s="28">
        <v>5.690035054</v>
      </c>
      <c r="AW362" s="28" t="s">
        <v>157</v>
      </c>
      <c r="AX362" s="26">
        <v>63.904719350000001</v>
      </c>
      <c r="AY362" s="28">
        <v>5.7472350999999998E-2</v>
      </c>
      <c r="AZ362" s="28">
        <v>2.6110020789999999</v>
      </c>
      <c r="BA362" s="28" t="s">
        <v>159</v>
      </c>
      <c r="BB362" s="28">
        <v>0.18559097699999999</v>
      </c>
      <c r="BC362" s="28">
        <v>17.07108539</v>
      </c>
      <c r="BD362" s="9" t="s">
        <v>160</v>
      </c>
      <c r="BE362" s="28" t="s">
        <v>161</v>
      </c>
      <c r="BF362" s="28">
        <v>4.2031622200000003</v>
      </c>
      <c r="BG362" s="26">
        <v>868.84161770000003</v>
      </c>
      <c r="BH362" s="28">
        <v>6.7918249E-2</v>
      </c>
      <c r="BI362" s="25">
        <v>0.562538231</v>
      </c>
      <c r="BJ362" s="26">
        <v>27.404570580000001</v>
      </c>
      <c r="BK362" s="25" t="s">
        <v>160</v>
      </c>
      <c r="BL362" s="25">
        <v>6.0977833339999998</v>
      </c>
      <c r="BM362" s="28">
        <v>33.629428570000002</v>
      </c>
      <c r="BN362" s="25">
        <v>4.4299603300000001</v>
      </c>
    </row>
    <row r="363" spans="1:66">
      <c r="A363" s="10">
        <v>16265</v>
      </c>
      <c r="B363" s="10">
        <v>338500</v>
      </c>
      <c r="C363" s="10">
        <v>3359</v>
      </c>
      <c r="D363" s="10">
        <v>2013</v>
      </c>
      <c r="E363" s="23">
        <v>65.612302</v>
      </c>
      <c r="F363" s="23">
        <v>14.045836</v>
      </c>
      <c r="G363" s="21">
        <v>7277030.6260000002</v>
      </c>
      <c r="H363" s="21">
        <v>456038.68489999999</v>
      </c>
      <c r="I363" s="10">
        <v>50</v>
      </c>
      <c r="J363" s="18" t="s">
        <v>109</v>
      </c>
      <c r="K363" s="18">
        <v>0</v>
      </c>
      <c r="L363" s="18">
        <v>2</v>
      </c>
      <c r="M363" s="19" t="s">
        <v>155</v>
      </c>
      <c r="N363" s="25">
        <v>8.9837709999999998E-3</v>
      </c>
      <c r="O363" s="26">
        <v>20343.586429999999</v>
      </c>
      <c r="P363" s="27">
        <v>11.488313550000001</v>
      </c>
      <c r="Q363" s="25" t="s">
        <v>164</v>
      </c>
      <c r="R363" s="9" t="s">
        <v>122</v>
      </c>
      <c r="S363" s="28">
        <v>41.035053480000002</v>
      </c>
      <c r="T363" s="28">
        <v>0.47020727200000001</v>
      </c>
      <c r="U363" s="28">
        <v>0.13940978000000001</v>
      </c>
      <c r="V363" s="26">
        <v>1438.2983280000001</v>
      </c>
      <c r="W363" s="25">
        <v>9.4249794999999997E-2</v>
      </c>
      <c r="X363" s="28">
        <v>54.633458089999998</v>
      </c>
      <c r="Y363" s="27">
        <v>20.828819809999999</v>
      </c>
      <c r="Z363" s="28">
        <v>53.483181389999999</v>
      </c>
      <c r="AA363" s="28">
        <v>1.1100041039999999</v>
      </c>
      <c r="AB363" s="25">
        <v>69.896583300000003</v>
      </c>
      <c r="AC363" s="26">
        <v>31926.237789999999</v>
      </c>
      <c r="AD363" s="28">
        <v>5.1876621119999999</v>
      </c>
      <c r="AE363" s="28" t="s">
        <v>156</v>
      </c>
      <c r="AF363" s="25">
        <v>0.129262346</v>
      </c>
      <c r="AG363" s="25">
        <v>2.6153487999999999E-2</v>
      </c>
      <c r="AH363" s="28">
        <v>2.2231654E-2</v>
      </c>
      <c r="AI363" s="26">
        <v>1439.188995</v>
      </c>
      <c r="AJ363" s="28">
        <v>19.711402440000001</v>
      </c>
      <c r="AK363" s="28">
        <v>16.516809500000001</v>
      </c>
      <c r="AL363" s="26">
        <v>12269.234619999999</v>
      </c>
      <c r="AM363" s="26">
        <v>543.89545629999998</v>
      </c>
      <c r="AN363" s="25">
        <v>0.43223887999999999</v>
      </c>
      <c r="AO363" s="27">
        <v>80.206890110000003</v>
      </c>
      <c r="AP363" s="25">
        <v>0.33392350100000001</v>
      </c>
      <c r="AQ363" s="28">
        <v>61.27637223</v>
      </c>
      <c r="AR363" s="26">
        <v>556.19115409999995</v>
      </c>
      <c r="AS363" s="27">
        <v>11.85644074</v>
      </c>
      <c r="AT363" s="25" t="s">
        <v>157</v>
      </c>
      <c r="AU363" s="25" t="s">
        <v>158</v>
      </c>
      <c r="AV363" s="28">
        <v>11.76222256</v>
      </c>
      <c r="AW363" s="28" t="s">
        <v>157</v>
      </c>
      <c r="AX363" s="26">
        <v>29.40301895</v>
      </c>
      <c r="AY363" s="28">
        <v>7.4894519000000007E-2</v>
      </c>
      <c r="AZ363" s="28">
        <v>5.2995660539999996</v>
      </c>
      <c r="BA363" s="28" t="s">
        <v>159</v>
      </c>
      <c r="BB363" s="28">
        <v>0.28615559200000001</v>
      </c>
      <c r="BC363" s="28">
        <v>8.7557590550000004</v>
      </c>
      <c r="BD363" s="9" t="s">
        <v>160</v>
      </c>
      <c r="BE363" s="28" t="s">
        <v>161</v>
      </c>
      <c r="BF363" s="28">
        <v>7.6047513289999999</v>
      </c>
      <c r="BG363" s="26">
        <v>776.31258290000005</v>
      </c>
      <c r="BH363" s="28">
        <v>0.16731605399999999</v>
      </c>
      <c r="BI363" s="25">
        <v>1.126964174</v>
      </c>
      <c r="BJ363" s="26">
        <v>39.474661349999998</v>
      </c>
      <c r="BK363" s="25" t="s">
        <v>160</v>
      </c>
      <c r="BL363" s="25">
        <v>8.3432510739999994</v>
      </c>
      <c r="BM363" s="28">
        <v>60.383766379999997</v>
      </c>
      <c r="BN363" s="25">
        <v>6.0857275209999999</v>
      </c>
    </row>
    <row r="364" spans="1:66">
      <c r="A364" s="10">
        <v>16338</v>
      </c>
      <c r="B364" s="10">
        <v>338500</v>
      </c>
      <c r="C364" s="10">
        <v>3360</v>
      </c>
      <c r="D364" s="10">
        <v>2013</v>
      </c>
      <c r="E364" s="23">
        <v>65.487367000000006</v>
      </c>
      <c r="F364" s="23">
        <v>14.070925000000001</v>
      </c>
      <c r="G364" s="21">
        <v>7263089.7439999999</v>
      </c>
      <c r="H364" s="21">
        <v>456988.99849999999</v>
      </c>
      <c r="I364" s="10">
        <v>50</v>
      </c>
      <c r="J364" s="18" t="s">
        <v>109</v>
      </c>
      <c r="K364" s="18">
        <v>0</v>
      </c>
      <c r="L364" s="18">
        <v>2</v>
      </c>
      <c r="M364" s="19" t="s">
        <v>155</v>
      </c>
      <c r="N364" s="25">
        <v>2.1825706E-2</v>
      </c>
      <c r="O364" s="26">
        <v>13081.451419999999</v>
      </c>
      <c r="P364" s="27">
        <v>3.7436683880000001</v>
      </c>
      <c r="Q364" s="25" t="s">
        <v>164</v>
      </c>
      <c r="R364" s="9" t="s">
        <v>122</v>
      </c>
      <c r="S364" s="28">
        <v>23.173918860000001</v>
      </c>
      <c r="T364" s="28">
        <v>0.35637684600000002</v>
      </c>
      <c r="U364" s="28">
        <v>0.10755923000000001</v>
      </c>
      <c r="V364" s="26">
        <v>1372.407154</v>
      </c>
      <c r="W364" s="25">
        <v>9.1561006E-2</v>
      </c>
      <c r="X364" s="28">
        <v>40.54195515</v>
      </c>
      <c r="Y364" s="27">
        <v>10.823458929999999</v>
      </c>
      <c r="Z364" s="28">
        <v>75.741314770000002</v>
      </c>
      <c r="AA364" s="28">
        <v>1.720637932</v>
      </c>
      <c r="AB364" s="25">
        <v>21.222306209999999</v>
      </c>
      <c r="AC364" s="26">
        <v>21383.134770000001</v>
      </c>
      <c r="AD364" s="28">
        <v>3.6516454509999998</v>
      </c>
      <c r="AE364" s="28" t="s">
        <v>156</v>
      </c>
      <c r="AF364" s="25">
        <v>7.1927344000000004E-2</v>
      </c>
      <c r="AG364" s="25">
        <v>1.4001708E-2</v>
      </c>
      <c r="AH364" s="28" t="s">
        <v>163</v>
      </c>
      <c r="AI364" s="26">
        <v>598.89060970000003</v>
      </c>
      <c r="AJ364" s="28">
        <v>16.40995393</v>
      </c>
      <c r="AK364" s="28">
        <v>13.21906957</v>
      </c>
      <c r="AL364" s="26">
        <v>11117.7124</v>
      </c>
      <c r="AM364" s="26">
        <v>576.48051420000002</v>
      </c>
      <c r="AN364" s="25">
        <v>0.47766250900000001</v>
      </c>
      <c r="AO364" s="27">
        <v>11.75258636</v>
      </c>
      <c r="AP364" s="25">
        <v>0.22170821900000001</v>
      </c>
      <c r="AQ364" s="28">
        <v>33.744959590000001</v>
      </c>
      <c r="AR364" s="26">
        <v>273.46697019999999</v>
      </c>
      <c r="AS364" s="27">
        <v>14.64085248</v>
      </c>
      <c r="AT364" s="25" t="s">
        <v>157</v>
      </c>
      <c r="AU364" s="25" t="s">
        <v>158</v>
      </c>
      <c r="AV364" s="28">
        <v>6.383050033</v>
      </c>
      <c r="AW364" s="28" t="s">
        <v>157</v>
      </c>
      <c r="AX364" s="26">
        <v>45.979833599999999</v>
      </c>
      <c r="AY364" s="28">
        <v>2.5295957000000001E-2</v>
      </c>
      <c r="AZ364" s="28">
        <v>4.2940069559999996</v>
      </c>
      <c r="BA364" s="28" t="s">
        <v>159</v>
      </c>
      <c r="BB364" s="28">
        <v>0.11123546300000001</v>
      </c>
      <c r="BC364" s="28">
        <v>8.8725293189999999</v>
      </c>
      <c r="BD364" s="9" t="s">
        <v>160</v>
      </c>
      <c r="BE364" s="28" t="s">
        <v>161</v>
      </c>
      <c r="BF364" s="28">
        <v>6.3351186310000003</v>
      </c>
      <c r="BG364" s="26">
        <v>490.15571310000001</v>
      </c>
      <c r="BH364" s="28">
        <v>0.120921733</v>
      </c>
      <c r="BI364" s="25">
        <v>0.89787225400000004</v>
      </c>
      <c r="BJ364" s="26">
        <v>24.155931469999999</v>
      </c>
      <c r="BK364" s="25" t="s">
        <v>160</v>
      </c>
      <c r="BL364" s="25">
        <v>12.803557169999999</v>
      </c>
      <c r="BM364" s="28">
        <v>37.215678500000003</v>
      </c>
      <c r="BN364" s="25">
        <v>3.4035602319999998</v>
      </c>
    </row>
    <row r="365" spans="1:66">
      <c r="A365" s="10">
        <v>16027</v>
      </c>
      <c r="B365" s="10">
        <v>338500</v>
      </c>
      <c r="C365" s="10">
        <v>3361</v>
      </c>
      <c r="D365" s="10">
        <v>2013</v>
      </c>
      <c r="E365" s="23">
        <v>65.486569000000003</v>
      </c>
      <c r="F365" s="23">
        <v>14.093124</v>
      </c>
      <c r="G365" s="21">
        <v>7262985.8279999997</v>
      </c>
      <c r="H365" s="21">
        <v>458015.35080000001</v>
      </c>
      <c r="I365" s="10">
        <v>50</v>
      </c>
      <c r="J365" s="18" t="s">
        <v>109</v>
      </c>
      <c r="K365" s="18">
        <v>0</v>
      </c>
      <c r="L365" s="18">
        <v>2</v>
      </c>
      <c r="M365" s="19" t="s">
        <v>155</v>
      </c>
      <c r="N365" s="25">
        <v>2.7725215000000001E-2</v>
      </c>
      <c r="O365" s="26">
        <v>7485.2990719999998</v>
      </c>
      <c r="P365" s="27">
        <v>1.557951697</v>
      </c>
      <c r="Q365" s="25" t="s">
        <v>164</v>
      </c>
      <c r="R365" s="9" t="s">
        <v>122</v>
      </c>
      <c r="S365" s="28">
        <v>13.09075795</v>
      </c>
      <c r="T365" s="28" t="s">
        <v>156</v>
      </c>
      <c r="U365" s="28">
        <v>0.10634922500000001</v>
      </c>
      <c r="V365" s="26">
        <v>690.96499429999994</v>
      </c>
      <c r="W365" s="25" t="s">
        <v>160</v>
      </c>
      <c r="X365" s="28">
        <v>17.868109069999999</v>
      </c>
      <c r="Y365" s="27">
        <v>4.040850184</v>
      </c>
      <c r="Z365" s="28">
        <v>26.831548349999998</v>
      </c>
      <c r="AA365" s="28">
        <v>0.95762910700000003</v>
      </c>
      <c r="AB365" s="25">
        <v>3.0091085889999998</v>
      </c>
      <c r="AC365" s="26">
        <v>17357.486570000001</v>
      </c>
      <c r="AD365" s="28">
        <v>4.7720569460000002</v>
      </c>
      <c r="AE365" s="28" t="s">
        <v>156</v>
      </c>
      <c r="AF365" s="25">
        <v>6.1174210999999999E-2</v>
      </c>
      <c r="AG365" s="25">
        <v>1.6670661999999999E-2</v>
      </c>
      <c r="AH365" s="28" t="s">
        <v>163</v>
      </c>
      <c r="AI365" s="26">
        <v>221.80200579999999</v>
      </c>
      <c r="AJ365" s="28">
        <v>7.8584591939999999</v>
      </c>
      <c r="AK365" s="28">
        <v>7.4757280020000003</v>
      </c>
      <c r="AL365" s="26">
        <v>5551.2396239999998</v>
      </c>
      <c r="AM365" s="26">
        <v>142.48866670000001</v>
      </c>
      <c r="AN365" s="25">
        <v>9.0672979000000001E-2</v>
      </c>
      <c r="AO365" s="27">
        <v>14.077353479999999</v>
      </c>
      <c r="AP365" s="25">
        <v>1.196378956</v>
      </c>
      <c r="AQ365" s="28">
        <v>11.83969285</v>
      </c>
      <c r="AR365" s="26">
        <v>191.53864050000001</v>
      </c>
      <c r="AS365" s="27">
        <v>18.012472219999999</v>
      </c>
      <c r="AT365" s="25" t="s">
        <v>157</v>
      </c>
      <c r="AU365" s="25" t="s">
        <v>158</v>
      </c>
      <c r="AV365" s="28">
        <v>6.5775930049999998</v>
      </c>
      <c r="AW365" s="28" t="s">
        <v>157</v>
      </c>
      <c r="AX365" s="26">
        <v>91.756954190000002</v>
      </c>
      <c r="AY365" s="28">
        <v>5.3471275999999998E-2</v>
      </c>
      <c r="AZ365" s="28">
        <v>0.98666036000000001</v>
      </c>
      <c r="BA365" s="28" t="s">
        <v>159</v>
      </c>
      <c r="BB365" s="28">
        <v>0.39817175799999999</v>
      </c>
      <c r="BC365" s="28">
        <v>3.893110606</v>
      </c>
      <c r="BD365" s="9" t="s">
        <v>160</v>
      </c>
      <c r="BE365" s="28" t="s">
        <v>161</v>
      </c>
      <c r="BF365" s="28">
        <v>2.3907763960000001</v>
      </c>
      <c r="BG365" s="26">
        <v>996.4662257</v>
      </c>
      <c r="BH365" s="28">
        <v>4.452822E-2</v>
      </c>
      <c r="BI365" s="25">
        <v>0.33488751</v>
      </c>
      <c r="BJ365" s="26">
        <v>28.828141689999999</v>
      </c>
      <c r="BK365" s="25" t="s">
        <v>160</v>
      </c>
      <c r="BL365" s="25">
        <v>2.0014754940000001</v>
      </c>
      <c r="BM365" s="28">
        <v>29.54339234</v>
      </c>
      <c r="BN365" s="25">
        <v>3.322980753</v>
      </c>
    </row>
    <row r="366" spans="1:66">
      <c r="A366" s="10">
        <v>16630</v>
      </c>
      <c r="B366" s="10">
        <v>338500</v>
      </c>
      <c r="C366" s="10">
        <v>3362</v>
      </c>
      <c r="D366" s="10">
        <v>2013</v>
      </c>
      <c r="E366" s="23">
        <v>65.487936000000005</v>
      </c>
      <c r="F366" s="23">
        <v>14.113459000000001</v>
      </c>
      <c r="G366" s="21">
        <v>7263124.7690000003</v>
      </c>
      <c r="H366" s="21">
        <v>458958.87329999998</v>
      </c>
      <c r="I366" s="10">
        <v>50</v>
      </c>
      <c r="J366" s="18" t="s">
        <v>109</v>
      </c>
      <c r="K366" s="18">
        <v>0</v>
      </c>
      <c r="L366" s="18">
        <v>2</v>
      </c>
      <c r="M366" s="19" t="s">
        <v>155</v>
      </c>
      <c r="N366" s="25">
        <v>1.6436275E-2</v>
      </c>
      <c r="O366" s="26">
        <v>11155.75317</v>
      </c>
      <c r="P366" s="27">
        <v>3.8271085139999999</v>
      </c>
      <c r="Q366" s="25" t="s">
        <v>164</v>
      </c>
      <c r="R366" s="9" t="s">
        <v>122</v>
      </c>
      <c r="S366" s="28">
        <v>17.932444390000001</v>
      </c>
      <c r="T366" s="28" t="s">
        <v>156</v>
      </c>
      <c r="U366" s="28">
        <v>9.7499335000000006E-2</v>
      </c>
      <c r="V366" s="26">
        <v>1357.1384089999999</v>
      </c>
      <c r="W366" s="25">
        <v>6.1293190999999997E-2</v>
      </c>
      <c r="X366" s="28">
        <v>22.948492219999999</v>
      </c>
      <c r="Y366" s="27">
        <v>7.6558667500000004</v>
      </c>
      <c r="Z366" s="28">
        <v>26.874561790000001</v>
      </c>
      <c r="AA366" s="28">
        <v>1.2641284159999999</v>
      </c>
      <c r="AB366" s="25">
        <v>7.6318366260000001</v>
      </c>
      <c r="AC366" s="26">
        <v>25245.119630000001</v>
      </c>
      <c r="AD366" s="28">
        <v>3.441770022</v>
      </c>
      <c r="AE366" s="28" t="s">
        <v>156</v>
      </c>
      <c r="AF366" s="25" t="s">
        <v>162</v>
      </c>
      <c r="AG366" s="25" t="s">
        <v>157</v>
      </c>
      <c r="AH366" s="28">
        <v>2.1761875E-2</v>
      </c>
      <c r="AI366" s="26">
        <v>270.34914020000002</v>
      </c>
      <c r="AJ366" s="28">
        <v>7.5500958259999997</v>
      </c>
      <c r="AK366" s="28">
        <v>13.824097289999999</v>
      </c>
      <c r="AL366" s="26">
        <v>6024.2700199999999</v>
      </c>
      <c r="AM366" s="26">
        <v>261.72381369999999</v>
      </c>
      <c r="AN366" s="25">
        <v>0.17719823500000001</v>
      </c>
      <c r="AO366" s="27" t="s">
        <v>126</v>
      </c>
      <c r="AP366" s="25">
        <v>0.83580502400000001</v>
      </c>
      <c r="AQ366" s="28">
        <v>14.67777124</v>
      </c>
      <c r="AR366" s="26">
        <v>317.75985930000002</v>
      </c>
      <c r="AS366" s="27">
        <v>13.71171036</v>
      </c>
      <c r="AT366" s="25" t="s">
        <v>157</v>
      </c>
      <c r="AU366" s="25" t="s">
        <v>158</v>
      </c>
      <c r="AV366" s="28">
        <v>7.2465395050000003</v>
      </c>
      <c r="AW366" s="28" t="s">
        <v>157</v>
      </c>
      <c r="AX366" s="26">
        <v>124.46716309999999</v>
      </c>
      <c r="AY366" s="28">
        <v>3.8216601000000003E-2</v>
      </c>
      <c r="AZ366" s="28">
        <v>1.6514639680000001</v>
      </c>
      <c r="BA366" s="28" t="s">
        <v>159</v>
      </c>
      <c r="BB366" s="28">
        <v>0.21953476199999999</v>
      </c>
      <c r="BC366" s="28">
        <v>7.3247178039999996</v>
      </c>
      <c r="BD366" s="9" t="s">
        <v>160</v>
      </c>
      <c r="BE366" s="28" t="s">
        <v>161</v>
      </c>
      <c r="BF366" s="28">
        <v>2.5539950089999999</v>
      </c>
      <c r="BG366" s="26">
        <v>723.09332670000003</v>
      </c>
      <c r="BH366" s="28">
        <v>5.4384513000000002E-2</v>
      </c>
      <c r="BI366" s="25">
        <v>0.40174336399999999</v>
      </c>
      <c r="BJ366" s="26">
        <v>26.198272710000001</v>
      </c>
      <c r="BK366" s="25" t="s">
        <v>160</v>
      </c>
      <c r="BL366" s="25">
        <v>3.6371082060000002</v>
      </c>
      <c r="BM366" s="28">
        <v>32.741735040000002</v>
      </c>
      <c r="BN366" s="25">
        <v>1.851164998</v>
      </c>
    </row>
    <row r="367" spans="1:66">
      <c r="A367" s="10">
        <v>16222</v>
      </c>
      <c r="B367" s="10">
        <v>338500</v>
      </c>
      <c r="C367" s="10">
        <v>3363</v>
      </c>
      <c r="D367" s="10">
        <v>2013</v>
      </c>
      <c r="E367" s="23">
        <v>65.487125000000006</v>
      </c>
      <c r="F367" s="23">
        <v>14.134152</v>
      </c>
      <c r="G367" s="21">
        <v>7263021.0559999999</v>
      </c>
      <c r="H367" s="21">
        <v>459915.5344</v>
      </c>
      <c r="I367" s="10">
        <v>50</v>
      </c>
      <c r="J367" s="18" t="s">
        <v>109</v>
      </c>
      <c r="K367" s="18">
        <v>0</v>
      </c>
      <c r="L367" s="18">
        <v>2</v>
      </c>
      <c r="M367" s="19" t="s">
        <v>155</v>
      </c>
      <c r="N367" s="25">
        <v>1.6607179E-2</v>
      </c>
      <c r="O367" s="26">
        <v>15744.055179999999</v>
      </c>
      <c r="P367" s="27">
        <v>5.8692512299999997</v>
      </c>
      <c r="Q367" s="25" t="s">
        <v>164</v>
      </c>
      <c r="R367" s="9" t="s">
        <v>122</v>
      </c>
      <c r="S367" s="28">
        <v>13.706851759999999</v>
      </c>
      <c r="T367" s="28">
        <v>0.38613240399999998</v>
      </c>
      <c r="U367" s="28">
        <v>8.2540945000000004E-2</v>
      </c>
      <c r="V367" s="26">
        <v>1447.395651</v>
      </c>
      <c r="W367" s="25" t="s">
        <v>160</v>
      </c>
      <c r="X367" s="28">
        <v>16.736212120000001</v>
      </c>
      <c r="Y367" s="27">
        <v>7.0336114160000003</v>
      </c>
      <c r="Z367" s="28">
        <v>35.981360369999997</v>
      </c>
      <c r="AA367" s="28">
        <v>1.1094605179999999</v>
      </c>
      <c r="AB367" s="25">
        <v>10.359301670000001</v>
      </c>
      <c r="AC367" s="26">
        <v>27853.742679999999</v>
      </c>
      <c r="AD367" s="28">
        <v>5.1135077369999999</v>
      </c>
      <c r="AE367" s="28" t="s">
        <v>156</v>
      </c>
      <c r="AF367" s="25">
        <v>3.1007136000000001E-2</v>
      </c>
      <c r="AG367" s="25">
        <v>1.7217709000000001E-2</v>
      </c>
      <c r="AH367" s="28">
        <v>3.2678106999999998E-2</v>
      </c>
      <c r="AI367" s="26">
        <v>376.75243380000001</v>
      </c>
      <c r="AJ367" s="28">
        <v>7.5244695589999999</v>
      </c>
      <c r="AK367" s="28">
        <v>14.44786835</v>
      </c>
      <c r="AL367" s="26">
        <v>7402.7276609999999</v>
      </c>
      <c r="AM367" s="26">
        <v>262.0266062</v>
      </c>
      <c r="AN367" s="25">
        <v>0.225281646</v>
      </c>
      <c r="AO367" s="27">
        <v>18.54732752</v>
      </c>
      <c r="AP367" s="25">
        <v>3.2471523979999999</v>
      </c>
      <c r="AQ367" s="28">
        <v>16.486567539999999</v>
      </c>
      <c r="AR367" s="26">
        <v>582.96117270000002</v>
      </c>
      <c r="AS367" s="27">
        <v>9.9995890569999997</v>
      </c>
      <c r="AT367" s="25" t="s">
        <v>157</v>
      </c>
      <c r="AU367" s="25" t="s">
        <v>158</v>
      </c>
      <c r="AV367" s="28">
        <v>5.5883092220000004</v>
      </c>
      <c r="AW367" s="28" t="s">
        <v>157</v>
      </c>
      <c r="AX367" s="26">
        <v>146.98873520000001</v>
      </c>
      <c r="AY367" s="28">
        <v>3.2094702000000003E-2</v>
      </c>
      <c r="AZ367" s="28">
        <v>2.3051399520000002</v>
      </c>
      <c r="BA367" s="28" t="s">
        <v>159</v>
      </c>
      <c r="BB367" s="28">
        <v>0.41773369199999999</v>
      </c>
      <c r="BC367" s="28">
        <v>6.3547872840000004</v>
      </c>
      <c r="BD367" s="9" t="s">
        <v>160</v>
      </c>
      <c r="BE367" s="28" t="s">
        <v>161</v>
      </c>
      <c r="BF367" s="28">
        <v>2.0418550390000001</v>
      </c>
      <c r="BG367" s="26">
        <v>900.21945830000004</v>
      </c>
      <c r="BH367" s="28">
        <v>6.4079382000000004E-2</v>
      </c>
      <c r="BI367" s="25">
        <v>0.30774232800000001</v>
      </c>
      <c r="BJ367" s="26">
        <v>37.519431109999999</v>
      </c>
      <c r="BK367" s="25" t="s">
        <v>160</v>
      </c>
      <c r="BL367" s="25">
        <v>3.432776424</v>
      </c>
      <c r="BM367" s="28">
        <v>36.328952110000003</v>
      </c>
      <c r="BN367" s="25">
        <v>1.9926829029999999</v>
      </c>
    </row>
    <row r="368" spans="1:66">
      <c r="A368" s="10">
        <v>16886</v>
      </c>
      <c r="B368" s="10">
        <v>338500</v>
      </c>
      <c r="C368" s="10">
        <v>3364</v>
      </c>
      <c r="D368" s="10">
        <v>2013</v>
      </c>
      <c r="E368" s="23">
        <v>65.486833000000004</v>
      </c>
      <c r="F368" s="23">
        <v>14.157287999999999</v>
      </c>
      <c r="G368" s="21">
        <v>7262973.983</v>
      </c>
      <c r="H368" s="21">
        <v>460986.12949999998</v>
      </c>
      <c r="I368" s="10">
        <v>50</v>
      </c>
      <c r="J368" s="18" t="s">
        <v>109</v>
      </c>
      <c r="K368" s="18">
        <v>0</v>
      </c>
      <c r="L368" s="18">
        <v>2</v>
      </c>
      <c r="M368" s="19" t="s">
        <v>155</v>
      </c>
      <c r="N368" s="25">
        <v>0.16943813399999999</v>
      </c>
      <c r="O368" s="26">
        <v>19740.292969999999</v>
      </c>
      <c r="P368" s="27">
        <v>9.242400902</v>
      </c>
      <c r="Q368" s="25">
        <v>4.1767130000000003E-3</v>
      </c>
      <c r="R368" s="9" t="s">
        <v>122</v>
      </c>
      <c r="S368" s="28">
        <v>11.55867334</v>
      </c>
      <c r="T368" s="28">
        <v>0.342789344</v>
      </c>
      <c r="U368" s="28">
        <v>0.315913318</v>
      </c>
      <c r="V368" s="26">
        <v>1795.804253</v>
      </c>
      <c r="W368" s="25">
        <v>0.201501914</v>
      </c>
      <c r="X368" s="28">
        <v>105.0488773</v>
      </c>
      <c r="Y368" s="27">
        <v>29.69284515</v>
      </c>
      <c r="Z368" s="28">
        <v>42.78362156</v>
      </c>
      <c r="AA368" s="28">
        <v>1.320093127</v>
      </c>
      <c r="AB368" s="25">
        <v>71.407238469999996</v>
      </c>
      <c r="AC368" s="26">
        <v>35296.025390000003</v>
      </c>
      <c r="AD368" s="28">
        <v>4.2528563530000003</v>
      </c>
      <c r="AE368" s="28">
        <v>0.114884455</v>
      </c>
      <c r="AF368" s="25" t="s">
        <v>162</v>
      </c>
      <c r="AG368" s="25">
        <v>3.1193768E-2</v>
      </c>
      <c r="AH368" s="28" t="s">
        <v>163</v>
      </c>
      <c r="AI368" s="26">
        <v>299.18634409999999</v>
      </c>
      <c r="AJ368" s="28">
        <v>127.866936</v>
      </c>
      <c r="AK368" s="28">
        <v>25.198419229999999</v>
      </c>
      <c r="AL368" s="26">
        <v>10708.453369999999</v>
      </c>
      <c r="AM368" s="26">
        <v>478.39577279999997</v>
      </c>
      <c r="AN368" s="25">
        <v>0.85609086400000001</v>
      </c>
      <c r="AO368" s="27">
        <v>28.542342189999999</v>
      </c>
      <c r="AP368" s="25">
        <v>0.46558440000000001</v>
      </c>
      <c r="AQ368" s="28">
        <v>66.895347950000001</v>
      </c>
      <c r="AR368" s="26">
        <v>492.59813229999997</v>
      </c>
      <c r="AS368" s="27">
        <v>38.722711189999998</v>
      </c>
      <c r="AT368" s="25" t="s">
        <v>157</v>
      </c>
      <c r="AU368" s="25" t="s">
        <v>158</v>
      </c>
      <c r="AV368" s="28">
        <v>3.677174757</v>
      </c>
      <c r="AW368" s="28" t="s">
        <v>157</v>
      </c>
      <c r="AX368" s="26">
        <v>264.10030360000002</v>
      </c>
      <c r="AY368" s="28">
        <v>0.130791766</v>
      </c>
      <c r="AZ368" s="28">
        <v>4.509249498</v>
      </c>
      <c r="BA368" s="28" t="s">
        <v>159</v>
      </c>
      <c r="BB368" s="28">
        <v>0.237449365</v>
      </c>
      <c r="BC368" s="28">
        <v>10.366586099999999</v>
      </c>
      <c r="BD368" s="9" t="s">
        <v>160</v>
      </c>
      <c r="BE368" s="28" t="s">
        <v>161</v>
      </c>
      <c r="BF368" s="28">
        <v>4.4861792569999999</v>
      </c>
      <c r="BG368" s="26">
        <v>369.38507679999998</v>
      </c>
      <c r="BH368" s="28">
        <v>2.5408488E-2</v>
      </c>
      <c r="BI368" s="25">
        <v>2.6675747259999998</v>
      </c>
      <c r="BJ368" s="26">
        <v>27.429509159999999</v>
      </c>
      <c r="BK368" s="25">
        <v>5.2525311999999998E-2</v>
      </c>
      <c r="BL368" s="25">
        <v>23.907380580000002</v>
      </c>
      <c r="BM368" s="28">
        <v>59.484818850000003</v>
      </c>
      <c r="BN368" s="25">
        <v>1.4745366339999999</v>
      </c>
    </row>
    <row r="369" spans="1:66">
      <c r="A369" s="10">
        <v>16975</v>
      </c>
      <c r="B369" s="10">
        <v>338500</v>
      </c>
      <c r="C369" s="10">
        <v>3365</v>
      </c>
      <c r="D369" s="10">
        <v>2013</v>
      </c>
      <c r="E369" s="23">
        <v>65.486813999999995</v>
      </c>
      <c r="F369" s="23">
        <v>14.178913</v>
      </c>
      <c r="G369" s="21">
        <v>7262958.6390000004</v>
      </c>
      <c r="H369" s="21">
        <v>461987.19910000003</v>
      </c>
      <c r="I369" s="10">
        <v>50</v>
      </c>
      <c r="J369" s="18" t="s">
        <v>109</v>
      </c>
      <c r="K369" s="18">
        <v>0</v>
      </c>
      <c r="L369" s="18">
        <v>2</v>
      </c>
      <c r="M369" s="19" t="s">
        <v>155</v>
      </c>
      <c r="N369" s="25">
        <v>4.7420530000000002E-2</v>
      </c>
      <c r="O369" s="26">
        <v>12287.690430000001</v>
      </c>
      <c r="P369" s="27">
        <v>5.6331383989999999</v>
      </c>
      <c r="Q369" s="25">
        <v>2.7983019999999999E-3</v>
      </c>
      <c r="R369" s="9" t="s">
        <v>122</v>
      </c>
      <c r="S369" s="28">
        <v>19.659440910000001</v>
      </c>
      <c r="T369" s="28">
        <v>0.39225706399999999</v>
      </c>
      <c r="U369" s="28">
        <v>0.126944838</v>
      </c>
      <c r="V369" s="26">
        <v>2685.8117630000002</v>
      </c>
      <c r="W369" s="25" t="s">
        <v>160</v>
      </c>
      <c r="X369" s="28">
        <v>45.481648569999997</v>
      </c>
      <c r="Y369" s="27">
        <v>16.11236469</v>
      </c>
      <c r="Z369" s="28">
        <v>45.567695430000001</v>
      </c>
      <c r="AA369" s="28">
        <v>0.97306016299999998</v>
      </c>
      <c r="AB369" s="25">
        <v>18.232716660000001</v>
      </c>
      <c r="AC369" s="26">
        <v>24635.36621</v>
      </c>
      <c r="AD369" s="28">
        <v>3.652482773</v>
      </c>
      <c r="AE369" s="28" t="s">
        <v>156</v>
      </c>
      <c r="AF369" s="25">
        <v>5.7744154999999998E-2</v>
      </c>
      <c r="AG369" s="25">
        <v>1.1652635999999999E-2</v>
      </c>
      <c r="AH369" s="28" t="s">
        <v>163</v>
      </c>
      <c r="AI369" s="26">
        <v>664.0364075</v>
      </c>
      <c r="AJ369" s="28">
        <v>18.085761649999998</v>
      </c>
      <c r="AK369" s="28">
        <v>13.698476189999999</v>
      </c>
      <c r="AL369" s="26">
        <v>8968.4991460000001</v>
      </c>
      <c r="AM369" s="26">
        <v>510.02497030000001</v>
      </c>
      <c r="AN369" s="25">
        <v>0.68944413800000004</v>
      </c>
      <c r="AO369" s="27">
        <v>46.665997509999997</v>
      </c>
      <c r="AP369" s="25">
        <v>0.23047632400000001</v>
      </c>
      <c r="AQ369" s="28">
        <v>55.991584750000001</v>
      </c>
      <c r="AR369" s="26">
        <v>614.80885699999999</v>
      </c>
      <c r="AS369" s="27">
        <v>13.311986579999999</v>
      </c>
      <c r="AT369" s="25" t="s">
        <v>157</v>
      </c>
      <c r="AU369" s="25" t="s">
        <v>158</v>
      </c>
      <c r="AV369" s="28">
        <v>9.2837236179999998</v>
      </c>
      <c r="AW369" s="28" t="s">
        <v>157</v>
      </c>
      <c r="AX369" s="26">
        <v>71.204829219999993</v>
      </c>
      <c r="AY369" s="28">
        <v>3.0075424E-2</v>
      </c>
      <c r="AZ369" s="28">
        <v>2.820664243</v>
      </c>
      <c r="BA369" s="28">
        <v>0.57324554000000005</v>
      </c>
      <c r="BB369" s="28">
        <v>0.19225457000000001</v>
      </c>
      <c r="BC369" s="28">
        <v>12.664660420000001</v>
      </c>
      <c r="BD369" s="9" t="s">
        <v>160</v>
      </c>
      <c r="BE369" s="28" t="s">
        <v>161</v>
      </c>
      <c r="BF369" s="28">
        <v>4.5404282419999999</v>
      </c>
      <c r="BG369" s="26">
        <v>436.11854269999998</v>
      </c>
      <c r="BH369" s="28">
        <v>6.5013586999999998E-2</v>
      </c>
      <c r="BI369" s="25">
        <v>0.96353133199999996</v>
      </c>
      <c r="BJ369" s="26">
        <v>28.685901170000001</v>
      </c>
      <c r="BK369" s="25" t="s">
        <v>160</v>
      </c>
      <c r="BL369" s="25">
        <v>8.5553837989999995</v>
      </c>
      <c r="BM369" s="28">
        <v>53.031099410000003</v>
      </c>
      <c r="BN369" s="25">
        <v>2.405709587</v>
      </c>
    </row>
    <row r="370" spans="1:66">
      <c r="A370" s="10">
        <v>16231</v>
      </c>
      <c r="B370" s="10">
        <v>338500</v>
      </c>
      <c r="C370" s="10">
        <v>3366</v>
      </c>
      <c r="D370" s="10">
        <v>2013</v>
      </c>
      <c r="E370" s="23">
        <v>65.487630999999993</v>
      </c>
      <c r="F370" s="23">
        <v>14.197003</v>
      </c>
      <c r="G370" s="21">
        <v>7263038.892</v>
      </c>
      <c r="H370" s="21">
        <v>462825.81319999998</v>
      </c>
      <c r="I370" s="10">
        <v>50</v>
      </c>
      <c r="J370" s="18" t="s">
        <v>109</v>
      </c>
      <c r="K370" s="18">
        <v>0</v>
      </c>
      <c r="L370" s="18">
        <v>2</v>
      </c>
      <c r="M370" s="19" t="s">
        <v>155</v>
      </c>
      <c r="N370" s="25">
        <v>4.5749880999999999E-2</v>
      </c>
      <c r="O370" s="26">
        <v>11672.561040000001</v>
      </c>
      <c r="P370" s="27">
        <v>6.2260424030000001</v>
      </c>
      <c r="Q370" s="25" t="s">
        <v>164</v>
      </c>
      <c r="R370" s="9" t="s">
        <v>122</v>
      </c>
      <c r="S370" s="28">
        <v>18.054337709999999</v>
      </c>
      <c r="T370" s="28">
        <v>0.14738045999999999</v>
      </c>
      <c r="U370" s="28">
        <v>0.16260538699999999</v>
      </c>
      <c r="V370" s="26">
        <v>1401.8167780000001</v>
      </c>
      <c r="W370" s="25">
        <v>8.1220625000000005E-2</v>
      </c>
      <c r="X370" s="28">
        <v>36.393663060000002</v>
      </c>
      <c r="Y370" s="27">
        <v>17.547902220000001</v>
      </c>
      <c r="Z370" s="28">
        <v>75.11497396</v>
      </c>
      <c r="AA370" s="28">
        <v>1.115577566</v>
      </c>
      <c r="AB370" s="25">
        <v>11.26273557</v>
      </c>
      <c r="AC370" s="26">
        <v>26032.438959999999</v>
      </c>
      <c r="AD370" s="28">
        <v>3.387689365</v>
      </c>
      <c r="AE370" s="28" t="s">
        <v>156</v>
      </c>
      <c r="AF370" s="25" t="s">
        <v>162</v>
      </c>
      <c r="AG370" s="25" t="s">
        <v>157</v>
      </c>
      <c r="AH370" s="28">
        <v>2.1036334E-2</v>
      </c>
      <c r="AI370" s="26">
        <v>361.50283810000002</v>
      </c>
      <c r="AJ370" s="28">
        <v>17.987382459999999</v>
      </c>
      <c r="AK370" s="28">
        <v>11.32099532</v>
      </c>
      <c r="AL370" s="26">
        <v>10501.01929</v>
      </c>
      <c r="AM370" s="26">
        <v>550.23948940000002</v>
      </c>
      <c r="AN370" s="25">
        <v>0.416132273</v>
      </c>
      <c r="AO370" s="27">
        <v>18.757604359999998</v>
      </c>
      <c r="AP370" s="25">
        <v>0.13531670600000001</v>
      </c>
      <c r="AQ370" s="28">
        <v>67.623282700000004</v>
      </c>
      <c r="AR370" s="26">
        <v>331.74366320000001</v>
      </c>
      <c r="AS370" s="27">
        <v>15.102867939999999</v>
      </c>
      <c r="AT370" s="25" t="s">
        <v>157</v>
      </c>
      <c r="AU370" s="25" t="s">
        <v>158</v>
      </c>
      <c r="AV370" s="28">
        <v>10.322255070000001</v>
      </c>
      <c r="AW370" s="28" t="s">
        <v>157</v>
      </c>
      <c r="AX370" s="26">
        <v>136.27254490000001</v>
      </c>
      <c r="AY370" s="28">
        <v>4.1151590000000002E-2</v>
      </c>
      <c r="AZ370" s="28">
        <v>2.4430825700000001</v>
      </c>
      <c r="BA370" s="28" t="s">
        <v>159</v>
      </c>
      <c r="BB370" s="28">
        <v>0.13157642</v>
      </c>
      <c r="BC370" s="28">
        <v>7.507099567</v>
      </c>
      <c r="BD370" s="9" t="s">
        <v>160</v>
      </c>
      <c r="BE370" s="28" t="s">
        <v>161</v>
      </c>
      <c r="BF370" s="28">
        <v>2.5721383740000001</v>
      </c>
      <c r="BG370" s="26">
        <v>151.6094253</v>
      </c>
      <c r="BH370" s="28">
        <v>5.9703216000000003E-2</v>
      </c>
      <c r="BI370" s="25">
        <v>1.218946037</v>
      </c>
      <c r="BJ370" s="26">
        <v>22.69832611</v>
      </c>
      <c r="BK370" s="25" t="s">
        <v>160</v>
      </c>
      <c r="BL370" s="25">
        <v>8.1729830230000005</v>
      </c>
      <c r="BM370" s="28">
        <v>47.616868429999997</v>
      </c>
      <c r="BN370" s="25">
        <v>0.57281722899999998</v>
      </c>
    </row>
    <row r="371" spans="1:66">
      <c r="A371" s="10">
        <v>16916</v>
      </c>
      <c r="B371" s="10">
        <v>338500</v>
      </c>
      <c r="C371" s="10">
        <v>3367</v>
      </c>
      <c r="D371" s="10">
        <v>2013</v>
      </c>
      <c r="E371" s="23">
        <v>65.523539</v>
      </c>
      <c r="F371" s="23">
        <v>14.371784</v>
      </c>
      <c r="G371" s="21">
        <v>7266948.9289999995</v>
      </c>
      <c r="H371" s="21">
        <v>470956.86780000001</v>
      </c>
      <c r="I371" s="10">
        <v>50</v>
      </c>
      <c r="J371" s="18" t="s">
        <v>109</v>
      </c>
      <c r="K371" s="18">
        <v>0</v>
      </c>
      <c r="L371" s="18">
        <v>2</v>
      </c>
      <c r="M371" s="19" t="s">
        <v>155</v>
      </c>
      <c r="N371" s="25">
        <v>1.6012141000000001E-2</v>
      </c>
      <c r="O371" s="26">
        <v>13185.01953</v>
      </c>
      <c r="P371" s="27">
        <v>7.6897178129999997</v>
      </c>
      <c r="Q371" s="25">
        <v>3.9595919999999996E-3</v>
      </c>
      <c r="R371" s="9" t="s">
        <v>122</v>
      </c>
      <c r="S371" s="28">
        <v>16.848574719999998</v>
      </c>
      <c r="T371" s="28">
        <v>0.171077808</v>
      </c>
      <c r="U371" s="28">
        <v>0.106279734</v>
      </c>
      <c r="V371" s="26">
        <v>1655.632032</v>
      </c>
      <c r="W371" s="25" t="s">
        <v>160</v>
      </c>
      <c r="X371" s="28">
        <v>47.646530149999997</v>
      </c>
      <c r="Y371" s="27">
        <v>9.3961715609999992</v>
      </c>
      <c r="Z371" s="28">
        <v>32.555106389999999</v>
      </c>
      <c r="AA371" s="28">
        <v>0.78393917400000002</v>
      </c>
      <c r="AB371" s="25">
        <v>26.6033121</v>
      </c>
      <c r="AC371" s="26">
        <v>23526.386719999999</v>
      </c>
      <c r="AD371" s="28">
        <v>3.149323673</v>
      </c>
      <c r="AE371" s="28" t="s">
        <v>156</v>
      </c>
      <c r="AF371" s="25">
        <v>9.7645059000000006E-2</v>
      </c>
      <c r="AG371" s="25">
        <v>2.2310875000000001E-2</v>
      </c>
      <c r="AH371" s="28" t="s">
        <v>163</v>
      </c>
      <c r="AI371" s="26">
        <v>746.74636840000005</v>
      </c>
      <c r="AJ371" s="28">
        <v>22.65207058</v>
      </c>
      <c r="AK371" s="28">
        <v>12.175848050000001</v>
      </c>
      <c r="AL371" s="26">
        <v>6998.564453</v>
      </c>
      <c r="AM371" s="26">
        <v>318.12224420000001</v>
      </c>
      <c r="AN371" s="25">
        <v>0.39142123299999998</v>
      </c>
      <c r="AO371" s="27">
        <v>38.087930679999999</v>
      </c>
      <c r="AP371" s="25">
        <v>0.58781496300000002</v>
      </c>
      <c r="AQ371" s="28">
        <v>27.061296410000001</v>
      </c>
      <c r="AR371" s="26">
        <v>672.25382209999998</v>
      </c>
      <c r="AS371" s="27">
        <v>10.653019240000001</v>
      </c>
      <c r="AT371" s="25" t="s">
        <v>157</v>
      </c>
      <c r="AU371" s="25" t="s">
        <v>158</v>
      </c>
      <c r="AV371" s="28">
        <v>6.8737011890000002</v>
      </c>
      <c r="AW371" s="28" t="s">
        <v>157</v>
      </c>
      <c r="AX371" s="26">
        <v>175.65496440000001</v>
      </c>
      <c r="AY371" s="28">
        <v>5.1604621000000003E-2</v>
      </c>
      <c r="AZ371" s="28">
        <v>2.4915423030000001</v>
      </c>
      <c r="BA371" s="28" t="s">
        <v>159</v>
      </c>
      <c r="BB371" s="28">
        <v>0.21207522100000001</v>
      </c>
      <c r="BC371" s="28">
        <v>10.38407722</v>
      </c>
      <c r="BD371" s="9" t="s">
        <v>160</v>
      </c>
      <c r="BE371" s="28" t="s">
        <v>161</v>
      </c>
      <c r="BF371" s="28">
        <v>4.7743585680000002</v>
      </c>
      <c r="BG371" s="26">
        <v>475.0591503</v>
      </c>
      <c r="BH371" s="28">
        <v>7.5213150000000006E-2</v>
      </c>
      <c r="BI371" s="25">
        <v>0.92587738100000005</v>
      </c>
      <c r="BJ371" s="26">
        <v>23.230977060000001</v>
      </c>
      <c r="BK371" s="25" t="s">
        <v>160</v>
      </c>
      <c r="BL371" s="25">
        <v>8.1810212139999994</v>
      </c>
      <c r="BM371" s="28">
        <v>38.13597291</v>
      </c>
      <c r="BN371" s="25">
        <v>4.8068836890000002</v>
      </c>
    </row>
    <row r="372" spans="1:66">
      <c r="A372" s="10">
        <v>16558</v>
      </c>
      <c r="B372" s="10">
        <v>338500</v>
      </c>
      <c r="C372" s="10">
        <v>3368</v>
      </c>
      <c r="D372" s="10">
        <v>2013</v>
      </c>
      <c r="E372" s="23">
        <v>65.524955000000006</v>
      </c>
      <c r="F372" s="23">
        <v>14.35108</v>
      </c>
      <c r="G372" s="21">
        <v>7267116.4529999997</v>
      </c>
      <c r="H372" s="21">
        <v>470001.3518</v>
      </c>
      <c r="I372" s="10">
        <v>50</v>
      </c>
      <c r="J372" s="18" t="s">
        <v>109</v>
      </c>
      <c r="K372" s="18">
        <v>0</v>
      </c>
      <c r="L372" s="18">
        <v>2</v>
      </c>
      <c r="M372" s="19" t="s">
        <v>155</v>
      </c>
      <c r="N372" s="25">
        <v>1.0179153E-2</v>
      </c>
      <c r="O372" s="26">
        <v>14414.178470000001</v>
      </c>
      <c r="P372" s="27">
        <v>14.815694690000001</v>
      </c>
      <c r="Q372" s="25" t="s">
        <v>164</v>
      </c>
      <c r="R372" s="9" t="s">
        <v>122</v>
      </c>
      <c r="S372" s="28">
        <v>15.990356909999999</v>
      </c>
      <c r="T372" s="28">
        <v>0.321516203</v>
      </c>
      <c r="U372" s="28">
        <v>0.175732254</v>
      </c>
      <c r="V372" s="26">
        <v>1608.400756</v>
      </c>
      <c r="W372" s="25" t="s">
        <v>160</v>
      </c>
      <c r="X372" s="28">
        <v>54.343935620000003</v>
      </c>
      <c r="Y372" s="27">
        <v>12.673473319999999</v>
      </c>
      <c r="Z372" s="28">
        <v>33.928591969999999</v>
      </c>
      <c r="AA372" s="28">
        <v>1.044603113</v>
      </c>
      <c r="AB372" s="25">
        <v>33.808087860000001</v>
      </c>
      <c r="AC372" s="26">
        <v>29325.25879</v>
      </c>
      <c r="AD372" s="28">
        <v>3.8917753720000001</v>
      </c>
      <c r="AE372" s="28" t="s">
        <v>156</v>
      </c>
      <c r="AF372" s="25">
        <v>6.0631499999999998E-2</v>
      </c>
      <c r="AG372" s="25">
        <v>2.2686595E-2</v>
      </c>
      <c r="AH372" s="28" t="s">
        <v>163</v>
      </c>
      <c r="AI372" s="26">
        <v>664.5782471</v>
      </c>
      <c r="AJ372" s="28">
        <v>14.558744539999999</v>
      </c>
      <c r="AK372" s="28">
        <v>14.494225309999999</v>
      </c>
      <c r="AL372" s="26">
        <v>7966.4532470000004</v>
      </c>
      <c r="AM372" s="26">
        <v>438.26917580000003</v>
      </c>
      <c r="AN372" s="25">
        <v>0.456964221</v>
      </c>
      <c r="AO372" s="27">
        <v>34.251973630000002</v>
      </c>
      <c r="AP372" s="25">
        <v>0.50880314000000004</v>
      </c>
      <c r="AQ372" s="28">
        <v>33.013558949999997</v>
      </c>
      <c r="AR372" s="26">
        <v>633.00242200000002</v>
      </c>
      <c r="AS372" s="27">
        <v>17.724588839999999</v>
      </c>
      <c r="AT372" s="25">
        <v>1.2185978E-2</v>
      </c>
      <c r="AU372" s="25" t="s">
        <v>158</v>
      </c>
      <c r="AV372" s="28">
        <v>7.9585504699999996</v>
      </c>
      <c r="AW372" s="28" t="s">
        <v>157</v>
      </c>
      <c r="AX372" s="26">
        <v>115.4708385</v>
      </c>
      <c r="AY372" s="28">
        <v>6.3795620999999997E-2</v>
      </c>
      <c r="AZ372" s="28">
        <v>2.198932697</v>
      </c>
      <c r="BA372" s="28" t="s">
        <v>159</v>
      </c>
      <c r="BB372" s="28">
        <v>0.230290571</v>
      </c>
      <c r="BC372" s="28">
        <v>8.4438002319999992</v>
      </c>
      <c r="BD372" s="9" t="s">
        <v>160</v>
      </c>
      <c r="BE372" s="28" t="s">
        <v>161</v>
      </c>
      <c r="BF372" s="28">
        <v>4.7546221170000003</v>
      </c>
      <c r="BG372" s="26">
        <v>583.87550369999997</v>
      </c>
      <c r="BH372" s="28">
        <v>8.7034625000000004E-2</v>
      </c>
      <c r="BI372" s="25">
        <v>0.87107051300000005</v>
      </c>
      <c r="BJ372" s="26">
        <v>23.827886580000001</v>
      </c>
      <c r="BK372" s="25" t="s">
        <v>160</v>
      </c>
      <c r="BL372" s="25">
        <v>5.1870126870000002</v>
      </c>
      <c r="BM372" s="28">
        <v>51.468052970000002</v>
      </c>
      <c r="BN372" s="25">
        <v>3.3502048379999998</v>
      </c>
    </row>
    <row r="373" spans="1:66">
      <c r="A373" s="10">
        <v>16214</v>
      </c>
      <c r="B373" s="10">
        <v>338500</v>
      </c>
      <c r="C373" s="10">
        <v>3369</v>
      </c>
      <c r="D373" s="10">
        <v>2013</v>
      </c>
      <c r="E373" s="23">
        <v>65.524257000000006</v>
      </c>
      <c r="F373" s="23">
        <v>14.330557000000001</v>
      </c>
      <c r="G373" s="21">
        <v>7267048.5939999996</v>
      </c>
      <c r="H373" s="21">
        <v>469051.80339999998</v>
      </c>
      <c r="I373" s="10">
        <v>50</v>
      </c>
      <c r="J373" s="18" t="s">
        <v>109</v>
      </c>
      <c r="K373" s="18">
        <v>0</v>
      </c>
      <c r="L373" s="18">
        <v>2</v>
      </c>
      <c r="M373" s="19" t="s">
        <v>155</v>
      </c>
      <c r="N373" s="25">
        <v>2.0419355E-2</v>
      </c>
      <c r="O373" s="26">
        <v>10953.43628</v>
      </c>
      <c r="P373" s="27">
        <v>4.7275358450000002</v>
      </c>
      <c r="Q373" s="25" t="s">
        <v>164</v>
      </c>
      <c r="R373" s="9" t="s">
        <v>122</v>
      </c>
      <c r="S373" s="28">
        <v>15.99493139</v>
      </c>
      <c r="T373" s="28">
        <v>0.20529704700000001</v>
      </c>
      <c r="U373" s="28">
        <v>0.13602947500000001</v>
      </c>
      <c r="V373" s="26">
        <v>1147.0711140000001</v>
      </c>
      <c r="W373" s="25" t="s">
        <v>160</v>
      </c>
      <c r="X373" s="28">
        <v>26.390970679999999</v>
      </c>
      <c r="Y373" s="27">
        <v>9.0037721780000002</v>
      </c>
      <c r="Z373" s="28">
        <v>26.306461649999999</v>
      </c>
      <c r="AA373" s="28">
        <v>1.4423595410000001</v>
      </c>
      <c r="AB373" s="25">
        <v>14.29668261</v>
      </c>
      <c r="AC373" s="26">
        <v>20035.295409999999</v>
      </c>
      <c r="AD373" s="28">
        <v>4.4810627160000003</v>
      </c>
      <c r="AE373" s="28" t="s">
        <v>156</v>
      </c>
      <c r="AF373" s="25">
        <v>5.0119365999999999E-2</v>
      </c>
      <c r="AG373" s="25">
        <v>1.0981578000000001E-2</v>
      </c>
      <c r="AH373" s="28" t="s">
        <v>163</v>
      </c>
      <c r="AI373" s="26">
        <v>476.74770360000002</v>
      </c>
      <c r="AJ373" s="28">
        <v>7.999810138</v>
      </c>
      <c r="AK373" s="28">
        <v>11.45484458</v>
      </c>
      <c r="AL373" s="26">
        <v>5459.8974609999996</v>
      </c>
      <c r="AM373" s="26">
        <v>249.52911320000001</v>
      </c>
      <c r="AN373" s="25">
        <v>0.27712959599999998</v>
      </c>
      <c r="AO373" s="27">
        <v>44.977545739999996</v>
      </c>
      <c r="AP373" s="25">
        <v>1.2010556400000001</v>
      </c>
      <c r="AQ373" s="28">
        <v>22.307588639999999</v>
      </c>
      <c r="AR373" s="26">
        <v>414.0803909</v>
      </c>
      <c r="AS373" s="27">
        <v>11.219194180000001</v>
      </c>
      <c r="AT373" s="25" t="s">
        <v>157</v>
      </c>
      <c r="AU373" s="25" t="s">
        <v>158</v>
      </c>
      <c r="AV373" s="28">
        <v>6.1216589219999999</v>
      </c>
      <c r="AW373" s="28" t="s">
        <v>157</v>
      </c>
      <c r="AX373" s="26">
        <v>236.47949220000001</v>
      </c>
      <c r="AY373" s="28">
        <v>7.4466187000000003E-2</v>
      </c>
      <c r="AZ373" s="28">
        <v>1.7445082460000001</v>
      </c>
      <c r="BA373" s="28" t="s">
        <v>159</v>
      </c>
      <c r="BB373" s="28">
        <v>0.44236578500000001</v>
      </c>
      <c r="BC373" s="28">
        <v>7.9898422560000002</v>
      </c>
      <c r="BD373" s="9" t="s">
        <v>160</v>
      </c>
      <c r="BE373" s="28" t="s">
        <v>161</v>
      </c>
      <c r="BF373" s="28">
        <v>2.4488013350000002</v>
      </c>
      <c r="BG373" s="26">
        <v>1007.584752</v>
      </c>
      <c r="BH373" s="28">
        <v>5.9711935000000001E-2</v>
      </c>
      <c r="BI373" s="25">
        <v>0.75786496299999995</v>
      </c>
      <c r="BJ373" s="26">
        <v>30.92071056</v>
      </c>
      <c r="BK373" s="25" t="s">
        <v>160</v>
      </c>
      <c r="BL373" s="25">
        <v>4.0699314470000001</v>
      </c>
      <c r="BM373" s="28">
        <v>32.230847410000003</v>
      </c>
      <c r="BN373" s="25">
        <v>1.7331772169999999</v>
      </c>
    </row>
    <row r="374" spans="1:66">
      <c r="A374" s="10">
        <v>16380</v>
      </c>
      <c r="B374" s="10">
        <v>338500</v>
      </c>
      <c r="C374" s="10">
        <v>3370</v>
      </c>
      <c r="D374" s="10">
        <v>2013</v>
      </c>
      <c r="E374" s="23">
        <v>65.524410000000003</v>
      </c>
      <c r="F374" s="23">
        <v>14.307945999999999</v>
      </c>
      <c r="G374" s="21">
        <v>7267076.9500000002</v>
      </c>
      <c r="H374" s="21">
        <v>468006.72230000002</v>
      </c>
      <c r="I374" s="10">
        <v>50</v>
      </c>
      <c r="J374" s="18" t="s">
        <v>109</v>
      </c>
      <c r="K374" s="18">
        <v>0</v>
      </c>
      <c r="L374" s="18">
        <v>2</v>
      </c>
      <c r="M374" s="19" t="s">
        <v>155</v>
      </c>
      <c r="N374" s="25">
        <v>3.1365886000000003E-2</v>
      </c>
      <c r="O374" s="26">
        <v>17366.035159999999</v>
      </c>
      <c r="P374" s="27">
        <v>13.188350399999999</v>
      </c>
      <c r="Q374" s="25" t="s">
        <v>164</v>
      </c>
      <c r="R374" s="9" t="s">
        <v>122</v>
      </c>
      <c r="S374" s="28">
        <v>10.90531863</v>
      </c>
      <c r="T374" s="28">
        <v>0.16417462799999999</v>
      </c>
      <c r="U374" s="28">
        <v>0.32054964000000002</v>
      </c>
      <c r="V374" s="26">
        <v>2072.0997139999999</v>
      </c>
      <c r="W374" s="25">
        <v>9.6977807999999999E-2</v>
      </c>
      <c r="X374" s="28">
        <v>92.642204520000007</v>
      </c>
      <c r="Y374" s="27">
        <v>18.431268979999999</v>
      </c>
      <c r="Z374" s="28">
        <v>41.774685679999997</v>
      </c>
      <c r="AA374" s="28">
        <v>1.0490925659999999</v>
      </c>
      <c r="AB374" s="25">
        <v>36.761230519999998</v>
      </c>
      <c r="AC374" s="26">
        <v>33509.6875</v>
      </c>
      <c r="AD374" s="28">
        <v>4.5528722129999997</v>
      </c>
      <c r="AE374" s="28" t="s">
        <v>156</v>
      </c>
      <c r="AF374" s="25" t="s">
        <v>162</v>
      </c>
      <c r="AG374" s="25" t="s">
        <v>157</v>
      </c>
      <c r="AH374" s="28">
        <v>2.3586174000000001E-2</v>
      </c>
      <c r="AI374" s="26">
        <v>316.1780167</v>
      </c>
      <c r="AJ374" s="28">
        <v>36.955212860000003</v>
      </c>
      <c r="AK374" s="28">
        <v>17.59839788</v>
      </c>
      <c r="AL374" s="26">
        <v>13970.278319999999</v>
      </c>
      <c r="AM374" s="26">
        <v>756.71380790000001</v>
      </c>
      <c r="AN374" s="25">
        <v>0.31156709399999999</v>
      </c>
      <c r="AO374" s="27">
        <v>10.85557461</v>
      </c>
      <c r="AP374" s="25">
        <v>5.1336181000000002E-2</v>
      </c>
      <c r="AQ374" s="28">
        <v>61.689428759999998</v>
      </c>
      <c r="AR374" s="26">
        <v>861.33462540000005</v>
      </c>
      <c r="AS374" s="27">
        <v>27.18743628</v>
      </c>
      <c r="AT374" s="25" t="s">
        <v>157</v>
      </c>
      <c r="AU374" s="25" t="s">
        <v>158</v>
      </c>
      <c r="AV374" s="28">
        <v>3.5040185070000001</v>
      </c>
      <c r="AW374" s="28" t="s">
        <v>157</v>
      </c>
      <c r="AX374" s="26">
        <v>61.67830944</v>
      </c>
      <c r="AY374" s="28">
        <v>4.2331107999999999E-2</v>
      </c>
      <c r="AZ374" s="28">
        <v>3.446576817</v>
      </c>
      <c r="BA374" s="28" t="s">
        <v>159</v>
      </c>
      <c r="BB374" s="28" t="s">
        <v>156</v>
      </c>
      <c r="BC374" s="28">
        <v>8.2355591970000006</v>
      </c>
      <c r="BD374" s="9" t="s">
        <v>160</v>
      </c>
      <c r="BE374" s="28" t="s">
        <v>161</v>
      </c>
      <c r="BF374" s="28">
        <v>10.940949059999999</v>
      </c>
      <c r="BG374" s="26">
        <v>155.78588920000001</v>
      </c>
      <c r="BH374" s="28">
        <v>6.6743073999999999E-2</v>
      </c>
      <c r="BI374" s="25">
        <v>1.6500090140000001</v>
      </c>
      <c r="BJ374" s="26">
        <v>21.28364801</v>
      </c>
      <c r="BK374" s="25" t="s">
        <v>160</v>
      </c>
      <c r="BL374" s="25">
        <v>14.18296951</v>
      </c>
      <c r="BM374" s="28">
        <v>58.503084690000001</v>
      </c>
      <c r="BN374" s="25">
        <v>1.3691227319999999</v>
      </c>
    </row>
    <row r="375" spans="1:66">
      <c r="A375" s="10">
        <v>16869</v>
      </c>
      <c r="B375" s="10">
        <v>338500</v>
      </c>
      <c r="C375" s="10">
        <v>3371</v>
      </c>
      <c r="D375" s="10">
        <v>2013</v>
      </c>
      <c r="E375" s="23">
        <v>65.524542999999994</v>
      </c>
      <c r="F375" s="23">
        <v>14.288655</v>
      </c>
      <c r="G375" s="21">
        <v>7267101.7139999997</v>
      </c>
      <c r="H375" s="21">
        <v>467115.10710000002</v>
      </c>
      <c r="I375" s="10">
        <v>50</v>
      </c>
      <c r="J375" s="18" t="s">
        <v>109</v>
      </c>
      <c r="K375" s="18">
        <v>0</v>
      </c>
      <c r="L375" s="18">
        <v>2</v>
      </c>
      <c r="M375" s="19" t="s">
        <v>155</v>
      </c>
      <c r="N375" s="25">
        <v>4.3925172999999998E-2</v>
      </c>
      <c r="O375" s="26">
        <v>18652.250980000001</v>
      </c>
      <c r="P375" s="27">
        <v>6.3865727730000001</v>
      </c>
      <c r="Q375" s="25" t="s">
        <v>164</v>
      </c>
      <c r="R375" s="9" t="s">
        <v>122</v>
      </c>
      <c r="S375" s="28">
        <v>13.96503817</v>
      </c>
      <c r="T375" s="28">
        <v>0.16446005399999999</v>
      </c>
      <c r="U375" s="28">
        <v>8.5755184999999998E-2</v>
      </c>
      <c r="V375" s="26">
        <v>1789.879326</v>
      </c>
      <c r="W375" s="25">
        <v>0.100316083</v>
      </c>
      <c r="X375" s="28">
        <v>41.121950910000002</v>
      </c>
      <c r="Y375" s="27">
        <v>14.94518223</v>
      </c>
      <c r="Z375" s="28">
        <v>60.55376098</v>
      </c>
      <c r="AA375" s="28">
        <v>0.58314024900000005</v>
      </c>
      <c r="AB375" s="25">
        <v>50.741977609999999</v>
      </c>
      <c r="AC375" s="26">
        <v>27666.633300000001</v>
      </c>
      <c r="AD375" s="28">
        <v>3.7644778250000002</v>
      </c>
      <c r="AE375" s="28" t="s">
        <v>156</v>
      </c>
      <c r="AF375" s="25">
        <v>5.8098840999999998E-2</v>
      </c>
      <c r="AG375" s="25">
        <v>2.5256332999999999E-2</v>
      </c>
      <c r="AH375" s="28" t="s">
        <v>163</v>
      </c>
      <c r="AI375" s="26">
        <v>614.78618619999997</v>
      </c>
      <c r="AJ375" s="28">
        <v>21.987645400000002</v>
      </c>
      <c r="AK375" s="28">
        <v>17.140130159999998</v>
      </c>
      <c r="AL375" s="26">
        <v>10969.03687</v>
      </c>
      <c r="AM375" s="26">
        <v>343.25585790000002</v>
      </c>
      <c r="AN375" s="25">
        <v>0.29039988500000002</v>
      </c>
      <c r="AO375" s="27">
        <v>50.80926418</v>
      </c>
      <c r="AP375" s="25">
        <v>0.39962762000000002</v>
      </c>
      <c r="AQ375" s="28">
        <v>44.940455450000002</v>
      </c>
      <c r="AR375" s="26">
        <v>529.384547</v>
      </c>
      <c r="AS375" s="27">
        <v>9.1438720339999993</v>
      </c>
      <c r="AT375" s="25" t="s">
        <v>157</v>
      </c>
      <c r="AU375" s="25" t="s">
        <v>158</v>
      </c>
      <c r="AV375" s="28">
        <v>5.4762757989999997</v>
      </c>
      <c r="AW375" s="28" t="s">
        <v>157</v>
      </c>
      <c r="AX375" s="26">
        <v>238.3013153</v>
      </c>
      <c r="AY375" s="28">
        <v>5.1956060999999998E-2</v>
      </c>
      <c r="AZ375" s="28">
        <v>3.0772979629999999</v>
      </c>
      <c r="BA375" s="28">
        <v>0.584631864</v>
      </c>
      <c r="BB375" s="28">
        <v>0.168402567</v>
      </c>
      <c r="BC375" s="28">
        <v>6.5870416189999998</v>
      </c>
      <c r="BD375" s="9" t="s">
        <v>160</v>
      </c>
      <c r="BE375" s="28" t="s">
        <v>161</v>
      </c>
      <c r="BF375" s="28">
        <v>4.4967578469999996</v>
      </c>
      <c r="BG375" s="26">
        <v>584.5919662</v>
      </c>
      <c r="BH375" s="28">
        <v>6.2539289999999997E-2</v>
      </c>
      <c r="BI375" s="25">
        <v>0.72295494900000001</v>
      </c>
      <c r="BJ375" s="26">
        <v>31.965787410000001</v>
      </c>
      <c r="BK375" s="25" t="s">
        <v>160</v>
      </c>
      <c r="BL375" s="25">
        <v>6.0990628999999998</v>
      </c>
      <c r="BM375" s="28">
        <v>50.434440260000002</v>
      </c>
      <c r="BN375" s="25">
        <v>3.7376951780000001</v>
      </c>
    </row>
    <row r="376" spans="1:66">
      <c r="A376" s="10">
        <v>16604</v>
      </c>
      <c r="B376" s="10">
        <v>338500</v>
      </c>
      <c r="C376" s="10">
        <v>3372</v>
      </c>
      <c r="D376" s="10">
        <v>2013</v>
      </c>
      <c r="E376" s="23">
        <v>65.523382999999995</v>
      </c>
      <c r="F376" s="23">
        <v>14.264798000000001</v>
      </c>
      <c r="G376" s="21">
        <v>7266985.1030000001</v>
      </c>
      <c r="H376" s="21">
        <v>466010.74690000003</v>
      </c>
      <c r="I376" s="10">
        <v>50</v>
      </c>
      <c r="J376" s="18" t="s">
        <v>109</v>
      </c>
      <c r="K376" s="18">
        <v>0</v>
      </c>
      <c r="L376" s="18">
        <v>2</v>
      </c>
      <c r="M376" s="19" t="s">
        <v>155</v>
      </c>
      <c r="N376" s="25">
        <v>6.8650481999999999E-2</v>
      </c>
      <c r="O376" s="26">
        <v>14360.70801</v>
      </c>
      <c r="P376" s="27">
        <v>13.420681350000001</v>
      </c>
      <c r="Q376" s="25">
        <v>4.5700419999999999E-3</v>
      </c>
      <c r="R376" s="9" t="s">
        <v>122</v>
      </c>
      <c r="S376" s="28">
        <v>13.452782429999999</v>
      </c>
      <c r="T376" s="28">
        <v>0.22847141200000001</v>
      </c>
      <c r="U376" s="28">
        <v>0.13145952399999999</v>
      </c>
      <c r="V376" s="26">
        <v>981.23366920000001</v>
      </c>
      <c r="W376" s="25">
        <v>0.12808483700000001</v>
      </c>
      <c r="X376" s="28">
        <v>38.58974216</v>
      </c>
      <c r="Y376" s="27">
        <v>15.918106119999999</v>
      </c>
      <c r="Z376" s="28">
        <v>27.64148372</v>
      </c>
      <c r="AA376" s="28">
        <v>0.39522994</v>
      </c>
      <c r="AB376" s="25">
        <v>37.952171280000002</v>
      </c>
      <c r="AC376" s="26">
        <v>23766.005860000001</v>
      </c>
      <c r="AD376" s="28">
        <v>3.2724825690000001</v>
      </c>
      <c r="AE376" s="28" t="s">
        <v>156</v>
      </c>
      <c r="AF376" s="25" t="s">
        <v>162</v>
      </c>
      <c r="AG376" s="25">
        <v>5.6083661E-2</v>
      </c>
      <c r="AH376" s="28">
        <v>5.1967286000000001E-2</v>
      </c>
      <c r="AI376" s="26">
        <v>427.33039860000002</v>
      </c>
      <c r="AJ376" s="28">
        <v>6.248733981</v>
      </c>
      <c r="AK376" s="28">
        <v>12.51066196</v>
      </c>
      <c r="AL376" s="26">
        <v>7172.0648190000002</v>
      </c>
      <c r="AM376" s="26">
        <v>371.16210169999999</v>
      </c>
      <c r="AN376" s="25">
        <v>1.1012678279999999</v>
      </c>
      <c r="AO376" s="27">
        <v>10.165179970000001</v>
      </c>
      <c r="AP376" s="25">
        <v>0.233178467</v>
      </c>
      <c r="AQ376" s="28">
        <v>27.088171639999999</v>
      </c>
      <c r="AR376" s="26">
        <v>373.1581352</v>
      </c>
      <c r="AS376" s="27">
        <v>8.5478440560000006</v>
      </c>
      <c r="AT376" s="25" t="s">
        <v>157</v>
      </c>
      <c r="AU376" s="25" t="s">
        <v>158</v>
      </c>
      <c r="AV376" s="28">
        <v>5.091064727</v>
      </c>
      <c r="AW376" s="28" t="s">
        <v>157</v>
      </c>
      <c r="AX376" s="26">
        <v>88.360233309999998</v>
      </c>
      <c r="AY376" s="28">
        <v>3.2570632000000002E-2</v>
      </c>
      <c r="AZ376" s="28">
        <v>4.1259130869999998</v>
      </c>
      <c r="BA376" s="28" t="s">
        <v>159</v>
      </c>
      <c r="BB376" s="28" t="s">
        <v>156</v>
      </c>
      <c r="BC376" s="28">
        <v>4.901570424</v>
      </c>
      <c r="BD376" s="9" t="s">
        <v>160</v>
      </c>
      <c r="BE376" s="28">
        <v>0.117209023</v>
      </c>
      <c r="BF376" s="28">
        <v>2.3287136039999998</v>
      </c>
      <c r="BG376" s="26">
        <v>286.91082360000001</v>
      </c>
      <c r="BH376" s="28">
        <v>5.1601150999999998E-2</v>
      </c>
      <c r="BI376" s="25">
        <v>0.36367516</v>
      </c>
      <c r="BJ376" s="26">
        <v>22.838888170000001</v>
      </c>
      <c r="BK376" s="25" t="s">
        <v>160</v>
      </c>
      <c r="BL376" s="25">
        <v>3.6051999540000002</v>
      </c>
      <c r="BM376" s="28">
        <v>51.157657919999998</v>
      </c>
      <c r="BN376" s="25">
        <v>1.242989406</v>
      </c>
    </row>
    <row r="377" spans="1:66">
      <c r="A377" s="10">
        <v>16936</v>
      </c>
      <c r="B377" s="10">
        <v>338500</v>
      </c>
      <c r="C377" s="10">
        <v>3373</v>
      </c>
      <c r="D377" s="10">
        <v>2013</v>
      </c>
      <c r="E377" s="23">
        <v>65.523483999999996</v>
      </c>
      <c r="F377" s="23">
        <v>14.243342</v>
      </c>
      <c r="G377" s="21">
        <v>7267008.1129999999</v>
      </c>
      <c r="H377" s="21">
        <v>465018.98340000003</v>
      </c>
      <c r="I377" s="10">
        <v>50</v>
      </c>
      <c r="J377" s="18" t="s">
        <v>109</v>
      </c>
      <c r="K377" s="18">
        <v>0</v>
      </c>
      <c r="L377" s="18">
        <v>2</v>
      </c>
      <c r="M377" s="19" t="s">
        <v>155</v>
      </c>
      <c r="N377" s="25">
        <v>0.22101880199999999</v>
      </c>
      <c r="O377" s="26">
        <v>15940.31616</v>
      </c>
      <c r="P377" s="27">
        <v>9.9168786420000004</v>
      </c>
      <c r="Q377" s="25">
        <v>2.7517499999999999E-3</v>
      </c>
      <c r="R377" s="9" t="s">
        <v>122</v>
      </c>
      <c r="S377" s="28">
        <v>3.9160883800000001</v>
      </c>
      <c r="T377" s="28">
        <v>0.160918171</v>
      </c>
      <c r="U377" s="28">
        <v>9.5211503000000003E-2</v>
      </c>
      <c r="V377" s="26">
        <v>156.3643294</v>
      </c>
      <c r="W377" s="25" t="s">
        <v>160</v>
      </c>
      <c r="X377" s="28">
        <v>3.3759188569999998</v>
      </c>
      <c r="Y377" s="27">
        <v>8.35126013</v>
      </c>
      <c r="Z377" s="28">
        <v>16.074777619999999</v>
      </c>
      <c r="AA377" s="28">
        <v>0.11536859200000001</v>
      </c>
      <c r="AB377" s="25">
        <v>36.298571189999997</v>
      </c>
      <c r="AC377" s="26">
        <v>31871.04736</v>
      </c>
      <c r="AD377" s="28">
        <v>2.8176180450000001</v>
      </c>
      <c r="AE377" s="28" t="s">
        <v>156</v>
      </c>
      <c r="AF377" s="25">
        <v>6.4237707000000005E-2</v>
      </c>
      <c r="AG377" s="25">
        <v>4.0781512999999998E-2</v>
      </c>
      <c r="AH377" s="28">
        <v>7.2266684999999997E-2</v>
      </c>
      <c r="AI377" s="26">
        <v>340.83808900000002</v>
      </c>
      <c r="AJ377" s="28">
        <v>1.177100169</v>
      </c>
      <c r="AK377" s="28">
        <v>8.8110707589999997</v>
      </c>
      <c r="AL377" s="26">
        <v>5548.8629149999997</v>
      </c>
      <c r="AM377" s="26">
        <v>304.1586241</v>
      </c>
      <c r="AN377" s="25">
        <v>0.62685032900000004</v>
      </c>
      <c r="AO377" s="27">
        <v>35.319478510000003</v>
      </c>
      <c r="AP377" s="25">
        <v>0.10214567099999999</v>
      </c>
      <c r="AQ377" s="28">
        <v>6.9136070900000002</v>
      </c>
      <c r="AR377" s="26">
        <v>115.35648550000001</v>
      </c>
      <c r="AS377" s="27">
        <v>5.2269942919999997</v>
      </c>
      <c r="AT377" s="25" t="s">
        <v>157</v>
      </c>
      <c r="AU377" s="25" t="s">
        <v>158</v>
      </c>
      <c r="AV377" s="28">
        <v>1.867332394</v>
      </c>
      <c r="AW377" s="28" t="s">
        <v>157</v>
      </c>
      <c r="AX377" s="26">
        <v>874.99771120000003</v>
      </c>
      <c r="AY377" s="28">
        <v>8.0676046000000001E-2</v>
      </c>
      <c r="AZ377" s="28">
        <v>4.8786421420000003</v>
      </c>
      <c r="BA377" s="28" t="s">
        <v>159</v>
      </c>
      <c r="BB377" s="28" t="s">
        <v>156</v>
      </c>
      <c r="BC377" s="28">
        <v>0.705367085</v>
      </c>
      <c r="BD377" s="9" t="s">
        <v>160</v>
      </c>
      <c r="BE377" s="28">
        <v>7.8768002000000004E-2</v>
      </c>
      <c r="BF377" s="28">
        <v>0.63289505599999996</v>
      </c>
      <c r="BG377" s="26">
        <v>72.534611490000003</v>
      </c>
      <c r="BH377" s="28">
        <v>3.4544235E-2</v>
      </c>
      <c r="BI377" s="25">
        <v>9.7482060999999995E-2</v>
      </c>
      <c r="BJ377" s="26">
        <v>22.81761169</v>
      </c>
      <c r="BK377" s="25" t="s">
        <v>160</v>
      </c>
      <c r="BL377" s="25">
        <v>1.5715359179999999</v>
      </c>
      <c r="BM377" s="28">
        <v>111.7337777</v>
      </c>
      <c r="BN377" s="25">
        <v>2.1061255490000002</v>
      </c>
    </row>
    <row r="378" spans="1:66">
      <c r="A378" s="10">
        <v>16055</v>
      </c>
      <c r="B378" s="10">
        <v>338500</v>
      </c>
      <c r="C378" s="10">
        <v>3374</v>
      </c>
      <c r="D378" s="10">
        <v>2013</v>
      </c>
      <c r="E378" s="23">
        <v>65.523499999999999</v>
      </c>
      <c r="F378" s="23">
        <v>14.222709999999999</v>
      </c>
      <c r="G378" s="21">
        <v>7267021.5180000002</v>
      </c>
      <c r="H378" s="21">
        <v>464065.20640000002</v>
      </c>
      <c r="I378" s="10">
        <v>50</v>
      </c>
      <c r="J378" s="18" t="s">
        <v>109</v>
      </c>
      <c r="K378" s="18">
        <v>0</v>
      </c>
      <c r="L378" s="18">
        <v>2</v>
      </c>
      <c r="M378" s="19" t="s">
        <v>155</v>
      </c>
      <c r="N378" s="25">
        <v>4.3036712999999997E-2</v>
      </c>
      <c r="O378" s="26">
        <v>12124.055179999999</v>
      </c>
      <c r="P378" s="27">
        <v>10.95810721</v>
      </c>
      <c r="Q378" s="25">
        <v>3.4806099999999999E-3</v>
      </c>
      <c r="R378" s="9" t="s">
        <v>122</v>
      </c>
      <c r="S378" s="28">
        <v>5.2242606269999996</v>
      </c>
      <c r="T378" s="28" t="s">
        <v>156</v>
      </c>
      <c r="U378" s="28">
        <v>0.10474984699999999</v>
      </c>
      <c r="V378" s="26">
        <v>1008.9749870000001</v>
      </c>
      <c r="W378" s="25">
        <v>6.9085512000000002E-2</v>
      </c>
      <c r="X378" s="28">
        <v>6.9121375809999996</v>
      </c>
      <c r="Y378" s="27">
        <v>20.612134189999999</v>
      </c>
      <c r="Z378" s="28">
        <v>44.264638470000001</v>
      </c>
      <c r="AA378" s="28">
        <v>0.17370155800000001</v>
      </c>
      <c r="AB378" s="25">
        <v>29.44822534</v>
      </c>
      <c r="AC378" s="26">
        <v>32054.770509999998</v>
      </c>
      <c r="AD378" s="28">
        <v>2.6315341490000002</v>
      </c>
      <c r="AE378" s="28" t="s">
        <v>156</v>
      </c>
      <c r="AF378" s="25" t="s">
        <v>162</v>
      </c>
      <c r="AG378" s="25">
        <v>1.5651543E-2</v>
      </c>
      <c r="AH378" s="28" t="s">
        <v>163</v>
      </c>
      <c r="AI378" s="26">
        <v>174.7566032</v>
      </c>
      <c r="AJ378" s="28">
        <v>3.0040644799999998</v>
      </c>
      <c r="AK378" s="28">
        <v>7.0268187129999999</v>
      </c>
      <c r="AL378" s="26">
        <v>7296.1602780000003</v>
      </c>
      <c r="AM378" s="26">
        <v>684.19871990000001</v>
      </c>
      <c r="AN378" s="25">
        <v>0.88643910199999998</v>
      </c>
      <c r="AO378" s="27">
        <v>14.41361785</v>
      </c>
      <c r="AP378" s="25">
        <v>0.121219306</v>
      </c>
      <c r="AQ378" s="28">
        <v>22.342743089999999</v>
      </c>
      <c r="AR378" s="26">
        <v>405.08208769999999</v>
      </c>
      <c r="AS378" s="27">
        <v>7.5987550720000003</v>
      </c>
      <c r="AT378" s="25" t="s">
        <v>157</v>
      </c>
      <c r="AU378" s="25" t="s">
        <v>158</v>
      </c>
      <c r="AV378" s="28">
        <v>1.1636268569999999</v>
      </c>
      <c r="AW378" s="28" t="s">
        <v>157</v>
      </c>
      <c r="AX378" s="26">
        <v>900.72799680000003</v>
      </c>
      <c r="AY378" s="28">
        <v>7.0264937999999999E-2</v>
      </c>
      <c r="AZ378" s="28">
        <v>3.0368039250000001</v>
      </c>
      <c r="BA378" s="28">
        <v>0.50279646</v>
      </c>
      <c r="BB378" s="28" t="s">
        <v>156</v>
      </c>
      <c r="BC378" s="28">
        <v>3.287843488</v>
      </c>
      <c r="BD378" s="9" t="s">
        <v>160</v>
      </c>
      <c r="BE378" s="28">
        <v>0.119656612</v>
      </c>
      <c r="BF378" s="28">
        <v>0.90895877199999997</v>
      </c>
      <c r="BG378" s="26">
        <v>398.91901719999998</v>
      </c>
      <c r="BH378" s="28" t="s">
        <v>163</v>
      </c>
      <c r="BI378" s="25">
        <v>0.232336658</v>
      </c>
      <c r="BJ378" s="26">
        <v>33.292324540000003</v>
      </c>
      <c r="BK378" s="25" t="s">
        <v>160</v>
      </c>
      <c r="BL378" s="25">
        <v>3.2807342589999999</v>
      </c>
      <c r="BM378" s="28">
        <v>52.68867229</v>
      </c>
      <c r="BN378" s="25">
        <v>0.70923651099999996</v>
      </c>
    </row>
    <row r="379" spans="1:66">
      <c r="A379" s="10">
        <v>16829</v>
      </c>
      <c r="B379" s="10">
        <v>338500</v>
      </c>
      <c r="C379" s="10">
        <v>3375</v>
      </c>
      <c r="D379" s="10">
        <v>2013</v>
      </c>
      <c r="E379" s="23">
        <v>65.524355</v>
      </c>
      <c r="F379" s="23">
        <v>14.200393</v>
      </c>
      <c r="G379" s="21">
        <v>7267129.7280000001</v>
      </c>
      <c r="H379" s="21">
        <v>463034.72580000001</v>
      </c>
      <c r="I379" s="10">
        <v>50</v>
      </c>
      <c r="J379" s="18" t="s">
        <v>109</v>
      </c>
      <c r="K379" s="18">
        <v>0</v>
      </c>
      <c r="L379" s="18">
        <v>2</v>
      </c>
      <c r="M379" s="19" t="s">
        <v>155</v>
      </c>
      <c r="N379" s="25">
        <v>1.7952267000000001E-2</v>
      </c>
      <c r="O379" s="26">
        <v>16675.75806</v>
      </c>
      <c r="P379" s="27">
        <v>16.051782379999999</v>
      </c>
      <c r="Q379" s="25" t="s">
        <v>164</v>
      </c>
      <c r="R379" s="9" t="s">
        <v>122</v>
      </c>
      <c r="S379" s="28">
        <v>10.42102266</v>
      </c>
      <c r="T379" s="28">
        <v>0.50076907500000001</v>
      </c>
      <c r="U379" s="28">
        <v>0.111691163</v>
      </c>
      <c r="V379" s="26">
        <v>1593.2700830000001</v>
      </c>
      <c r="W379" s="25">
        <v>5.6340214999999999E-2</v>
      </c>
      <c r="X379" s="28">
        <v>23.686612650000001</v>
      </c>
      <c r="Y379" s="27">
        <v>10.19689973</v>
      </c>
      <c r="Z379" s="28">
        <v>52.787719639999999</v>
      </c>
      <c r="AA379" s="28">
        <v>0.72067189700000001</v>
      </c>
      <c r="AB379" s="25">
        <v>28.91454873</v>
      </c>
      <c r="AC379" s="26">
        <v>29921.584470000002</v>
      </c>
      <c r="AD379" s="28">
        <v>3.5574238550000001</v>
      </c>
      <c r="AE379" s="28" t="s">
        <v>156</v>
      </c>
      <c r="AF379" s="25" t="s">
        <v>162</v>
      </c>
      <c r="AG379" s="25">
        <v>2.4460689000000001E-2</v>
      </c>
      <c r="AH379" s="28" t="s">
        <v>163</v>
      </c>
      <c r="AI379" s="26">
        <v>379.04212949999999</v>
      </c>
      <c r="AJ379" s="28">
        <v>10.39459085</v>
      </c>
      <c r="AK379" s="28">
        <v>16.823126680000001</v>
      </c>
      <c r="AL379" s="26">
        <v>9454.0832520000004</v>
      </c>
      <c r="AM379" s="26">
        <v>254.6230381</v>
      </c>
      <c r="AN379" s="25">
        <v>0.40150894999999998</v>
      </c>
      <c r="AO379" s="27" t="s">
        <v>126</v>
      </c>
      <c r="AP379" s="25">
        <v>0.41714975799999998</v>
      </c>
      <c r="AQ379" s="28">
        <v>34.09845352</v>
      </c>
      <c r="AR379" s="26">
        <v>695.63614729999995</v>
      </c>
      <c r="AS379" s="27">
        <v>12.14800692</v>
      </c>
      <c r="AT379" s="25" t="s">
        <v>157</v>
      </c>
      <c r="AU379" s="25" t="s">
        <v>158</v>
      </c>
      <c r="AV379" s="28">
        <v>3.9063052200000001</v>
      </c>
      <c r="AW379" s="28" t="s">
        <v>157</v>
      </c>
      <c r="AX379" s="26">
        <v>99.923553470000002</v>
      </c>
      <c r="AY379" s="28">
        <v>2.4475720999999999E-2</v>
      </c>
      <c r="AZ379" s="28">
        <v>2.7480194579999999</v>
      </c>
      <c r="BA379" s="28" t="s">
        <v>159</v>
      </c>
      <c r="BB379" s="28" t="s">
        <v>156</v>
      </c>
      <c r="BC379" s="28">
        <v>6.4823010779999999</v>
      </c>
      <c r="BD379" s="9" t="s">
        <v>160</v>
      </c>
      <c r="BE379" s="28" t="s">
        <v>161</v>
      </c>
      <c r="BF379" s="28">
        <v>3.732727895</v>
      </c>
      <c r="BG379" s="26">
        <v>396.11738409999998</v>
      </c>
      <c r="BH379" s="28" t="s">
        <v>163</v>
      </c>
      <c r="BI379" s="25">
        <v>0.38851950699999999</v>
      </c>
      <c r="BJ379" s="26">
        <v>26.25057936</v>
      </c>
      <c r="BK379" s="25" t="s">
        <v>160</v>
      </c>
      <c r="BL379" s="25">
        <v>3.7429585209999998</v>
      </c>
      <c r="BM379" s="28">
        <v>45.936540569999998</v>
      </c>
      <c r="BN379" s="25">
        <v>1.5424348530000001</v>
      </c>
    </row>
    <row r="380" spans="1:66">
      <c r="A380" s="10">
        <v>16228</v>
      </c>
      <c r="B380" s="10">
        <v>338500</v>
      </c>
      <c r="C380" s="10">
        <v>3376</v>
      </c>
      <c r="D380" s="10">
        <v>2013</v>
      </c>
      <c r="E380" s="23">
        <v>65.448994999999996</v>
      </c>
      <c r="F380" s="23">
        <v>13.901157</v>
      </c>
      <c r="G380" s="21">
        <v>7258940.0609999998</v>
      </c>
      <c r="H380" s="21">
        <v>449055.65039999998</v>
      </c>
      <c r="I380" s="10">
        <v>50</v>
      </c>
      <c r="J380" s="18" t="s">
        <v>109</v>
      </c>
      <c r="K380" s="18">
        <v>0</v>
      </c>
      <c r="L380" s="18">
        <v>2</v>
      </c>
      <c r="M380" s="19" t="s">
        <v>155</v>
      </c>
      <c r="N380" s="25">
        <v>4.5524290000000002E-2</v>
      </c>
      <c r="O380" s="26">
        <v>8816.4733890000007</v>
      </c>
      <c r="P380" s="27">
        <v>8.4124166210000002</v>
      </c>
      <c r="Q380" s="25" t="s">
        <v>164</v>
      </c>
      <c r="R380" s="9" t="s">
        <v>122</v>
      </c>
      <c r="S380" s="28">
        <v>13.77138472</v>
      </c>
      <c r="T380" s="28">
        <v>0.26292459499999998</v>
      </c>
      <c r="U380" s="28">
        <v>0.11522289199999999</v>
      </c>
      <c r="V380" s="26">
        <v>1584.869962</v>
      </c>
      <c r="W380" s="25">
        <v>7.8488127000000005E-2</v>
      </c>
      <c r="X380" s="28">
        <v>53.858212520000002</v>
      </c>
      <c r="Y380" s="27">
        <v>9.1637783339999999</v>
      </c>
      <c r="Z380" s="28">
        <v>23.156536549999998</v>
      </c>
      <c r="AA380" s="28">
        <v>0.80059306600000002</v>
      </c>
      <c r="AB380" s="25">
        <v>21.879510150000002</v>
      </c>
      <c r="AC380" s="26">
        <v>16081.35132</v>
      </c>
      <c r="AD380" s="28">
        <v>2.174832882</v>
      </c>
      <c r="AE380" s="28" t="s">
        <v>156</v>
      </c>
      <c r="AF380" s="25">
        <v>7.1480564999999996E-2</v>
      </c>
      <c r="AG380" s="25" t="s">
        <v>157</v>
      </c>
      <c r="AH380" s="28" t="s">
        <v>163</v>
      </c>
      <c r="AI380" s="26">
        <v>656.73187259999997</v>
      </c>
      <c r="AJ380" s="28">
        <v>26.646178890000002</v>
      </c>
      <c r="AK380" s="28">
        <v>11.18744884</v>
      </c>
      <c r="AL380" s="26">
        <v>5331.0852050000003</v>
      </c>
      <c r="AM380" s="26">
        <v>469.31289070000003</v>
      </c>
      <c r="AN380" s="25">
        <v>0.212825231</v>
      </c>
      <c r="AO380" s="27">
        <v>39.598650929999998</v>
      </c>
      <c r="AP380" s="25">
        <v>0.52743046599999999</v>
      </c>
      <c r="AQ380" s="28">
        <v>23.992481439999999</v>
      </c>
      <c r="AR380" s="26">
        <v>565.5753598</v>
      </c>
      <c r="AS380" s="27">
        <v>13.02561721</v>
      </c>
      <c r="AT380" s="25" t="s">
        <v>157</v>
      </c>
      <c r="AU380" s="25" t="s">
        <v>158</v>
      </c>
      <c r="AV380" s="28">
        <v>7.7694019069999998</v>
      </c>
      <c r="AW380" s="28" t="s">
        <v>157</v>
      </c>
      <c r="AX380" s="26">
        <v>45.91028214</v>
      </c>
      <c r="AY380" s="28">
        <v>8.6206454000000002E-2</v>
      </c>
      <c r="AZ380" s="28">
        <v>2.5072849970000002</v>
      </c>
      <c r="BA380" s="28" t="s">
        <v>159</v>
      </c>
      <c r="BB380" s="28">
        <v>0.28040225000000002</v>
      </c>
      <c r="BC380" s="28">
        <v>10.19501256</v>
      </c>
      <c r="BD380" s="9" t="s">
        <v>160</v>
      </c>
      <c r="BE380" s="28" t="s">
        <v>161</v>
      </c>
      <c r="BF380" s="28">
        <v>7.9844177180000004</v>
      </c>
      <c r="BG380" s="26">
        <v>519.51198850000003</v>
      </c>
      <c r="BH380" s="28">
        <v>0.15289111</v>
      </c>
      <c r="BI380" s="25">
        <v>1.125091233</v>
      </c>
      <c r="BJ380" s="26">
        <v>13.0604136</v>
      </c>
      <c r="BK380" s="25">
        <v>0.240228581</v>
      </c>
      <c r="BL380" s="25">
        <v>8.5489152189999995</v>
      </c>
      <c r="BM380" s="28">
        <v>32.992287840000003</v>
      </c>
      <c r="BN380" s="25">
        <v>3.8505324970000001</v>
      </c>
    </row>
    <row r="381" spans="1:66">
      <c r="A381" s="10">
        <v>16867</v>
      </c>
      <c r="B381" s="10">
        <v>338500</v>
      </c>
      <c r="C381" s="10">
        <v>3377</v>
      </c>
      <c r="D381" s="10">
        <v>2013</v>
      </c>
      <c r="E381" s="23">
        <v>65.450636000000003</v>
      </c>
      <c r="F381" s="23">
        <v>13.879085</v>
      </c>
      <c r="G381" s="21">
        <v>7259140.9670000002</v>
      </c>
      <c r="H381" s="21">
        <v>448035.69179999997</v>
      </c>
      <c r="I381" s="10">
        <v>50</v>
      </c>
      <c r="J381" s="18" t="s">
        <v>109</v>
      </c>
      <c r="K381" s="18">
        <v>0</v>
      </c>
      <c r="L381" s="18">
        <v>2</v>
      </c>
      <c r="M381" s="19" t="s">
        <v>155</v>
      </c>
      <c r="N381" s="25">
        <v>1.8678314000000001E-2</v>
      </c>
      <c r="O381" s="26">
        <v>16867.203369999999</v>
      </c>
      <c r="P381" s="27">
        <v>8.4198426449999992</v>
      </c>
      <c r="Q381" s="25" t="s">
        <v>164</v>
      </c>
      <c r="R381" s="9" t="s">
        <v>122</v>
      </c>
      <c r="S381" s="28">
        <v>24.551350759999998</v>
      </c>
      <c r="T381" s="28">
        <v>0.38079502399999998</v>
      </c>
      <c r="U381" s="28">
        <v>0.17794722900000001</v>
      </c>
      <c r="V381" s="26">
        <v>1756.950957</v>
      </c>
      <c r="W381" s="25" t="s">
        <v>160</v>
      </c>
      <c r="X381" s="28">
        <v>56.221938219999998</v>
      </c>
      <c r="Y381" s="27">
        <v>10.50141397</v>
      </c>
      <c r="Z381" s="28">
        <v>54.55501142</v>
      </c>
      <c r="AA381" s="28">
        <v>2.690641023</v>
      </c>
      <c r="AB381" s="25">
        <v>14.09526318</v>
      </c>
      <c r="AC381" s="26">
        <v>26934.909670000001</v>
      </c>
      <c r="AD381" s="28">
        <v>5.8194420750000004</v>
      </c>
      <c r="AE381" s="28" t="s">
        <v>156</v>
      </c>
      <c r="AF381" s="25">
        <v>4.4877819999999999E-2</v>
      </c>
      <c r="AG381" s="25">
        <v>3.5372815000000002E-2</v>
      </c>
      <c r="AH381" s="28" t="s">
        <v>163</v>
      </c>
      <c r="AI381" s="26">
        <v>1004.042587</v>
      </c>
      <c r="AJ381" s="28">
        <v>32.845357579999998</v>
      </c>
      <c r="AK381" s="28">
        <v>12.445185370000001</v>
      </c>
      <c r="AL381" s="26">
        <v>8482.1679690000001</v>
      </c>
      <c r="AM381" s="26">
        <v>259.95292560000001</v>
      </c>
      <c r="AN381" s="25">
        <v>1.789152716</v>
      </c>
      <c r="AO381" s="27">
        <v>63.24136257</v>
      </c>
      <c r="AP381" s="25">
        <v>1.486266766</v>
      </c>
      <c r="AQ381" s="28">
        <v>33.357811259999998</v>
      </c>
      <c r="AR381" s="26">
        <v>427.15706269999998</v>
      </c>
      <c r="AS381" s="27">
        <v>26.741547300000001</v>
      </c>
      <c r="AT381" s="25" t="s">
        <v>157</v>
      </c>
      <c r="AU381" s="25" t="s">
        <v>158</v>
      </c>
      <c r="AV381" s="28">
        <v>14.79226558</v>
      </c>
      <c r="AW381" s="28" t="s">
        <v>157</v>
      </c>
      <c r="AX381" s="26">
        <v>293.2860756</v>
      </c>
      <c r="AY381" s="28">
        <v>0.189322822</v>
      </c>
      <c r="AZ381" s="28">
        <v>2.610164342</v>
      </c>
      <c r="BA381" s="28">
        <v>0.95479366600000004</v>
      </c>
      <c r="BB381" s="28">
        <v>0.72219514799999995</v>
      </c>
      <c r="BC381" s="28">
        <v>15.147207740000001</v>
      </c>
      <c r="BD381" s="9" t="s">
        <v>160</v>
      </c>
      <c r="BE381" s="28" t="s">
        <v>161</v>
      </c>
      <c r="BF381" s="28">
        <v>6.4597816080000001</v>
      </c>
      <c r="BG381" s="26">
        <v>1423.566049</v>
      </c>
      <c r="BH381" s="28">
        <v>0.19123926499999999</v>
      </c>
      <c r="BI381" s="25">
        <v>2.7323269240000001</v>
      </c>
      <c r="BJ381" s="26">
        <v>40.065751079999998</v>
      </c>
      <c r="BK381" s="25">
        <v>0.122501557</v>
      </c>
      <c r="BL381" s="25">
        <v>11.63720461</v>
      </c>
      <c r="BM381" s="28">
        <v>65.905147049999997</v>
      </c>
      <c r="BN381" s="25">
        <v>2.7321164019999999</v>
      </c>
    </row>
    <row r="382" spans="1:66">
      <c r="A382" s="10">
        <v>17049</v>
      </c>
      <c r="B382" s="10">
        <v>338500</v>
      </c>
      <c r="C382" s="10">
        <v>3378</v>
      </c>
      <c r="D382" s="10">
        <v>2013</v>
      </c>
      <c r="E382" s="23">
        <v>65.467459000000005</v>
      </c>
      <c r="F382" s="23">
        <v>13.880208</v>
      </c>
      <c r="G382" s="21">
        <v>7261014.8109999998</v>
      </c>
      <c r="H382" s="21">
        <v>448121.0834</v>
      </c>
      <c r="I382" s="10">
        <v>50</v>
      </c>
      <c r="J382" s="18" t="s">
        <v>109</v>
      </c>
      <c r="K382" s="18">
        <v>0</v>
      </c>
      <c r="L382" s="18">
        <v>2</v>
      </c>
      <c r="M382" s="19" t="s">
        <v>155</v>
      </c>
      <c r="N382" s="25" t="s">
        <v>166</v>
      </c>
      <c r="O382" s="26">
        <v>9459.4757079999999</v>
      </c>
      <c r="P382" s="27">
        <v>6.9045380669999998</v>
      </c>
      <c r="Q382" s="25">
        <v>3.053788E-3</v>
      </c>
      <c r="R382" s="9" t="s">
        <v>122</v>
      </c>
      <c r="S382" s="28">
        <v>12.396854810000001</v>
      </c>
      <c r="T382" s="28">
        <v>0.106875993</v>
      </c>
      <c r="U382" s="28">
        <v>7.9869968E-2</v>
      </c>
      <c r="V382" s="26">
        <v>1639.7609600000001</v>
      </c>
      <c r="W382" s="25" t="s">
        <v>160</v>
      </c>
      <c r="X382" s="28">
        <v>35.115573070000003</v>
      </c>
      <c r="Y382" s="27">
        <v>4.4015537010000001</v>
      </c>
      <c r="Z382" s="28">
        <v>19.982348649999999</v>
      </c>
      <c r="AA382" s="28">
        <v>0.80826679099999998</v>
      </c>
      <c r="AB382" s="25">
        <v>13.465175650000001</v>
      </c>
      <c r="AC382" s="26">
        <v>16225.327149999999</v>
      </c>
      <c r="AD382" s="28">
        <v>2.3661122560000001</v>
      </c>
      <c r="AE382" s="28" t="s">
        <v>156</v>
      </c>
      <c r="AF382" s="25">
        <v>6.4175880000000005E-2</v>
      </c>
      <c r="AG382" s="25">
        <v>1.6878859999999999E-2</v>
      </c>
      <c r="AH382" s="28" t="s">
        <v>163</v>
      </c>
      <c r="AI382" s="26">
        <v>592.94006349999995</v>
      </c>
      <c r="AJ382" s="28">
        <v>22.910102930000001</v>
      </c>
      <c r="AK382" s="28">
        <v>6.7506852540000004</v>
      </c>
      <c r="AL382" s="26">
        <v>4592.952115</v>
      </c>
      <c r="AM382" s="26">
        <v>211.35414280000001</v>
      </c>
      <c r="AN382" s="25">
        <v>0.36866205099999999</v>
      </c>
      <c r="AO382" s="27">
        <v>19.771943090000001</v>
      </c>
      <c r="AP382" s="25">
        <v>0.91100156300000001</v>
      </c>
      <c r="AQ382" s="28">
        <v>13.016013210000001</v>
      </c>
      <c r="AR382" s="26">
        <v>559.42993630000001</v>
      </c>
      <c r="AS382" s="27">
        <v>9.7947472439999999</v>
      </c>
      <c r="AT382" s="25" t="s">
        <v>157</v>
      </c>
      <c r="AU382" s="25" t="s">
        <v>158</v>
      </c>
      <c r="AV382" s="28">
        <v>6.9971501539999998</v>
      </c>
      <c r="AW382" s="28" t="s">
        <v>157</v>
      </c>
      <c r="AX382" s="26">
        <v>65.793089870000003</v>
      </c>
      <c r="AY382" s="28">
        <v>7.7591715000000006E-2</v>
      </c>
      <c r="AZ382" s="28">
        <v>1.5068776989999999</v>
      </c>
      <c r="BA382" s="28" t="s">
        <v>159</v>
      </c>
      <c r="BB382" s="28">
        <v>0.364425952</v>
      </c>
      <c r="BC382" s="28">
        <v>11.93494074</v>
      </c>
      <c r="BD382" s="9" t="s">
        <v>160</v>
      </c>
      <c r="BE382" s="28" t="s">
        <v>161</v>
      </c>
      <c r="BF382" s="28">
        <v>5.2493931360000001</v>
      </c>
      <c r="BG382" s="26">
        <v>532.4561602</v>
      </c>
      <c r="BH382" s="28">
        <v>8.5580013999999996E-2</v>
      </c>
      <c r="BI382" s="25">
        <v>0.90482968799999997</v>
      </c>
      <c r="BJ382" s="26">
        <v>14.87108469</v>
      </c>
      <c r="BK382" s="25">
        <v>6.8264076000000007E-2</v>
      </c>
      <c r="BL382" s="25">
        <v>8.1235802140000004</v>
      </c>
      <c r="BM382" s="28">
        <v>23.873084209999998</v>
      </c>
      <c r="BN382" s="25">
        <v>2.9448657819999999</v>
      </c>
    </row>
    <row r="383" spans="1:66">
      <c r="A383" s="10">
        <v>16347</v>
      </c>
      <c r="B383" s="10">
        <v>338500</v>
      </c>
      <c r="C383" s="10">
        <v>3379</v>
      </c>
      <c r="D383" s="10">
        <v>2013</v>
      </c>
      <c r="E383" s="23">
        <v>65.467443000000003</v>
      </c>
      <c r="F383" s="23">
        <v>13.900031</v>
      </c>
      <c r="G383" s="21">
        <v>7260996.8439999996</v>
      </c>
      <c r="H383" s="21">
        <v>449039.35869999998</v>
      </c>
      <c r="I383" s="10">
        <v>50</v>
      </c>
      <c r="J383" s="18" t="s">
        <v>109</v>
      </c>
      <c r="K383" s="18">
        <v>0</v>
      </c>
      <c r="L383" s="18">
        <v>2</v>
      </c>
      <c r="M383" s="19" t="s">
        <v>155</v>
      </c>
      <c r="N383" s="25">
        <v>5.8152789999999996E-3</v>
      </c>
      <c r="O383" s="26">
        <v>10409.681399999999</v>
      </c>
      <c r="P383" s="27">
        <v>8.3993474409999997</v>
      </c>
      <c r="Q383" s="25" t="s">
        <v>164</v>
      </c>
      <c r="R383" s="9" t="s">
        <v>122</v>
      </c>
      <c r="S383" s="28">
        <v>16.42349467</v>
      </c>
      <c r="T383" s="28">
        <v>0.24869862500000001</v>
      </c>
      <c r="U383" s="28">
        <v>7.7811505000000003E-2</v>
      </c>
      <c r="V383" s="26">
        <v>414.87769960000003</v>
      </c>
      <c r="W383" s="25" t="s">
        <v>160</v>
      </c>
      <c r="X383" s="28">
        <v>22.747352679999999</v>
      </c>
      <c r="Y383" s="27">
        <v>6.1223748899999997</v>
      </c>
      <c r="Z383" s="28">
        <v>21.76174194</v>
      </c>
      <c r="AA383" s="28">
        <v>0.89135398499999996</v>
      </c>
      <c r="AB383" s="25">
        <v>7.3976659979999999</v>
      </c>
      <c r="AC383" s="26">
        <v>20230.512699999999</v>
      </c>
      <c r="AD383" s="28">
        <v>3.493334199</v>
      </c>
      <c r="AE383" s="28" t="s">
        <v>156</v>
      </c>
      <c r="AF383" s="25" t="s">
        <v>162</v>
      </c>
      <c r="AG383" s="25">
        <v>1.116345E-2</v>
      </c>
      <c r="AH383" s="28" t="s">
        <v>163</v>
      </c>
      <c r="AI383" s="26">
        <v>630.76354979999996</v>
      </c>
      <c r="AJ383" s="28">
        <v>9.6400179070000007</v>
      </c>
      <c r="AK383" s="28">
        <v>6.9752635559999998</v>
      </c>
      <c r="AL383" s="26">
        <v>4403.5054270000001</v>
      </c>
      <c r="AM383" s="26">
        <v>300.914267</v>
      </c>
      <c r="AN383" s="25">
        <v>0.270472404</v>
      </c>
      <c r="AO383" s="27">
        <v>7.8773099179999999</v>
      </c>
      <c r="AP383" s="25">
        <v>1.4067228119999999</v>
      </c>
      <c r="AQ383" s="28">
        <v>11.59518104</v>
      </c>
      <c r="AR383" s="26">
        <v>232.0576035</v>
      </c>
      <c r="AS383" s="27">
        <v>11.52525488</v>
      </c>
      <c r="AT383" s="25" t="s">
        <v>157</v>
      </c>
      <c r="AU383" s="25" t="s">
        <v>158</v>
      </c>
      <c r="AV383" s="28">
        <v>8.3115067969999998</v>
      </c>
      <c r="AW383" s="28" t="s">
        <v>157</v>
      </c>
      <c r="AX383" s="26">
        <v>166.35738370000001</v>
      </c>
      <c r="AY383" s="28">
        <v>0.12346858099999999</v>
      </c>
      <c r="AZ383" s="28">
        <v>1.037872664</v>
      </c>
      <c r="BA383" s="28" t="s">
        <v>159</v>
      </c>
      <c r="BB383" s="28">
        <v>0.30132283999999998</v>
      </c>
      <c r="BC383" s="28">
        <v>7.1726869669999997</v>
      </c>
      <c r="BD383" s="9" t="s">
        <v>160</v>
      </c>
      <c r="BE383" s="28" t="s">
        <v>161</v>
      </c>
      <c r="BF383" s="28">
        <v>4.1333183660000001</v>
      </c>
      <c r="BG383" s="26">
        <v>1154.1690349999999</v>
      </c>
      <c r="BH383" s="28">
        <v>8.0901729000000006E-2</v>
      </c>
      <c r="BI383" s="25">
        <v>0.48713961700000002</v>
      </c>
      <c r="BJ383" s="26">
        <v>23.680777549999998</v>
      </c>
      <c r="BK383" s="25">
        <v>9.2166175000000003E-2</v>
      </c>
      <c r="BL383" s="25">
        <v>3.4672418619999998</v>
      </c>
      <c r="BM383" s="28">
        <v>27.808399489999999</v>
      </c>
      <c r="BN383" s="25">
        <v>1.280171285</v>
      </c>
    </row>
    <row r="384" spans="1:66">
      <c r="A384" s="10">
        <v>16359</v>
      </c>
      <c r="B384" s="10">
        <v>338500</v>
      </c>
      <c r="C384" s="10">
        <v>3380</v>
      </c>
      <c r="D384" s="10">
        <v>2013</v>
      </c>
      <c r="E384" s="23">
        <v>65.467707000000004</v>
      </c>
      <c r="F384" s="23">
        <v>13.918195000000001</v>
      </c>
      <c r="G384" s="21">
        <v>7261011.6880000001</v>
      </c>
      <c r="H384" s="21">
        <v>449881.32089999999</v>
      </c>
      <c r="I384" s="10">
        <v>50</v>
      </c>
      <c r="J384" s="18" t="s">
        <v>109</v>
      </c>
      <c r="K384" s="18">
        <v>0</v>
      </c>
      <c r="L384" s="18">
        <v>2</v>
      </c>
      <c r="M384" s="19" t="s">
        <v>155</v>
      </c>
      <c r="N384" s="25">
        <v>2.305039E-2</v>
      </c>
      <c r="O384" s="26">
        <v>9356.481323</v>
      </c>
      <c r="P384" s="27">
        <v>13.043743299999999</v>
      </c>
      <c r="Q384" s="25">
        <v>2.9375870000000002E-3</v>
      </c>
      <c r="R384" s="9" t="s">
        <v>122</v>
      </c>
      <c r="S384" s="28">
        <v>26.022275789999998</v>
      </c>
      <c r="T384" s="28">
        <v>0.23820860899999999</v>
      </c>
      <c r="U384" s="28">
        <v>9.4591526999999995E-2</v>
      </c>
      <c r="V384" s="26">
        <v>1646.0315049999999</v>
      </c>
      <c r="W384" s="25">
        <v>5.9672449000000002E-2</v>
      </c>
      <c r="X384" s="28">
        <v>49.323496349999999</v>
      </c>
      <c r="Y384" s="27">
        <v>10.530914360000001</v>
      </c>
      <c r="Z384" s="28">
        <v>20.759803000000002</v>
      </c>
      <c r="AA384" s="28">
        <v>0.89107376599999999</v>
      </c>
      <c r="AB384" s="25">
        <v>24.564632679999999</v>
      </c>
      <c r="AC384" s="26">
        <v>17299.028320000001</v>
      </c>
      <c r="AD384" s="28">
        <v>2.9399514230000001</v>
      </c>
      <c r="AE384" s="28" t="s">
        <v>156</v>
      </c>
      <c r="AF384" s="25" t="s">
        <v>162</v>
      </c>
      <c r="AG384" s="25">
        <v>1.1262912999999999E-2</v>
      </c>
      <c r="AH384" s="28" t="s">
        <v>163</v>
      </c>
      <c r="AI384" s="26">
        <v>992.88459780000005</v>
      </c>
      <c r="AJ384" s="28">
        <v>23.18934475</v>
      </c>
      <c r="AK384" s="28">
        <v>8.5830579839999999</v>
      </c>
      <c r="AL384" s="26">
        <v>4970.4547119999997</v>
      </c>
      <c r="AM384" s="26">
        <v>448.5456289</v>
      </c>
      <c r="AN384" s="25">
        <v>0.21257873999999999</v>
      </c>
      <c r="AO384" s="27">
        <v>38.983619210000001</v>
      </c>
      <c r="AP384" s="25">
        <v>0.40548419699999999</v>
      </c>
      <c r="AQ384" s="28">
        <v>18.844401990000001</v>
      </c>
      <c r="AR384" s="26">
        <v>634.55899769999996</v>
      </c>
      <c r="AS384" s="27">
        <v>10.734051409999999</v>
      </c>
      <c r="AT384" s="25" t="s">
        <v>157</v>
      </c>
      <c r="AU384" s="25" t="s">
        <v>158</v>
      </c>
      <c r="AV384" s="28">
        <v>10.285732810000001</v>
      </c>
      <c r="AW384" s="28" t="s">
        <v>157</v>
      </c>
      <c r="AX384" s="26">
        <v>38.369493480000003</v>
      </c>
      <c r="AY384" s="28">
        <v>0.14731271500000001</v>
      </c>
      <c r="AZ384" s="28">
        <v>2.4492949479999999</v>
      </c>
      <c r="BA384" s="28" t="s">
        <v>159</v>
      </c>
      <c r="BB384" s="28">
        <v>0.25059751699999999</v>
      </c>
      <c r="BC384" s="28">
        <v>11.26495676</v>
      </c>
      <c r="BD384" s="9" t="s">
        <v>160</v>
      </c>
      <c r="BE384" s="28" t="s">
        <v>161</v>
      </c>
      <c r="BF384" s="28">
        <v>6.6495728080000003</v>
      </c>
      <c r="BG384" s="26">
        <v>667.54101649999996</v>
      </c>
      <c r="BH384" s="28">
        <v>0.127965367</v>
      </c>
      <c r="BI384" s="25">
        <v>1.040254477</v>
      </c>
      <c r="BJ384" s="26">
        <v>18.39144349</v>
      </c>
      <c r="BK384" s="25">
        <v>9.6388662E-2</v>
      </c>
      <c r="BL384" s="25">
        <v>8.7671405020000002</v>
      </c>
      <c r="BM384" s="28">
        <v>40.368199670000003</v>
      </c>
      <c r="BN384" s="25">
        <v>1.425796136</v>
      </c>
    </row>
    <row r="385" spans="1:66">
      <c r="A385" s="10">
        <v>16691</v>
      </c>
      <c r="B385" s="10">
        <v>338500</v>
      </c>
      <c r="C385" s="10">
        <v>3381</v>
      </c>
      <c r="D385" s="10">
        <v>2013</v>
      </c>
      <c r="E385" s="23">
        <v>65.467736000000002</v>
      </c>
      <c r="F385" s="23">
        <v>13.942118000000001</v>
      </c>
      <c r="G385" s="21">
        <v>7260996.0920000002</v>
      </c>
      <c r="H385" s="21">
        <v>450989.61459999997</v>
      </c>
      <c r="I385" s="10">
        <v>50</v>
      </c>
      <c r="J385" s="18" t="s">
        <v>109</v>
      </c>
      <c r="K385" s="18">
        <v>0</v>
      </c>
      <c r="L385" s="18">
        <v>2</v>
      </c>
      <c r="M385" s="19" t="s">
        <v>155</v>
      </c>
      <c r="N385" s="25">
        <v>1.5142477999999999E-2</v>
      </c>
      <c r="O385" s="26">
        <v>9226.9323729999996</v>
      </c>
      <c r="P385" s="27">
        <v>39.065161420000003</v>
      </c>
      <c r="Q385" s="25">
        <v>4.1414190000000003E-3</v>
      </c>
      <c r="R385" s="9" t="s">
        <v>122</v>
      </c>
      <c r="S385" s="28">
        <v>11.23871641</v>
      </c>
      <c r="T385" s="28">
        <v>0.34680400500000003</v>
      </c>
      <c r="U385" s="28">
        <v>0.148393519</v>
      </c>
      <c r="V385" s="26">
        <v>1175.5062559999999</v>
      </c>
      <c r="W385" s="25" t="s">
        <v>160</v>
      </c>
      <c r="X385" s="28">
        <v>34.683117930000002</v>
      </c>
      <c r="Y385" s="27">
        <v>7.5497013539999998</v>
      </c>
      <c r="Z385" s="28">
        <v>20.04178082</v>
      </c>
      <c r="AA385" s="28">
        <v>1.212662202</v>
      </c>
      <c r="AB385" s="25">
        <v>17.76139367</v>
      </c>
      <c r="AC385" s="26">
        <v>17369.470209999999</v>
      </c>
      <c r="AD385" s="28">
        <v>2.3546987239999999</v>
      </c>
      <c r="AE385" s="28" t="s">
        <v>156</v>
      </c>
      <c r="AF385" s="25">
        <v>3.1749055999999998E-2</v>
      </c>
      <c r="AG385" s="25" t="s">
        <v>157</v>
      </c>
      <c r="AH385" s="28">
        <v>2.3959975000000001E-2</v>
      </c>
      <c r="AI385" s="26">
        <v>579.99004360000004</v>
      </c>
      <c r="AJ385" s="28">
        <v>14.233330580000001</v>
      </c>
      <c r="AK385" s="28">
        <v>12.73162715</v>
      </c>
      <c r="AL385" s="26">
        <v>4821.3442990000003</v>
      </c>
      <c r="AM385" s="26">
        <v>331.90237719999999</v>
      </c>
      <c r="AN385" s="25">
        <v>0.164341971</v>
      </c>
      <c r="AO385" s="27">
        <v>6.8593209980000003</v>
      </c>
      <c r="AP385" s="25">
        <v>0.35176765700000001</v>
      </c>
      <c r="AQ385" s="28">
        <v>14.108503320000001</v>
      </c>
      <c r="AR385" s="26">
        <v>469.9532016</v>
      </c>
      <c r="AS385" s="27">
        <v>12.86681828</v>
      </c>
      <c r="AT385" s="25" t="s">
        <v>157</v>
      </c>
      <c r="AU385" s="25" t="s">
        <v>158</v>
      </c>
      <c r="AV385" s="28">
        <v>8.1806264029999998</v>
      </c>
      <c r="AW385" s="28" t="s">
        <v>157</v>
      </c>
      <c r="AX385" s="26">
        <v>84.634380340000007</v>
      </c>
      <c r="AY385" s="28">
        <v>0.53784677299999994</v>
      </c>
      <c r="AZ385" s="28">
        <v>1.547535501</v>
      </c>
      <c r="BA385" s="28" t="s">
        <v>159</v>
      </c>
      <c r="BB385" s="28">
        <v>0.34019990100000003</v>
      </c>
      <c r="BC385" s="28">
        <v>8.1555457199999992</v>
      </c>
      <c r="BD385" s="9" t="s">
        <v>160</v>
      </c>
      <c r="BE385" s="28" t="s">
        <v>161</v>
      </c>
      <c r="BF385" s="28">
        <v>4.9448671170000003</v>
      </c>
      <c r="BG385" s="26">
        <v>426.21299549999998</v>
      </c>
      <c r="BH385" s="28">
        <v>9.8225978000000005E-2</v>
      </c>
      <c r="BI385" s="25">
        <v>0.85011551399999996</v>
      </c>
      <c r="BJ385" s="26">
        <v>17.218178510000001</v>
      </c>
      <c r="BK385" s="25">
        <v>6.9726479999999993E-2</v>
      </c>
      <c r="BL385" s="25">
        <v>5.8735233740000004</v>
      </c>
      <c r="BM385" s="28">
        <v>34.856681950000002</v>
      </c>
      <c r="BN385" s="25">
        <v>1.2302191200000001</v>
      </c>
    </row>
    <row r="386" spans="1:66">
      <c r="A386" s="10">
        <v>16880</v>
      </c>
      <c r="B386" s="10">
        <v>338500</v>
      </c>
      <c r="C386" s="10">
        <v>3382</v>
      </c>
      <c r="D386" s="10">
        <v>2013</v>
      </c>
      <c r="E386" s="23">
        <v>65.468065999999993</v>
      </c>
      <c r="F386" s="23">
        <v>13.962266</v>
      </c>
      <c r="G386" s="21">
        <v>7261017.3380000005</v>
      </c>
      <c r="H386" s="21">
        <v>451923.58539999998</v>
      </c>
      <c r="I386" s="10">
        <v>50</v>
      </c>
      <c r="J386" s="18" t="s">
        <v>109</v>
      </c>
      <c r="K386" s="18">
        <v>0</v>
      </c>
      <c r="L386" s="18">
        <v>2</v>
      </c>
      <c r="M386" s="19" t="s">
        <v>155</v>
      </c>
      <c r="N386" s="25">
        <v>2.9224442999999999E-2</v>
      </c>
      <c r="O386" s="26">
        <v>12740.17578</v>
      </c>
      <c r="P386" s="27">
        <v>9.1268568450000007</v>
      </c>
      <c r="Q386" s="25">
        <v>3.4185180000000002E-3</v>
      </c>
      <c r="R386" s="9" t="s">
        <v>122</v>
      </c>
      <c r="S386" s="28">
        <v>19.763271</v>
      </c>
      <c r="T386" s="28">
        <v>0.33138409400000002</v>
      </c>
      <c r="U386" s="28">
        <v>0.28953415399999999</v>
      </c>
      <c r="V386" s="26">
        <v>952.15216969999994</v>
      </c>
      <c r="W386" s="25" t="s">
        <v>160</v>
      </c>
      <c r="X386" s="28">
        <v>59.028379880000003</v>
      </c>
      <c r="Y386" s="27">
        <v>7.2389608980000002</v>
      </c>
      <c r="Z386" s="28">
        <v>27.16769163</v>
      </c>
      <c r="AA386" s="28">
        <v>2.2368404320000002</v>
      </c>
      <c r="AB386" s="25">
        <v>19.193365069999999</v>
      </c>
      <c r="AC386" s="26">
        <v>25887.08252</v>
      </c>
      <c r="AD386" s="28">
        <v>4.6713463949999996</v>
      </c>
      <c r="AE386" s="28" t="s">
        <v>156</v>
      </c>
      <c r="AF386" s="25">
        <v>3.1604381000000001E-2</v>
      </c>
      <c r="AG386" s="25">
        <v>3.9334220000000003E-2</v>
      </c>
      <c r="AH386" s="28" t="s">
        <v>163</v>
      </c>
      <c r="AI386" s="26">
        <v>822.39341739999998</v>
      </c>
      <c r="AJ386" s="28">
        <v>23.346497100000001</v>
      </c>
      <c r="AK386" s="28">
        <v>17.704178590000001</v>
      </c>
      <c r="AL386" s="26">
        <v>4849.9968989999998</v>
      </c>
      <c r="AM386" s="26">
        <v>270.48779919999998</v>
      </c>
      <c r="AN386" s="25">
        <v>0.73491471399999997</v>
      </c>
      <c r="AO386" s="27">
        <v>41.637201310000002</v>
      </c>
      <c r="AP386" s="25">
        <v>1.2554524840000001</v>
      </c>
      <c r="AQ386" s="28">
        <v>15.94967932</v>
      </c>
      <c r="AR386" s="26">
        <v>434.95055960000002</v>
      </c>
      <c r="AS386" s="27">
        <v>12.745874349999999</v>
      </c>
      <c r="AT386" s="25" t="s">
        <v>157</v>
      </c>
      <c r="AU386" s="25" t="s">
        <v>158</v>
      </c>
      <c r="AV386" s="28">
        <v>12.264966340000001</v>
      </c>
      <c r="AW386" s="28" t="s">
        <v>157</v>
      </c>
      <c r="AX386" s="26">
        <v>114.7509766</v>
      </c>
      <c r="AY386" s="28">
        <v>0.100780362</v>
      </c>
      <c r="AZ386" s="28">
        <v>2.1534958359999998</v>
      </c>
      <c r="BA386" s="28">
        <v>0.689171384</v>
      </c>
      <c r="BB386" s="28">
        <v>0.65266138100000004</v>
      </c>
      <c r="BC386" s="28">
        <v>9.6681866739999993</v>
      </c>
      <c r="BD386" s="9" t="s">
        <v>160</v>
      </c>
      <c r="BE386" s="28" t="s">
        <v>161</v>
      </c>
      <c r="BF386" s="28">
        <v>6.1854469740000004</v>
      </c>
      <c r="BG386" s="26">
        <v>808.5033565</v>
      </c>
      <c r="BH386" s="28">
        <v>0.16153414299999999</v>
      </c>
      <c r="BI386" s="25">
        <v>1.2061863820000001</v>
      </c>
      <c r="BJ386" s="26">
        <v>25.480349060000002</v>
      </c>
      <c r="BK386" s="25">
        <v>8.9380042000000007E-2</v>
      </c>
      <c r="BL386" s="25">
        <v>7.6247298299999997</v>
      </c>
      <c r="BM386" s="28">
        <v>35.089797349999998</v>
      </c>
      <c r="BN386" s="25">
        <v>1.9252881019999999</v>
      </c>
    </row>
    <row r="387" spans="1:66">
      <c r="A387" s="10">
        <v>16567</v>
      </c>
      <c r="B387" s="10">
        <v>338500</v>
      </c>
      <c r="C387" s="10">
        <v>3383</v>
      </c>
      <c r="D387" s="10">
        <v>2013</v>
      </c>
      <c r="E387" s="23">
        <v>65.468101000000004</v>
      </c>
      <c r="F387" s="23">
        <v>13.984750999999999</v>
      </c>
      <c r="G387" s="21">
        <v>7261004.2599999998</v>
      </c>
      <c r="H387" s="21">
        <v>452965.2671</v>
      </c>
      <c r="I387" s="10">
        <v>50</v>
      </c>
      <c r="J387" s="18" t="s">
        <v>109</v>
      </c>
      <c r="K387" s="18">
        <v>0</v>
      </c>
      <c r="L387" s="18">
        <v>2</v>
      </c>
      <c r="M387" s="19" t="s">
        <v>155</v>
      </c>
      <c r="N387" s="25">
        <v>1.4775273E-2</v>
      </c>
      <c r="O387" s="26">
        <v>10938.159180000001</v>
      </c>
      <c r="P387" s="27">
        <v>8.4472581760000001</v>
      </c>
      <c r="Q387" s="25">
        <v>2.9484759999999998E-3</v>
      </c>
      <c r="R387" s="9" t="s">
        <v>122</v>
      </c>
      <c r="S387" s="28">
        <v>6.9854611569999996</v>
      </c>
      <c r="T387" s="28">
        <v>0.25655595399999997</v>
      </c>
      <c r="U387" s="28">
        <v>0.13179587600000001</v>
      </c>
      <c r="V387" s="26">
        <v>2939.4653360000002</v>
      </c>
      <c r="W387" s="25">
        <v>0.112888144</v>
      </c>
      <c r="X387" s="28">
        <v>58.674697399999999</v>
      </c>
      <c r="Y387" s="27">
        <v>14.425096910000001</v>
      </c>
      <c r="Z387" s="28">
        <v>27.827659069999999</v>
      </c>
      <c r="AA387" s="28">
        <v>0.396488858</v>
      </c>
      <c r="AB387" s="25">
        <v>52.626610720000002</v>
      </c>
      <c r="AC387" s="26">
        <v>26780.227050000001</v>
      </c>
      <c r="AD387" s="28">
        <v>2.9408625979999998</v>
      </c>
      <c r="AE387" s="28" t="s">
        <v>156</v>
      </c>
      <c r="AF387" s="25">
        <v>4.8195256999999998E-2</v>
      </c>
      <c r="AG387" s="25">
        <v>6.2119280999999998E-2</v>
      </c>
      <c r="AH387" s="28" t="s">
        <v>163</v>
      </c>
      <c r="AI387" s="26">
        <v>320.59196470000001</v>
      </c>
      <c r="AJ387" s="28">
        <v>15.35519463</v>
      </c>
      <c r="AK387" s="28">
        <v>12.27288068</v>
      </c>
      <c r="AL387" s="26">
        <v>6739.401245</v>
      </c>
      <c r="AM387" s="26">
        <v>303.03705500000001</v>
      </c>
      <c r="AN387" s="25">
        <v>0.34028697400000002</v>
      </c>
      <c r="AO387" s="27" t="s">
        <v>126</v>
      </c>
      <c r="AP387" s="25">
        <v>0.289559925</v>
      </c>
      <c r="AQ387" s="28">
        <v>31.113057959999999</v>
      </c>
      <c r="AR387" s="26">
        <v>1259.0713559999999</v>
      </c>
      <c r="AS387" s="27">
        <v>12.124530439999999</v>
      </c>
      <c r="AT387" s="25" t="s">
        <v>157</v>
      </c>
      <c r="AU387" s="25" t="s">
        <v>158</v>
      </c>
      <c r="AV387" s="28">
        <v>3.575615848</v>
      </c>
      <c r="AW387" s="28" t="s">
        <v>157</v>
      </c>
      <c r="AX387" s="26">
        <v>27.076630590000001</v>
      </c>
      <c r="AY387" s="28">
        <v>0.31010309000000003</v>
      </c>
      <c r="AZ387" s="28">
        <v>2.8734790569999999</v>
      </c>
      <c r="BA387" s="28" t="s">
        <v>159</v>
      </c>
      <c r="BB387" s="28">
        <v>0.18903300100000001</v>
      </c>
      <c r="BC387" s="28">
        <v>23.385094509999998</v>
      </c>
      <c r="BD387" s="9" t="s">
        <v>160</v>
      </c>
      <c r="BE387" s="28" t="s">
        <v>161</v>
      </c>
      <c r="BF387" s="28">
        <v>4.6005493260000003</v>
      </c>
      <c r="BG387" s="26">
        <v>263.32945039999998</v>
      </c>
      <c r="BH387" s="28">
        <v>4.7247245E-2</v>
      </c>
      <c r="BI387" s="25">
        <v>0.73861621700000002</v>
      </c>
      <c r="BJ387" s="26">
        <v>22.463798520000001</v>
      </c>
      <c r="BK387" s="25">
        <v>6.9495504E-2</v>
      </c>
      <c r="BL387" s="25">
        <v>6.7617804269999997</v>
      </c>
      <c r="BM387" s="28">
        <v>43.79309353</v>
      </c>
      <c r="BN387" s="25">
        <v>2.9442519819999999</v>
      </c>
    </row>
    <row r="388" spans="1:66">
      <c r="A388" s="10">
        <v>16090</v>
      </c>
      <c r="B388" s="10">
        <v>338500</v>
      </c>
      <c r="C388" s="10">
        <v>3384</v>
      </c>
      <c r="D388" s="10">
        <v>2013</v>
      </c>
      <c r="E388" s="23">
        <v>65.468281000000005</v>
      </c>
      <c r="F388" s="23">
        <v>14.002872999999999</v>
      </c>
      <c r="G388" s="21">
        <v>7261010.9069999997</v>
      </c>
      <c r="H388" s="21">
        <v>453805.08970000001</v>
      </c>
      <c r="I388" s="10">
        <v>50</v>
      </c>
      <c r="J388" s="18" t="s">
        <v>109</v>
      </c>
      <c r="K388" s="18">
        <v>0</v>
      </c>
      <c r="L388" s="18">
        <v>2</v>
      </c>
      <c r="M388" s="19" t="s">
        <v>155</v>
      </c>
      <c r="N388" s="25">
        <v>0.102894817</v>
      </c>
      <c r="O388" s="26">
        <v>11854.60693</v>
      </c>
      <c r="P388" s="27">
        <v>11.447690830000001</v>
      </c>
      <c r="Q388" s="25" t="s">
        <v>164</v>
      </c>
      <c r="R388" s="9" t="s">
        <v>122</v>
      </c>
      <c r="S388" s="28">
        <v>32.221158250000002</v>
      </c>
      <c r="T388" s="28">
        <v>0.25349216099999999</v>
      </c>
      <c r="U388" s="28">
        <v>0.156363318</v>
      </c>
      <c r="V388" s="26">
        <v>3992.806403</v>
      </c>
      <c r="W388" s="25">
        <v>0.17236422800000001</v>
      </c>
      <c r="X388" s="28">
        <v>59.124404779999999</v>
      </c>
      <c r="Y388" s="27">
        <v>16.870045170000001</v>
      </c>
      <c r="Z388" s="28">
        <v>25.104953519999999</v>
      </c>
      <c r="AA388" s="28">
        <v>2.477233832</v>
      </c>
      <c r="AB388" s="25">
        <v>19.733248450000001</v>
      </c>
      <c r="AC388" s="26">
        <v>28301.577150000001</v>
      </c>
      <c r="AD388" s="28">
        <v>3.212495224</v>
      </c>
      <c r="AE388" s="28" t="s">
        <v>156</v>
      </c>
      <c r="AF388" s="25">
        <v>9.2415870999999997E-2</v>
      </c>
      <c r="AG388" s="25">
        <v>4.4592184E-2</v>
      </c>
      <c r="AH388" s="28">
        <v>2.0195709999999999E-2</v>
      </c>
      <c r="AI388" s="26">
        <v>375.41984559999997</v>
      </c>
      <c r="AJ388" s="28">
        <v>35.57747698</v>
      </c>
      <c r="AK388" s="28">
        <v>10.26580025</v>
      </c>
      <c r="AL388" s="26">
        <v>10063.26477</v>
      </c>
      <c r="AM388" s="26">
        <v>1546.663818</v>
      </c>
      <c r="AN388" s="25">
        <v>0.60263270099999999</v>
      </c>
      <c r="AO388" s="27" t="s">
        <v>126</v>
      </c>
      <c r="AP388" s="25">
        <v>0.127193318</v>
      </c>
      <c r="AQ388" s="28">
        <v>29.218102850000001</v>
      </c>
      <c r="AR388" s="26">
        <v>878.34990600000003</v>
      </c>
      <c r="AS388" s="27">
        <v>14.03237841</v>
      </c>
      <c r="AT388" s="25" t="s">
        <v>157</v>
      </c>
      <c r="AU388" s="25" t="s">
        <v>158</v>
      </c>
      <c r="AV388" s="28">
        <v>6.0182166500000003</v>
      </c>
      <c r="AW388" s="28" t="s">
        <v>157</v>
      </c>
      <c r="AX388" s="26">
        <v>321.81926729999998</v>
      </c>
      <c r="AY388" s="28">
        <v>0.23533130399999999</v>
      </c>
      <c r="AZ388" s="28">
        <v>2.953726574</v>
      </c>
      <c r="BA388" s="28" t="s">
        <v>159</v>
      </c>
      <c r="BB388" s="28">
        <v>0.129647718</v>
      </c>
      <c r="BC388" s="28">
        <v>19.502868119999999</v>
      </c>
      <c r="BD388" s="9" t="s">
        <v>160</v>
      </c>
      <c r="BE388" s="28" t="s">
        <v>161</v>
      </c>
      <c r="BF388" s="28">
        <v>2.9115771929999998</v>
      </c>
      <c r="BG388" s="26">
        <v>202.56496619999999</v>
      </c>
      <c r="BH388" s="28">
        <v>8.9031515000000006E-2</v>
      </c>
      <c r="BI388" s="25">
        <v>1.0426401199999999</v>
      </c>
      <c r="BJ388" s="26">
        <v>20.139195919999999</v>
      </c>
      <c r="BK388" s="25" t="s">
        <v>160</v>
      </c>
      <c r="BL388" s="25">
        <v>21.01503026</v>
      </c>
      <c r="BM388" s="28">
        <v>71.709370640000003</v>
      </c>
      <c r="BN388" s="25">
        <v>4.044162697</v>
      </c>
    </row>
    <row r="389" spans="1:66">
      <c r="A389" s="10">
        <v>16846</v>
      </c>
      <c r="B389" s="10">
        <v>338500</v>
      </c>
      <c r="C389" s="10">
        <v>3385</v>
      </c>
      <c r="D389" s="10">
        <v>2013</v>
      </c>
      <c r="E389" s="23">
        <v>65.595806999999994</v>
      </c>
      <c r="F389" s="23">
        <v>13.938921000000001</v>
      </c>
      <c r="G389" s="21">
        <v>7275271.2510000002</v>
      </c>
      <c r="H389" s="21">
        <v>451082.12190000003</v>
      </c>
      <c r="I389" s="10">
        <v>50</v>
      </c>
      <c r="J389" s="18" t="s">
        <v>109</v>
      </c>
      <c r="K389" s="18">
        <v>0</v>
      </c>
      <c r="L389" s="18">
        <v>2</v>
      </c>
      <c r="M389" s="19" t="s">
        <v>155</v>
      </c>
      <c r="N389" s="25" t="s">
        <v>166</v>
      </c>
      <c r="O389" s="26">
        <v>3841.9893440000001</v>
      </c>
      <c r="P389" s="27" t="s">
        <v>124</v>
      </c>
      <c r="Q389" s="25">
        <v>2.2507E-3</v>
      </c>
      <c r="R389" s="9" t="s">
        <v>122</v>
      </c>
      <c r="S389" s="28">
        <v>6.190424148</v>
      </c>
      <c r="T389" s="28" t="s">
        <v>156</v>
      </c>
      <c r="U389" s="28">
        <v>0.101794326</v>
      </c>
      <c r="V389" s="26">
        <v>256.16717629999999</v>
      </c>
      <c r="W389" s="25" t="s">
        <v>160</v>
      </c>
      <c r="X389" s="28">
        <v>15.050598839999999</v>
      </c>
      <c r="Y389" s="27" t="s">
        <v>165</v>
      </c>
      <c r="Z389" s="28">
        <v>4.2619939880000004</v>
      </c>
      <c r="AA389" s="28">
        <v>0.60353166000000003</v>
      </c>
      <c r="AB389" s="25">
        <v>0.75454548899999996</v>
      </c>
      <c r="AC389" s="26">
        <v>1244.1445160000001</v>
      </c>
      <c r="AD389" s="28">
        <v>5.3007495010000003</v>
      </c>
      <c r="AE389" s="28" t="s">
        <v>156</v>
      </c>
      <c r="AF389" s="25">
        <v>3.6832478000000002E-2</v>
      </c>
      <c r="AG389" s="25">
        <v>1.7322064000000002E-2</v>
      </c>
      <c r="AH389" s="28" t="s">
        <v>163</v>
      </c>
      <c r="AI389" s="26">
        <v>190.4174423</v>
      </c>
      <c r="AJ389" s="28">
        <v>7.3250474199999998</v>
      </c>
      <c r="AK389" s="28">
        <v>0.41952396400000003</v>
      </c>
      <c r="AL389" s="26">
        <v>291.51533169999999</v>
      </c>
      <c r="AM389" s="26">
        <v>10.43466396</v>
      </c>
      <c r="AN389" s="25">
        <v>0.82704767300000004</v>
      </c>
      <c r="AO389" s="27">
        <v>20.34048319</v>
      </c>
      <c r="AP389" s="25">
        <v>1.200577531</v>
      </c>
      <c r="AQ389" s="28">
        <v>0.424144505</v>
      </c>
      <c r="AR389" s="26">
        <v>60.501606369999998</v>
      </c>
      <c r="AS389" s="27">
        <v>8.6835696999999996</v>
      </c>
      <c r="AT389" s="25" t="s">
        <v>157</v>
      </c>
      <c r="AU389" s="25" t="s">
        <v>158</v>
      </c>
      <c r="AV389" s="28">
        <v>2.5496069729999999</v>
      </c>
      <c r="AW389" s="28" t="s">
        <v>157</v>
      </c>
      <c r="AX389" s="26">
        <v>133.55988500000001</v>
      </c>
      <c r="AY389" s="28">
        <v>0.19521787199999999</v>
      </c>
      <c r="AZ389" s="28">
        <v>0.470185189</v>
      </c>
      <c r="BA389" s="28" t="s">
        <v>159</v>
      </c>
      <c r="BB389" s="28">
        <v>0.761856745</v>
      </c>
      <c r="BC389" s="28">
        <v>5.3471700589999998</v>
      </c>
      <c r="BD389" s="9" t="s">
        <v>160</v>
      </c>
      <c r="BE389" s="28" t="s">
        <v>161</v>
      </c>
      <c r="BF389" s="28">
        <v>1.8301500390000001</v>
      </c>
      <c r="BG389" s="26">
        <v>855.75599020000004</v>
      </c>
      <c r="BH389" s="28" t="s">
        <v>163</v>
      </c>
      <c r="BI389" s="25">
        <v>0.21009429499999999</v>
      </c>
      <c r="BJ389" s="26">
        <v>12.566151619999999</v>
      </c>
      <c r="BK389" s="25" t="s">
        <v>160</v>
      </c>
      <c r="BL389" s="25">
        <v>1.1873203459999999</v>
      </c>
      <c r="BM389" s="28">
        <v>1.7660926699999999</v>
      </c>
      <c r="BN389" s="25">
        <v>2.2263877430000001</v>
      </c>
    </row>
    <row r="390" spans="1:66">
      <c r="A390" s="10">
        <v>16706</v>
      </c>
      <c r="B390" s="10">
        <v>338500</v>
      </c>
      <c r="C390" s="10">
        <v>3386</v>
      </c>
      <c r="D390" s="10">
        <v>2013</v>
      </c>
      <c r="E390" s="23">
        <v>65.469463000000005</v>
      </c>
      <c r="F390" s="23">
        <v>14.093321</v>
      </c>
      <c r="G390" s="21">
        <v>7261079.301</v>
      </c>
      <c r="H390" s="21">
        <v>457997.02159999998</v>
      </c>
      <c r="I390" s="10">
        <v>50</v>
      </c>
      <c r="J390" s="18" t="s">
        <v>109</v>
      </c>
      <c r="K390" s="18">
        <v>0</v>
      </c>
      <c r="L390" s="18">
        <v>2</v>
      </c>
      <c r="M390" s="19" t="s">
        <v>155</v>
      </c>
      <c r="N390" s="25">
        <v>6.4547090000000001E-2</v>
      </c>
      <c r="O390" s="26">
        <v>8157.3590089999998</v>
      </c>
      <c r="P390" s="27">
        <v>1.651477699</v>
      </c>
      <c r="Q390" s="25" t="s">
        <v>164</v>
      </c>
      <c r="R390" s="9" t="s">
        <v>122</v>
      </c>
      <c r="S390" s="28">
        <v>20.8960577</v>
      </c>
      <c r="T390" s="28" t="s">
        <v>156</v>
      </c>
      <c r="U390" s="28">
        <v>8.0273033999999993E-2</v>
      </c>
      <c r="V390" s="26">
        <v>2675.5931639999999</v>
      </c>
      <c r="W390" s="25" t="s">
        <v>160</v>
      </c>
      <c r="X390" s="28">
        <v>14.63208799</v>
      </c>
      <c r="Y390" s="27">
        <v>4.9734906959999998</v>
      </c>
      <c r="Z390" s="28">
        <v>19.028302310000001</v>
      </c>
      <c r="AA390" s="28">
        <v>0.84936713399999997</v>
      </c>
      <c r="AB390" s="25">
        <v>7.88951403</v>
      </c>
      <c r="AC390" s="26">
        <v>14539.785159999999</v>
      </c>
      <c r="AD390" s="28">
        <v>2.4608188219999998</v>
      </c>
      <c r="AE390" s="28" t="s">
        <v>156</v>
      </c>
      <c r="AF390" s="25" t="s">
        <v>162</v>
      </c>
      <c r="AG390" s="25">
        <v>1.8689081E-2</v>
      </c>
      <c r="AH390" s="28">
        <v>2.5105833000000001E-2</v>
      </c>
      <c r="AI390" s="26">
        <v>181.79515839999999</v>
      </c>
      <c r="AJ390" s="28">
        <v>8.9206691080000002</v>
      </c>
      <c r="AK390" s="28">
        <v>8.0931616210000001</v>
      </c>
      <c r="AL390" s="26">
        <v>4216.389322</v>
      </c>
      <c r="AM390" s="26">
        <v>261.74936680000002</v>
      </c>
      <c r="AN390" s="25">
        <v>0.66968274999999999</v>
      </c>
      <c r="AO390" s="27">
        <v>5.6202685829999997</v>
      </c>
      <c r="AP390" s="25">
        <v>0.17598121</v>
      </c>
      <c r="AQ390" s="28">
        <v>9.697579824</v>
      </c>
      <c r="AR390" s="26">
        <v>453.71638890000003</v>
      </c>
      <c r="AS390" s="27">
        <v>12.47656926</v>
      </c>
      <c r="AT390" s="25" t="s">
        <v>157</v>
      </c>
      <c r="AU390" s="25" t="s">
        <v>158</v>
      </c>
      <c r="AV390" s="28">
        <v>4.1340320789999998</v>
      </c>
      <c r="AW390" s="28" t="s">
        <v>157</v>
      </c>
      <c r="AX390" s="26">
        <v>281.66326520000001</v>
      </c>
      <c r="AY390" s="28">
        <v>3.4023873000000003E-2</v>
      </c>
      <c r="AZ390" s="28">
        <v>2.6133974439999998</v>
      </c>
      <c r="BA390" s="28" t="s">
        <v>159</v>
      </c>
      <c r="BB390" s="28">
        <v>0.20274963900000001</v>
      </c>
      <c r="BC390" s="28">
        <v>12.78039171</v>
      </c>
      <c r="BD390" s="9" t="s">
        <v>160</v>
      </c>
      <c r="BE390" s="28" t="s">
        <v>161</v>
      </c>
      <c r="BF390" s="28">
        <v>1.3815150949999999</v>
      </c>
      <c r="BG390" s="26">
        <v>130.33579560000001</v>
      </c>
      <c r="BH390" s="28">
        <v>5.4020187999999997E-2</v>
      </c>
      <c r="BI390" s="25">
        <v>3.5753740540000001</v>
      </c>
      <c r="BJ390" s="26">
        <v>13.951683040000001</v>
      </c>
      <c r="BK390" s="25" t="s">
        <v>160</v>
      </c>
      <c r="BL390" s="25">
        <v>9.7533208689999995</v>
      </c>
      <c r="BM390" s="28">
        <v>18.937278549999998</v>
      </c>
      <c r="BN390" s="25">
        <v>0.32354348700000002</v>
      </c>
    </row>
    <row r="391" spans="1:66">
      <c r="A391" s="10">
        <v>16244</v>
      </c>
      <c r="B391" s="10">
        <v>338500</v>
      </c>
      <c r="C391" s="10">
        <v>3387</v>
      </c>
      <c r="D391" s="10">
        <v>2013</v>
      </c>
      <c r="E391" s="23">
        <v>65.468970999999996</v>
      </c>
      <c r="F391" s="23">
        <v>14.113575000000001</v>
      </c>
      <c r="G391" s="21">
        <v>7261011.1119999997</v>
      </c>
      <c r="H391" s="21">
        <v>458934.49070000002</v>
      </c>
      <c r="I391" s="10">
        <v>50</v>
      </c>
      <c r="J391" s="18" t="s">
        <v>109</v>
      </c>
      <c r="K391" s="18">
        <v>0</v>
      </c>
      <c r="L391" s="18">
        <v>2</v>
      </c>
      <c r="M391" s="19" t="s">
        <v>155</v>
      </c>
      <c r="N391" s="25">
        <v>2.3332324000000002E-2</v>
      </c>
      <c r="O391" s="26">
        <v>16416.651610000001</v>
      </c>
      <c r="P391" s="27">
        <v>7.5160821599999998</v>
      </c>
      <c r="Q391" s="25">
        <v>2.1370360000000001E-3</v>
      </c>
      <c r="R391" s="9" t="s">
        <v>122</v>
      </c>
      <c r="S391" s="28">
        <v>16.946493360000002</v>
      </c>
      <c r="T391" s="28">
        <v>0.33564303400000001</v>
      </c>
      <c r="U391" s="28">
        <v>0.12474772200000001</v>
      </c>
      <c r="V391" s="26">
        <v>2420.8297210000001</v>
      </c>
      <c r="W391" s="25">
        <v>7.0293286999999996E-2</v>
      </c>
      <c r="X391" s="28">
        <v>52.518616690000002</v>
      </c>
      <c r="Y391" s="27">
        <v>13.13740758</v>
      </c>
      <c r="Z391" s="28">
        <v>45.466876859999999</v>
      </c>
      <c r="AA391" s="28">
        <v>0.63524539400000002</v>
      </c>
      <c r="AB391" s="25">
        <v>30.004876970000002</v>
      </c>
      <c r="AC391" s="26">
        <v>25230.632320000001</v>
      </c>
      <c r="AD391" s="28">
        <v>4.3121330369999997</v>
      </c>
      <c r="AE391" s="28">
        <v>0.115773874</v>
      </c>
      <c r="AF391" s="25">
        <v>5.5934592999999998E-2</v>
      </c>
      <c r="AG391" s="25" t="s">
        <v>157</v>
      </c>
      <c r="AH391" s="28" t="s">
        <v>163</v>
      </c>
      <c r="AI391" s="26">
        <v>345.42881010000002</v>
      </c>
      <c r="AJ391" s="28">
        <v>17.616823950000001</v>
      </c>
      <c r="AK391" s="28">
        <v>14.12728317</v>
      </c>
      <c r="AL391" s="26">
        <v>11464.5105</v>
      </c>
      <c r="AM391" s="26">
        <v>551.9697347</v>
      </c>
      <c r="AN391" s="25">
        <v>0.125032013</v>
      </c>
      <c r="AO391" s="27">
        <v>36.361074449999997</v>
      </c>
      <c r="AP391" s="25">
        <v>0.26902342699999998</v>
      </c>
      <c r="AQ391" s="28">
        <v>42.260614009999998</v>
      </c>
      <c r="AR391" s="26">
        <v>763.59639600000003</v>
      </c>
      <c r="AS391" s="27">
        <v>11.33280042</v>
      </c>
      <c r="AT391" s="25" t="s">
        <v>157</v>
      </c>
      <c r="AU391" s="25" t="s">
        <v>158</v>
      </c>
      <c r="AV391" s="28">
        <v>4.3834841390000001</v>
      </c>
      <c r="AW391" s="28" t="s">
        <v>157</v>
      </c>
      <c r="AX391" s="26">
        <v>34.554159640000002</v>
      </c>
      <c r="AY391" s="28">
        <v>2.8973012999999999E-2</v>
      </c>
      <c r="AZ391" s="28">
        <v>3.671375067</v>
      </c>
      <c r="BA391" s="28" t="s">
        <v>159</v>
      </c>
      <c r="BB391" s="28">
        <v>0.12690541399999999</v>
      </c>
      <c r="BC391" s="28">
        <v>9.3479426130000007</v>
      </c>
      <c r="BD391" s="9" t="s">
        <v>160</v>
      </c>
      <c r="BE391" s="28" t="s">
        <v>161</v>
      </c>
      <c r="BF391" s="28">
        <v>6.0235930660000001</v>
      </c>
      <c r="BG391" s="26">
        <v>367.78390030000003</v>
      </c>
      <c r="BH391" s="28">
        <v>7.7662962000000002E-2</v>
      </c>
      <c r="BI391" s="25">
        <v>0.99068906099999998</v>
      </c>
      <c r="BJ391" s="26">
        <v>26.694571969999998</v>
      </c>
      <c r="BK391" s="25" t="s">
        <v>160</v>
      </c>
      <c r="BL391" s="25">
        <v>9.8530006409999995</v>
      </c>
      <c r="BM391" s="28">
        <v>41.871704520000002</v>
      </c>
      <c r="BN391" s="25">
        <v>2.042393299</v>
      </c>
    </row>
    <row r="392" spans="1:66">
      <c r="A392" s="10">
        <v>16613</v>
      </c>
      <c r="B392" s="10">
        <v>338500</v>
      </c>
      <c r="C392" s="10">
        <v>3388</v>
      </c>
      <c r="D392" s="10">
        <v>2013</v>
      </c>
      <c r="E392" s="23">
        <v>65.468705999999997</v>
      </c>
      <c r="F392" s="23">
        <v>14.134931</v>
      </c>
      <c r="G392" s="21">
        <v>7260967.8219999997</v>
      </c>
      <c r="H392" s="21">
        <v>459923.39689999999</v>
      </c>
      <c r="I392" s="10">
        <v>50</v>
      </c>
      <c r="J392" s="18" t="s">
        <v>109</v>
      </c>
      <c r="K392" s="18">
        <v>0</v>
      </c>
      <c r="L392" s="18">
        <v>2</v>
      </c>
      <c r="M392" s="19" t="s">
        <v>155</v>
      </c>
      <c r="N392" s="25">
        <v>2.4202297000000001E-2</v>
      </c>
      <c r="O392" s="26">
        <v>16063.271479999999</v>
      </c>
      <c r="P392" s="27">
        <v>16.091055669999999</v>
      </c>
      <c r="Q392" s="25" t="s">
        <v>164</v>
      </c>
      <c r="R392" s="9" t="s">
        <v>122</v>
      </c>
      <c r="S392" s="28">
        <v>20.260705489999999</v>
      </c>
      <c r="T392" s="28">
        <v>0.35681675000000002</v>
      </c>
      <c r="U392" s="28">
        <v>0.10367035500000001</v>
      </c>
      <c r="V392" s="26">
        <v>1765.1953349999999</v>
      </c>
      <c r="W392" s="25">
        <v>8.4304798E-2</v>
      </c>
      <c r="X392" s="28">
        <v>57.94157191</v>
      </c>
      <c r="Y392" s="27">
        <v>17.139307909999999</v>
      </c>
      <c r="Z392" s="28">
        <v>38.434109300000003</v>
      </c>
      <c r="AA392" s="28">
        <v>0.82748463900000002</v>
      </c>
      <c r="AB392" s="25">
        <v>63.93622001</v>
      </c>
      <c r="AC392" s="26">
        <v>29072.849119999999</v>
      </c>
      <c r="AD392" s="28">
        <v>4.3450063239999999</v>
      </c>
      <c r="AE392" s="28" t="s">
        <v>156</v>
      </c>
      <c r="AF392" s="25">
        <v>3.7422455E-2</v>
      </c>
      <c r="AG392" s="25">
        <v>1.1272533E-2</v>
      </c>
      <c r="AH392" s="28" t="s">
        <v>163</v>
      </c>
      <c r="AI392" s="26">
        <v>755.75386049999997</v>
      </c>
      <c r="AJ392" s="28">
        <v>25.780878659999999</v>
      </c>
      <c r="AK392" s="28">
        <v>12.92699054</v>
      </c>
      <c r="AL392" s="26">
        <v>10829.487300000001</v>
      </c>
      <c r="AM392" s="26">
        <v>655.10637569999994</v>
      </c>
      <c r="AN392" s="25">
        <v>0.77088912799999998</v>
      </c>
      <c r="AO392" s="27" t="s">
        <v>126</v>
      </c>
      <c r="AP392" s="25">
        <v>0.47831630000000003</v>
      </c>
      <c r="AQ392" s="28">
        <v>42.142919329999998</v>
      </c>
      <c r="AR392" s="26">
        <v>812.88615289999996</v>
      </c>
      <c r="AS392" s="27">
        <v>11.2664361</v>
      </c>
      <c r="AT392" s="25" t="s">
        <v>157</v>
      </c>
      <c r="AU392" s="25" t="s">
        <v>158</v>
      </c>
      <c r="AV392" s="28">
        <v>6.7838020410000004</v>
      </c>
      <c r="AW392" s="28" t="s">
        <v>157</v>
      </c>
      <c r="AX392" s="26">
        <v>39.223921300000001</v>
      </c>
      <c r="AY392" s="28">
        <v>7.0604071000000004E-2</v>
      </c>
      <c r="AZ392" s="28">
        <v>3.3884658170000002</v>
      </c>
      <c r="BA392" s="28" t="s">
        <v>159</v>
      </c>
      <c r="BB392" s="28">
        <v>0.143197519</v>
      </c>
      <c r="BC392" s="28">
        <v>8.2251531940000007</v>
      </c>
      <c r="BD392" s="9" t="s">
        <v>160</v>
      </c>
      <c r="BE392" s="28" t="s">
        <v>161</v>
      </c>
      <c r="BF392" s="28">
        <v>4.5268464509999999</v>
      </c>
      <c r="BG392" s="26">
        <v>867.89051979999999</v>
      </c>
      <c r="BH392" s="28">
        <v>7.1854756000000006E-2</v>
      </c>
      <c r="BI392" s="25">
        <v>0.76204801700000002</v>
      </c>
      <c r="BJ392" s="26">
        <v>36.21668339</v>
      </c>
      <c r="BK392" s="25" t="s">
        <v>160</v>
      </c>
      <c r="BL392" s="25">
        <v>7.8187822420000002</v>
      </c>
      <c r="BM392" s="28">
        <v>49.838459280000002</v>
      </c>
      <c r="BN392" s="25">
        <v>2.316757205</v>
      </c>
    </row>
    <row r="393" spans="1:66">
      <c r="A393" s="10">
        <v>16804</v>
      </c>
      <c r="B393" s="10">
        <v>338500</v>
      </c>
      <c r="C393" s="10">
        <v>3389</v>
      </c>
      <c r="D393" s="10">
        <v>2013</v>
      </c>
      <c r="E393" s="23">
        <v>65.451120000000003</v>
      </c>
      <c r="F393" s="23">
        <v>14.177991</v>
      </c>
      <c r="G393" s="21">
        <v>7258981.1890000002</v>
      </c>
      <c r="H393" s="21">
        <v>461892.59269999998</v>
      </c>
      <c r="I393" s="10">
        <v>50</v>
      </c>
      <c r="J393" s="18" t="s">
        <v>109</v>
      </c>
      <c r="K393" s="18">
        <v>0</v>
      </c>
      <c r="L393" s="18">
        <v>2</v>
      </c>
      <c r="M393" s="19" t="s">
        <v>155</v>
      </c>
      <c r="N393" s="25">
        <v>3.6390269000000003E-2</v>
      </c>
      <c r="O393" s="26">
        <v>16088.17383</v>
      </c>
      <c r="P393" s="27">
        <v>8.2979650760000006</v>
      </c>
      <c r="Q393" s="25" t="s">
        <v>164</v>
      </c>
      <c r="R393" s="9" t="s">
        <v>122</v>
      </c>
      <c r="S393" s="28">
        <v>15.10560527</v>
      </c>
      <c r="T393" s="28">
        <v>0.26957794600000001</v>
      </c>
      <c r="U393" s="28">
        <v>0.136272962</v>
      </c>
      <c r="V393" s="26">
        <v>1678.092234</v>
      </c>
      <c r="W393" s="25" t="s">
        <v>160</v>
      </c>
      <c r="X393" s="28">
        <v>68.863269590000002</v>
      </c>
      <c r="Y393" s="27">
        <v>14.30030912</v>
      </c>
      <c r="Z393" s="28">
        <v>41.000834660000002</v>
      </c>
      <c r="AA393" s="28">
        <v>0.76437144199999996</v>
      </c>
      <c r="AB393" s="25">
        <v>31.878388059999999</v>
      </c>
      <c r="AC393" s="26">
        <v>24622.783200000002</v>
      </c>
      <c r="AD393" s="28">
        <v>3.423275501</v>
      </c>
      <c r="AE393" s="28" t="s">
        <v>156</v>
      </c>
      <c r="AF393" s="25">
        <v>9.3415703000000003E-2</v>
      </c>
      <c r="AG393" s="25">
        <v>2.2078342000000001E-2</v>
      </c>
      <c r="AH393" s="28" t="s">
        <v>163</v>
      </c>
      <c r="AI393" s="26">
        <v>738.63945009999998</v>
      </c>
      <c r="AJ393" s="28">
        <v>9.4971269330000005</v>
      </c>
      <c r="AK393" s="28">
        <v>14.22048682</v>
      </c>
      <c r="AL393" s="26">
        <v>9498.5241700000006</v>
      </c>
      <c r="AM393" s="26">
        <v>535.14408470000001</v>
      </c>
      <c r="AN393" s="25">
        <v>0.367905922</v>
      </c>
      <c r="AO393" s="27">
        <v>47.609953879999999</v>
      </c>
      <c r="AP393" s="25">
        <v>0.29965886600000002</v>
      </c>
      <c r="AQ393" s="28">
        <v>36.73710294</v>
      </c>
      <c r="AR393" s="26">
        <v>702.41792150000003</v>
      </c>
      <c r="AS393" s="27">
        <v>15.995022949999999</v>
      </c>
      <c r="AT393" s="25" t="s">
        <v>157</v>
      </c>
      <c r="AU393" s="25" t="s">
        <v>158</v>
      </c>
      <c r="AV393" s="28">
        <v>7.943357217</v>
      </c>
      <c r="AW393" s="28" t="s">
        <v>157</v>
      </c>
      <c r="AX393" s="26">
        <v>81.696186069999996</v>
      </c>
      <c r="AY393" s="28">
        <v>4.7625471000000003E-2</v>
      </c>
      <c r="AZ393" s="28">
        <v>2.360587384</v>
      </c>
      <c r="BA393" s="28" t="s">
        <v>159</v>
      </c>
      <c r="BB393" s="28">
        <v>0.148569274</v>
      </c>
      <c r="BC393" s="28">
        <v>7.8557709530000004</v>
      </c>
      <c r="BD393" s="9" t="s">
        <v>160</v>
      </c>
      <c r="BE393" s="28" t="s">
        <v>161</v>
      </c>
      <c r="BF393" s="28">
        <v>3.7763299109999999</v>
      </c>
      <c r="BG393" s="26">
        <v>389.16038250000003</v>
      </c>
      <c r="BH393" s="28">
        <v>8.5387471000000006E-2</v>
      </c>
      <c r="BI393" s="25">
        <v>0.54127473299999995</v>
      </c>
      <c r="BJ393" s="26">
        <v>22.703866959999999</v>
      </c>
      <c r="BK393" s="25" t="s">
        <v>160</v>
      </c>
      <c r="BL393" s="25">
        <v>5.6869055900000003</v>
      </c>
      <c r="BM393" s="28">
        <v>48.010947659999999</v>
      </c>
      <c r="BN393" s="25">
        <v>2.102853482</v>
      </c>
    </row>
    <row r="394" spans="1:66">
      <c r="A394" s="10">
        <v>16732</v>
      </c>
      <c r="B394" s="10">
        <v>338500</v>
      </c>
      <c r="C394" s="10">
        <v>3390</v>
      </c>
      <c r="D394" s="10">
        <v>2013</v>
      </c>
      <c r="E394" s="23">
        <v>65.451503000000002</v>
      </c>
      <c r="F394" s="23">
        <v>14.159192000000001</v>
      </c>
      <c r="G394" s="21">
        <v>7259035.3760000002</v>
      </c>
      <c r="H394" s="21">
        <v>461021.70270000002</v>
      </c>
      <c r="I394" s="10">
        <v>50</v>
      </c>
      <c r="J394" s="18" t="s">
        <v>109</v>
      </c>
      <c r="K394" s="18">
        <v>0</v>
      </c>
      <c r="L394" s="18">
        <v>2</v>
      </c>
      <c r="M394" s="19" t="s">
        <v>155</v>
      </c>
      <c r="N394" s="25">
        <v>5.9190279999999998E-3</v>
      </c>
      <c r="O394" s="26">
        <v>17907.7356</v>
      </c>
      <c r="P394" s="27">
        <v>7.1198388110000002</v>
      </c>
      <c r="Q394" s="25" t="s">
        <v>164</v>
      </c>
      <c r="R394" s="9" t="s">
        <v>122</v>
      </c>
      <c r="S394" s="28">
        <v>25.556757449999999</v>
      </c>
      <c r="T394" s="28">
        <v>0.24329991500000001</v>
      </c>
      <c r="U394" s="28">
        <v>0.138464852</v>
      </c>
      <c r="V394" s="26">
        <v>789.80840880000005</v>
      </c>
      <c r="W394" s="25" t="s">
        <v>160</v>
      </c>
      <c r="X394" s="28">
        <v>35.494461620000003</v>
      </c>
      <c r="Y394" s="27">
        <v>11.8963027</v>
      </c>
      <c r="Z394" s="28">
        <v>50.172987159999998</v>
      </c>
      <c r="AA394" s="28">
        <v>0.90989068100000003</v>
      </c>
      <c r="AB394" s="25">
        <v>30.95445921</v>
      </c>
      <c r="AC394" s="26">
        <v>28370.324710000001</v>
      </c>
      <c r="AD394" s="28">
        <v>4.5804408949999997</v>
      </c>
      <c r="AE394" s="28" t="s">
        <v>156</v>
      </c>
      <c r="AF394" s="25">
        <v>6.6480617000000006E-2</v>
      </c>
      <c r="AG394" s="25">
        <v>1.5038602E-2</v>
      </c>
      <c r="AH394" s="28">
        <v>2.0909799999999999E-2</v>
      </c>
      <c r="AI394" s="26">
        <v>912.87773130000005</v>
      </c>
      <c r="AJ394" s="28">
        <v>8.2853347880000001</v>
      </c>
      <c r="AK394" s="28">
        <v>17.135391330000001</v>
      </c>
      <c r="AL394" s="26">
        <v>10927.928470000001</v>
      </c>
      <c r="AM394" s="26">
        <v>376.7420505</v>
      </c>
      <c r="AN394" s="25">
        <v>0.27157101099999997</v>
      </c>
      <c r="AO394" s="27">
        <v>9.4079214330000003</v>
      </c>
      <c r="AP394" s="25">
        <v>0.36899800100000002</v>
      </c>
      <c r="AQ394" s="28">
        <v>35.316465469999997</v>
      </c>
      <c r="AR394" s="26">
        <v>321.44199709999998</v>
      </c>
      <c r="AS394" s="27">
        <v>11.43287615</v>
      </c>
      <c r="AT394" s="25" t="s">
        <v>157</v>
      </c>
      <c r="AU394" s="25" t="s">
        <v>158</v>
      </c>
      <c r="AV394" s="28">
        <v>10.446692049999999</v>
      </c>
      <c r="AW394" s="28" t="s">
        <v>157</v>
      </c>
      <c r="AX394" s="26">
        <v>56.800684930000003</v>
      </c>
      <c r="AY394" s="28">
        <v>4.8640441E-2</v>
      </c>
      <c r="AZ394" s="28">
        <v>3.1390731999999999</v>
      </c>
      <c r="BA394" s="28" t="s">
        <v>159</v>
      </c>
      <c r="BB394" s="28">
        <v>0.22734067999999999</v>
      </c>
      <c r="BC394" s="28">
        <v>4.5737310969999996</v>
      </c>
      <c r="BD394" s="9" t="s">
        <v>160</v>
      </c>
      <c r="BE394" s="28" t="s">
        <v>161</v>
      </c>
      <c r="BF394" s="28">
        <v>4.8100123300000002</v>
      </c>
      <c r="BG394" s="26">
        <v>809.47221809999996</v>
      </c>
      <c r="BH394" s="28">
        <v>7.4303534000000004E-2</v>
      </c>
      <c r="BI394" s="25">
        <v>0.503153929</v>
      </c>
      <c r="BJ394" s="26">
        <v>31.747527120000001</v>
      </c>
      <c r="BK394" s="25" t="s">
        <v>160</v>
      </c>
      <c r="BL394" s="25">
        <v>4.9804635260000003</v>
      </c>
      <c r="BM394" s="28">
        <v>48.917422250000001</v>
      </c>
      <c r="BN394" s="25">
        <v>3.3537882290000001</v>
      </c>
    </row>
    <row r="395" spans="1:66">
      <c r="A395" s="10">
        <v>16031</v>
      </c>
      <c r="B395" s="10">
        <v>338500</v>
      </c>
      <c r="C395" s="10">
        <v>3391</v>
      </c>
      <c r="D395" s="10">
        <v>2013</v>
      </c>
      <c r="E395" s="23">
        <v>65.451178999999996</v>
      </c>
      <c r="F395" s="23">
        <v>14.138069</v>
      </c>
      <c r="G395" s="21">
        <v>7259012.5029999996</v>
      </c>
      <c r="H395" s="21">
        <v>460042.03320000001</v>
      </c>
      <c r="I395" s="10">
        <v>50</v>
      </c>
      <c r="J395" s="18" t="s">
        <v>109</v>
      </c>
      <c r="K395" s="18">
        <v>0</v>
      </c>
      <c r="L395" s="18">
        <v>2</v>
      </c>
      <c r="M395" s="19" t="s">
        <v>155</v>
      </c>
      <c r="N395" s="25">
        <v>1.6271474000000001E-2</v>
      </c>
      <c r="O395" s="26">
        <v>20238.951420000001</v>
      </c>
      <c r="P395" s="27">
        <v>8.5995934649999999</v>
      </c>
      <c r="Q395" s="25" t="s">
        <v>164</v>
      </c>
      <c r="R395" s="9" t="s">
        <v>122</v>
      </c>
      <c r="S395" s="28">
        <v>13.775370069999999</v>
      </c>
      <c r="T395" s="28">
        <v>0.358434529</v>
      </c>
      <c r="U395" s="28">
        <v>0.10922457100000001</v>
      </c>
      <c r="V395" s="26">
        <v>2075.832249</v>
      </c>
      <c r="W395" s="25" t="s">
        <v>160</v>
      </c>
      <c r="X395" s="28">
        <v>33.703184059999998</v>
      </c>
      <c r="Y395" s="27">
        <v>18.595164950000001</v>
      </c>
      <c r="Z395" s="28">
        <v>54.275944340000002</v>
      </c>
      <c r="AA395" s="28">
        <v>1.2159420780000001</v>
      </c>
      <c r="AB395" s="25">
        <v>34.887621410000001</v>
      </c>
      <c r="AC395" s="26">
        <v>32362.541499999999</v>
      </c>
      <c r="AD395" s="28">
        <v>5.084479762</v>
      </c>
      <c r="AE395" s="28" t="s">
        <v>156</v>
      </c>
      <c r="AF395" s="25">
        <v>5.2136052000000002E-2</v>
      </c>
      <c r="AG395" s="25">
        <v>1.5320805E-2</v>
      </c>
      <c r="AH395" s="28">
        <v>2.0527887000000002E-2</v>
      </c>
      <c r="AI395" s="26">
        <v>792.71942139999999</v>
      </c>
      <c r="AJ395" s="28">
        <v>8.4251854389999998</v>
      </c>
      <c r="AK395" s="28">
        <v>19.96234054</v>
      </c>
      <c r="AL395" s="26">
        <v>12652.230219999999</v>
      </c>
      <c r="AM395" s="26">
        <v>542.6231143</v>
      </c>
      <c r="AN395" s="25">
        <v>0.68860714000000001</v>
      </c>
      <c r="AO395" s="27">
        <v>26.781988139999999</v>
      </c>
      <c r="AP395" s="25">
        <v>0.76982023600000005</v>
      </c>
      <c r="AQ395" s="28">
        <v>45.513950440000002</v>
      </c>
      <c r="AR395" s="26">
        <v>767.90627519999998</v>
      </c>
      <c r="AS395" s="27">
        <v>11.047643000000001</v>
      </c>
      <c r="AT395" s="25" t="s">
        <v>157</v>
      </c>
      <c r="AU395" s="25" t="s">
        <v>158</v>
      </c>
      <c r="AV395" s="28">
        <v>8.4063043670000006</v>
      </c>
      <c r="AW395" s="28" t="s">
        <v>157</v>
      </c>
      <c r="AX395" s="26">
        <v>69.638271329999995</v>
      </c>
      <c r="AY395" s="28">
        <v>6.2577441999999997E-2</v>
      </c>
      <c r="AZ395" s="28">
        <v>3.2236058160000001</v>
      </c>
      <c r="BA395" s="28" t="s">
        <v>159</v>
      </c>
      <c r="BB395" s="28">
        <v>0.257631948</v>
      </c>
      <c r="BC395" s="28">
        <v>10.61680776</v>
      </c>
      <c r="BD395" s="9" t="s">
        <v>160</v>
      </c>
      <c r="BE395" s="28" t="s">
        <v>161</v>
      </c>
      <c r="BF395" s="28">
        <v>3.645127236</v>
      </c>
      <c r="BG395" s="26">
        <v>1151.310342</v>
      </c>
      <c r="BH395" s="28">
        <v>8.0627405999999999E-2</v>
      </c>
      <c r="BI395" s="25">
        <v>0.52064570799999998</v>
      </c>
      <c r="BJ395" s="26">
        <v>40.659770969999997</v>
      </c>
      <c r="BK395" s="25" t="s">
        <v>160</v>
      </c>
      <c r="BL395" s="25">
        <v>4.9469675469999999</v>
      </c>
      <c r="BM395" s="28">
        <v>63.663614029999998</v>
      </c>
      <c r="BN395" s="25">
        <v>2.888457802</v>
      </c>
    </row>
    <row r="396" spans="1:66">
      <c r="A396" s="10">
        <v>16025</v>
      </c>
      <c r="B396" s="10">
        <v>338500</v>
      </c>
      <c r="C396" s="10">
        <v>3392</v>
      </c>
      <c r="D396" s="10">
        <v>2013</v>
      </c>
      <c r="E396" s="23">
        <v>65.451046000000005</v>
      </c>
      <c r="F396" s="23">
        <v>14.115484</v>
      </c>
      <c r="G396" s="21">
        <v>7259012.1960000005</v>
      </c>
      <c r="H396" s="21">
        <v>458994.86849999998</v>
      </c>
      <c r="I396" s="10">
        <v>50</v>
      </c>
      <c r="J396" s="18" t="s">
        <v>109</v>
      </c>
      <c r="K396" s="18">
        <v>0</v>
      </c>
      <c r="L396" s="18">
        <v>2</v>
      </c>
      <c r="M396" s="19" t="s">
        <v>155</v>
      </c>
      <c r="N396" s="25">
        <v>3.5833973999999998E-2</v>
      </c>
      <c r="O396" s="26">
        <v>11538.53638</v>
      </c>
      <c r="P396" s="27">
        <v>3.4293314530000001</v>
      </c>
      <c r="Q396" s="25" t="s">
        <v>164</v>
      </c>
      <c r="R396" s="9" t="s">
        <v>122</v>
      </c>
      <c r="S396" s="28">
        <v>8.4444665729999997</v>
      </c>
      <c r="T396" s="28">
        <v>0.17634807</v>
      </c>
      <c r="U396" s="28">
        <v>6.5326983000000005E-2</v>
      </c>
      <c r="V396" s="26">
        <v>2510.9962019999998</v>
      </c>
      <c r="W396" s="25" t="s">
        <v>160</v>
      </c>
      <c r="X396" s="28">
        <v>31.67426601</v>
      </c>
      <c r="Y396" s="27">
        <v>7.756440811</v>
      </c>
      <c r="Z396" s="28">
        <v>44.120932439999997</v>
      </c>
      <c r="AA396" s="28">
        <v>1.257734865</v>
      </c>
      <c r="AB396" s="25">
        <v>7.1852265849999997</v>
      </c>
      <c r="AC396" s="26">
        <v>20737.76367</v>
      </c>
      <c r="AD396" s="28">
        <v>3.0160770019999998</v>
      </c>
      <c r="AE396" s="28" t="s">
        <v>156</v>
      </c>
      <c r="AF396" s="25">
        <v>3.4630446000000002E-2</v>
      </c>
      <c r="AG396" s="25">
        <v>1.2543767000000001E-2</v>
      </c>
      <c r="AH396" s="28" t="s">
        <v>163</v>
      </c>
      <c r="AI396" s="26">
        <v>357.5372696</v>
      </c>
      <c r="AJ396" s="28">
        <v>17.634585340000001</v>
      </c>
      <c r="AK396" s="28">
        <v>13.815351010000001</v>
      </c>
      <c r="AL396" s="26">
        <v>11019.19434</v>
      </c>
      <c r="AM396" s="26">
        <v>113.7846552</v>
      </c>
      <c r="AN396" s="25">
        <v>0.115180688</v>
      </c>
      <c r="AO396" s="27">
        <v>21.177034379999998</v>
      </c>
      <c r="AP396" s="25">
        <v>0.193352148</v>
      </c>
      <c r="AQ396" s="28">
        <v>34.77574078</v>
      </c>
      <c r="AR396" s="26">
        <v>825.91697380000005</v>
      </c>
      <c r="AS396" s="27">
        <v>7.0478159480000002</v>
      </c>
      <c r="AT396" s="25" t="s">
        <v>157</v>
      </c>
      <c r="AU396" s="25" t="s">
        <v>158</v>
      </c>
      <c r="AV396" s="28">
        <v>4.2983593500000001</v>
      </c>
      <c r="AW396" s="28" t="s">
        <v>157</v>
      </c>
      <c r="AX396" s="26">
        <v>82.176847460000005</v>
      </c>
      <c r="AY396" s="28">
        <v>2.8009645999999999E-2</v>
      </c>
      <c r="AZ396" s="28">
        <v>1.915797376</v>
      </c>
      <c r="BA396" s="28" t="s">
        <v>159</v>
      </c>
      <c r="BB396" s="28">
        <v>0.1246565</v>
      </c>
      <c r="BC396" s="28">
        <v>10.714864820000001</v>
      </c>
      <c r="BD396" s="9" t="s">
        <v>160</v>
      </c>
      <c r="BE396" s="28" t="s">
        <v>161</v>
      </c>
      <c r="BF396" s="28">
        <v>3.6159489570000001</v>
      </c>
      <c r="BG396" s="26">
        <v>327.61466890000003</v>
      </c>
      <c r="BH396" s="28" t="s">
        <v>163</v>
      </c>
      <c r="BI396" s="25">
        <v>1.2595631329999999</v>
      </c>
      <c r="BJ396" s="26">
        <v>16.901099680000002</v>
      </c>
      <c r="BK396" s="25" t="s">
        <v>160</v>
      </c>
      <c r="BL396" s="25">
        <v>6.262768264</v>
      </c>
      <c r="BM396" s="28">
        <v>41.926018139999996</v>
      </c>
      <c r="BN396" s="25">
        <v>1.727899423</v>
      </c>
    </row>
    <row r="397" spans="1:66">
      <c r="A397" s="10">
        <v>16351</v>
      </c>
      <c r="B397" s="10">
        <v>338500</v>
      </c>
      <c r="C397" s="10">
        <v>3393</v>
      </c>
      <c r="D397" s="10">
        <v>2013</v>
      </c>
      <c r="E397" s="23">
        <v>65.521038000000004</v>
      </c>
      <c r="F397" s="23">
        <v>13.875753</v>
      </c>
      <c r="G397" s="21">
        <v>7266989.4029999999</v>
      </c>
      <c r="H397" s="21">
        <v>448021.3247</v>
      </c>
      <c r="I397" s="10">
        <v>50</v>
      </c>
      <c r="J397" s="18" t="s">
        <v>109</v>
      </c>
      <c r="K397" s="18">
        <v>0</v>
      </c>
      <c r="L397" s="18">
        <v>2</v>
      </c>
      <c r="M397" s="19" t="s">
        <v>155</v>
      </c>
      <c r="N397" s="25">
        <v>2.9754200000000001E-2</v>
      </c>
      <c r="O397" s="26">
        <v>8733.1781009999995</v>
      </c>
      <c r="P397" s="27">
        <v>4.7871014460000003</v>
      </c>
      <c r="Q397" s="25">
        <v>2.7379549999999998E-3</v>
      </c>
      <c r="R397" s="9" t="s">
        <v>122</v>
      </c>
      <c r="S397" s="28">
        <v>15.61426063</v>
      </c>
      <c r="T397" s="28">
        <v>0.383346464</v>
      </c>
      <c r="U397" s="28">
        <v>0.23188375</v>
      </c>
      <c r="V397" s="26">
        <v>1424.5140409999999</v>
      </c>
      <c r="W397" s="25">
        <v>8.7726892000000001E-2</v>
      </c>
      <c r="X397" s="28">
        <v>30.568854909999999</v>
      </c>
      <c r="Y397" s="27">
        <v>8.978493104</v>
      </c>
      <c r="Z397" s="28">
        <v>15.17393725</v>
      </c>
      <c r="AA397" s="28">
        <v>1.5579001809999999</v>
      </c>
      <c r="AB397" s="25">
        <v>14.88678651</v>
      </c>
      <c r="AC397" s="26">
        <v>17788.231199999998</v>
      </c>
      <c r="AD397" s="28">
        <v>2.9227793360000001</v>
      </c>
      <c r="AE397" s="28" t="s">
        <v>156</v>
      </c>
      <c r="AF397" s="25">
        <v>3.9526036000000001E-2</v>
      </c>
      <c r="AG397" s="25">
        <v>1.0800596000000001E-2</v>
      </c>
      <c r="AH397" s="28" t="s">
        <v>163</v>
      </c>
      <c r="AI397" s="26">
        <v>671.77932740000006</v>
      </c>
      <c r="AJ397" s="28">
        <v>11.889082159999999</v>
      </c>
      <c r="AK397" s="28">
        <v>14.60562623</v>
      </c>
      <c r="AL397" s="26">
        <v>4052.9098330000002</v>
      </c>
      <c r="AM397" s="26">
        <v>231.7457004</v>
      </c>
      <c r="AN397" s="25">
        <v>0.24629741199999999</v>
      </c>
      <c r="AO397" s="27">
        <v>49.930491449999998</v>
      </c>
      <c r="AP397" s="25">
        <v>0.83605867300000003</v>
      </c>
      <c r="AQ397" s="28">
        <v>14.938715269999999</v>
      </c>
      <c r="AR397" s="26">
        <v>391.51093259999999</v>
      </c>
      <c r="AS397" s="27">
        <v>12.63724938</v>
      </c>
      <c r="AT397" s="25" t="s">
        <v>157</v>
      </c>
      <c r="AU397" s="25" t="s">
        <v>158</v>
      </c>
      <c r="AV397" s="28">
        <v>9.5757659719999992</v>
      </c>
      <c r="AW397" s="28" t="s">
        <v>157</v>
      </c>
      <c r="AX397" s="26">
        <v>91.445236210000004</v>
      </c>
      <c r="AY397" s="28">
        <v>0.100715124</v>
      </c>
      <c r="AZ397" s="28">
        <v>1.7305457870000001</v>
      </c>
      <c r="BA397" s="28" t="s">
        <v>159</v>
      </c>
      <c r="BB397" s="28">
        <v>0.41011251100000001</v>
      </c>
      <c r="BC397" s="28">
        <v>9.3059182850000006</v>
      </c>
      <c r="BD397" s="9" t="s">
        <v>160</v>
      </c>
      <c r="BE397" s="28" t="s">
        <v>161</v>
      </c>
      <c r="BF397" s="28">
        <v>5.4574828709999998</v>
      </c>
      <c r="BG397" s="26">
        <v>745.45216840000001</v>
      </c>
      <c r="BH397" s="28">
        <v>0.134590827</v>
      </c>
      <c r="BI397" s="25">
        <v>0.75916199200000001</v>
      </c>
      <c r="BJ397" s="26">
        <v>17.166032789999999</v>
      </c>
      <c r="BK397" s="25">
        <v>0.107591459</v>
      </c>
      <c r="BL397" s="25">
        <v>6.1838113449999996</v>
      </c>
      <c r="BM397" s="28">
        <v>39.877646040000002</v>
      </c>
      <c r="BN397" s="25">
        <v>1.9955430649999999</v>
      </c>
    </row>
    <row r="398" spans="1:66">
      <c r="A398" s="10">
        <v>16901</v>
      </c>
      <c r="B398" s="10">
        <v>338500</v>
      </c>
      <c r="C398" s="10">
        <v>3394</v>
      </c>
      <c r="D398" s="10">
        <v>2013</v>
      </c>
      <c r="E398" s="23">
        <v>65.520920000000004</v>
      </c>
      <c r="F398" s="23">
        <v>13.896658</v>
      </c>
      <c r="G398" s="21">
        <v>7266959.1529999999</v>
      </c>
      <c r="H398" s="21">
        <v>448987.54129999998</v>
      </c>
      <c r="I398" s="10">
        <v>50</v>
      </c>
      <c r="J398" s="18" t="s">
        <v>109</v>
      </c>
      <c r="K398" s="18">
        <v>0</v>
      </c>
      <c r="L398" s="18">
        <v>2</v>
      </c>
      <c r="M398" s="19" t="s">
        <v>155</v>
      </c>
      <c r="N398" s="25" t="s">
        <v>166</v>
      </c>
      <c r="O398" s="26">
        <v>3414.7429310000002</v>
      </c>
      <c r="P398" s="27" t="s">
        <v>124</v>
      </c>
      <c r="Q398" s="25">
        <v>2.7081850000000001E-3</v>
      </c>
      <c r="R398" s="9" t="s">
        <v>122</v>
      </c>
      <c r="S398" s="28">
        <v>7.3742541770000001</v>
      </c>
      <c r="T398" s="28" t="s">
        <v>156</v>
      </c>
      <c r="U398" s="28">
        <v>0.23753755100000001</v>
      </c>
      <c r="V398" s="26">
        <v>462.86116049999998</v>
      </c>
      <c r="W398" s="25" t="s">
        <v>160</v>
      </c>
      <c r="X398" s="28">
        <v>14.683655379999999</v>
      </c>
      <c r="Y398" s="27">
        <v>0.99607210099999999</v>
      </c>
      <c r="Z398" s="28">
        <v>8.3355236640000001</v>
      </c>
      <c r="AA398" s="28">
        <v>1.1559991220000001</v>
      </c>
      <c r="AB398" s="25">
        <v>1.3703019599999999</v>
      </c>
      <c r="AC398" s="26">
        <v>5863.1591799999997</v>
      </c>
      <c r="AD398" s="28">
        <v>4.8958049749999999</v>
      </c>
      <c r="AE398" s="28" t="s">
        <v>156</v>
      </c>
      <c r="AF398" s="25">
        <v>4.3092265999999997E-2</v>
      </c>
      <c r="AG398" s="25">
        <v>1.1197544E-2</v>
      </c>
      <c r="AH398" s="28" t="s">
        <v>163</v>
      </c>
      <c r="AI398" s="26">
        <v>381.24420170000002</v>
      </c>
      <c r="AJ398" s="28">
        <v>7.3114136140000001</v>
      </c>
      <c r="AK398" s="28">
        <v>2.9074196720000001</v>
      </c>
      <c r="AL398" s="26">
        <v>812.41242439999996</v>
      </c>
      <c r="AM398" s="26">
        <v>35.674580880000001</v>
      </c>
      <c r="AN398" s="25">
        <v>0.18369381300000001</v>
      </c>
      <c r="AO398" s="27">
        <v>35.756478309999999</v>
      </c>
      <c r="AP398" s="25">
        <v>2.7671951190000001</v>
      </c>
      <c r="AQ398" s="28">
        <v>2.1373497260000001</v>
      </c>
      <c r="AR398" s="26">
        <v>95.724849169999999</v>
      </c>
      <c r="AS398" s="27">
        <v>8.6824734610000007</v>
      </c>
      <c r="AT398" s="25" t="s">
        <v>157</v>
      </c>
      <c r="AU398" s="25" t="s">
        <v>158</v>
      </c>
      <c r="AV398" s="28">
        <v>4.7395494569999999</v>
      </c>
      <c r="AW398" s="28" t="s">
        <v>157</v>
      </c>
      <c r="AX398" s="26">
        <v>161.74594880000001</v>
      </c>
      <c r="AY398" s="28">
        <v>0.168072101</v>
      </c>
      <c r="AZ398" s="28">
        <v>0.86422204800000002</v>
      </c>
      <c r="BA398" s="28" t="s">
        <v>159</v>
      </c>
      <c r="BB398" s="28">
        <v>0.92442553100000002</v>
      </c>
      <c r="BC398" s="28">
        <v>4.796339519</v>
      </c>
      <c r="BD398" s="9" t="s">
        <v>160</v>
      </c>
      <c r="BE398" s="28" t="s">
        <v>161</v>
      </c>
      <c r="BF398" s="28">
        <v>2.2756502470000002</v>
      </c>
      <c r="BG398" s="26">
        <v>1417.393656</v>
      </c>
      <c r="BH398" s="28">
        <v>4.0600126E-2</v>
      </c>
      <c r="BI398" s="25">
        <v>0.41551428299999998</v>
      </c>
      <c r="BJ398" s="26">
        <v>34.841859339999999</v>
      </c>
      <c r="BK398" s="25" t="s">
        <v>160</v>
      </c>
      <c r="BL398" s="25">
        <v>1.802470268</v>
      </c>
      <c r="BM398" s="28">
        <v>5.3760016320000004</v>
      </c>
      <c r="BN398" s="25">
        <v>2.8361291870000001</v>
      </c>
    </row>
    <row r="399" spans="1:66">
      <c r="A399" s="10">
        <v>16112</v>
      </c>
      <c r="B399" s="10">
        <v>338500</v>
      </c>
      <c r="C399" s="10">
        <v>3395</v>
      </c>
      <c r="D399" s="10">
        <v>2013</v>
      </c>
      <c r="E399" s="23">
        <v>65.521725000000004</v>
      </c>
      <c r="F399" s="23">
        <v>13.919212</v>
      </c>
      <c r="G399" s="21">
        <v>7267030.7740000002</v>
      </c>
      <c r="H399" s="21">
        <v>450031.77230000001</v>
      </c>
      <c r="I399" s="10">
        <v>50</v>
      </c>
      <c r="J399" s="18" t="s">
        <v>109</v>
      </c>
      <c r="K399" s="18">
        <v>0</v>
      </c>
      <c r="L399" s="18">
        <v>2</v>
      </c>
      <c r="M399" s="19" t="s">
        <v>155</v>
      </c>
      <c r="N399" s="25" t="s">
        <v>166</v>
      </c>
      <c r="O399" s="26">
        <v>8138.5260010000002</v>
      </c>
      <c r="P399" s="27">
        <v>3.7712448260000002</v>
      </c>
      <c r="Q399" s="25" t="s">
        <v>164</v>
      </c>
      <c r="R399" s="9" t="s">
        <v>122</v>
      </c>
      <c r="S399" s="28">
        <v>6.5360752910000004</v>
      </c>
      <c r="T399" s="28">
        <v>0.17492380199999999</v>
      </c>
      <c r="U399" s="28">
        <v>0.20722254700000001</v>
      </c>
      <c r="V399" s="26">
        <v>437.42945930000002</v>
      </c>
      <c r="W399" s="25" t="s">
        <v>160</v>
      </c>
      <c r="X399" s="28">
        <v>23.486556889999999</v>
      </c>
      <c r="Y399" s="27">
        <v>4.4924863730000002</v>
      </c>
      <c r="Z399" s="28">
        <v>18.06501647</v>
      </c>
      <c r="AA399" s="28">
        <v>1.3328087829999999</v>
      </c>
      <c r="AB399" s="25">
        <v>10.11614799</v>
      </c>
      <c r="AC399" s="26">
        <v>22965.427250000001</v>
      </c>
      <c r="AD399" s="28">
        <v>3.7902187509999998</v>
      </c>
      <c r="AE399" s="28" t="s">
        <v>156</v>
      </c>
      <c r="AF399" s="25">
        <v>6.8670262999999995E-2</v>
      </c>
      <c r="AG399" s="25">
        <v>1.6781963E-2</v>
      </c>
      <c r="AH399" s="28" t="s">
        <v>163</v>
      </c>
      <c r="AI399" s="26">
        <v>327.35595699999999</v>
      </c>
      <c r="AJ399" s="28">
        <v>8.1248596370000001</v>
      </c>
      <c r="AK399" s="28">
        <v>7.7566937669999998</v>
      </c>
      <c r="AL399" s="26">
        <v>3510.3510849999998</v>
      </c>
      <c r="AM399" s="26">
        <v>216.58185520000001</v>
      </c>
      <c r="AN399" s="25">
        <v>0.35964375799999998</v>
      </c>
      <c r="AO399" s="27">
        <v>28.637795449999999</v>
      </c>
      <c r="AP399" s="25">
        <v>1.6478747680000001</v>
      </c>
      <c r="AQ399" s="28">
        <v>10.969422659999999</v>
      </c>
      <c r="AR399" s="26">
        <v>119.8370089</v>
      </c>
      <c r="AS399" s="27">
        <v>14.10422992</v>
      </c>
      <c r="AT399" s="25" t="s">
        <v>157</v>
      </c>
      <c r="AU399" s="25" t="s">
        <v>158</v>
      </c>
      <c r="AV399" s="28">
        <v>5.2614854920000003</v>
      </c>
      <c r="AW399" s="28" t="s">
        <v>157</v>
      </c>
      <c r="AX399" s="26">
        <v>131.87191960000001</v>
      </c>
      <c r="AY399" s="28">
        <v>0.12150406699999999</v>
      </c>
      <c r="AZ399" s="28">
        <v>1.1970417849999999</v>
      </c>
      <c r="BA399" s="28" t="s">
        <v>159</v>
      </c>
      <c r="BB399" s="28">
        <v>0.68692646400000001</v>
      </c>
      <c r="BC399" s="28">
        <v>6.0866827350000001</v>
      </c>
      <c r="BD399" s="9" t="s">
        <v>160</v>
      </c>
      <c r="BE399" s="28">
        <v>9.4635659999999996E-2</v>
      </c>
      <c r="BF399" s="28">
        <v>4.6323379600000001</v>
      </c>
      <c r="BG399" s="26">
        <v>1782.407295</v>
      </c>
      <c r="BH399" s="28">
        <v>7.4544029999999997E-2</v>
      </c>
      <c r="BI399" s="25">
        <v>0.68724185999999998</v>
      </c>
      <c r="BJ399" s="26">
        <v>31.445405480000002</v>
      </c>
      <c r="BK399" s="25">
        <v>0.113437834</v>
      </c>
      <c r="BL399" s="25">
        <v>3.8488956170000002</v>
      </c>
      <c r="BM399" s="28">
        <v>23.932406010000001</v>
      </c>
      <c r="BN399" s="25">
        <v>2.9412773269999999</v>
      </c>
    </row>
    <row r="400" spans="1:66">
      <c r="A400" s="10">
        <v>17034</v>
      </c>
      <c r="B400" s="10">
        <v>338500</v>
      </c>
      <c r="C400" s="10">
        <v>3396</v>
      </c>
      <c r="D400" s="10">
        <v>2013</v>
      </c>
      <c r="E400" s="23">
        <v>65.522407999999999</v>
      </c>
      <c r="F400" s="23">
        <v>13.938542</v>
      </c>
      <c r="G400" s="21">
        <v>7267091.6840000004</v>
      </c>
      <c r="H400" s="21">
        <v>450926.67479999998</v>
      </c>
      <c r="I400" s="10">
        <v>50</v>
      </c>
      <c r="J400" s="18" t="s">
        <v>109</v>
      </c>
      <c r="K400" s="18">
        <v>0</v>
      </c>
      <c r="L400" s="18">
        <v>2</v>
      </c>
      <c r="M400" s="19" t="s">
        <v>155</v>
      </c>
      <c r="N400" s="25">
        <v>1.1367456E-2</v>
      </c>
      <c r="O400" s="26">
        <v>14161.372069999999</v>
      </c>
      <c r="P400" s="27">
        <v>2.5359257739999999</v>
      </c>
      <c r="Q400" s="25" t="s">
        <v>164</v>
      </c>
      <c r="R400" s="9" t="s">
        <v>122</v>
      </c>
      <c r="S400" s="28">
        <v>60.799245339999999</v>
      </c>
      <c r="T400" s="28">
        <v>0.25423463499999999</v>
      </c>
      <c r="U400" s="28">
        <v>9.0722707999999999E-2</v>
      </c>
      <c r="V400" s="26">
        <v>1817.9309459999999</v>
      </c>
      <c r="W400" s="25" t="s">
        <v>160</v>
      </c>
      <c r="X400" s="28">
        <v>64.635217220000001</v>
      </c>
      <c r="Y400" s="27">
        <v>9.2096171069999997</v>
      </c>
      <c r="Z400" s="28">
        <v>23.8958583</v>
      </c>
      <c r="AA400" s="28">
        <v>1.7994148430000001</v>
      </c>
      <c r="AB400" s="25">
        <v>20.66279879</v>
      </c>
      <c r="AC400" s="26">
        <v>20219.416499999999</v>
      </c>
      <c r="AD400" s="28">
        <v>4.5795965020000002</v>
      </c>
      <c r="AE400" s="28" t="s">
        <v>156</v>
      </c>
      <c r="AF400" s="25">
        <v>4.5767307E-2</v>
      </c>
      <c r="AG400" s="25">
        <v>1.1261388000000001E-2</v>
      </c>
      <c r="AH400" s="28" t="s">
        <v>163</v>
      </c>
      <c r="AI400" s="26">
        <v>2375.001068</v>
      </c>
      <c r="AJ400" s="28">
        <v>28.869961620000002</v>
      </c>
      <c r="AK400" s="28">
        <v>14.597590070000001</v>
      </c>
      <c r="AL400" s="26">
        <v>6221.4630129999996</v>
      </c>
      <c r="AM400" s="26">
        <v>229.2039465</v>
      </c>
      <c r="AN400" s="25">
        <v>0.30000745699999998</v>
      </c>
      <c r="AO400" s="27">
        <v>74.296627040000004</v>
      </c>
      <c r="AP400" s="25">
        <v>1.3276949060000001</v>
      </c>
      <c r="AQ400" s="28">
        <v>16.808153900000001</v>
      </c>
      <c r="AR400" s="26">
        <v>520.65656960000001</v>
      </c>
      <c r="AS400" s="27">
        <v>9.3355773279999994</v>
      </c>
      <c r="AT400" s="25" t="s">
        <v>157</v>
      </c>
      <c r="AU400" s="25" t="s">
        <v>158</v>
      </c>
      <c r="AV400" s="28">
        <v>22.603119280000001</v>
      </c>
      <c r="AW400" s="28" t="s">
        <v>157</v>
      </c>
      <c r="AX400" s="26">
        <v>72.237977979999997</v>
      </c>
      <c r="AY400" s="28">
        <v>6.3766600000000007E-2</v>
      </c>
      <c r="AZ400" s="28">
        <v>2.7327398220000001</v>
      </c>
      <c r="BA400" s="28" t="s">
        <v>159</v>
      </c>
      <c r="BB400" s="28">
        <v>0.464570235</v>
      </c>
      <c r="BC400" s="28">
        <v>12.42869018</v>
      </c>
      <c r="BD400" s="9" t="s">
        <v>160</v>
      </c>
      <c r="BE400" s="28" t="s">
        <v>161</v>
      </c>
      <c r="BF400" s="28">
        <v>7.9284958139999997</v>
      </c>
      <c r="BG400" s="26">
        <v>1140.7118479999999</v>
      </c>
      <c r="BH400" s="28">
        <v>0.19797135599999999</v>
      </c>
      <c r="BI400" s="25">
        <v>1.0592779480000001</v>
      </c>
      <c r="BJ400" s="26">
        <v>28.452088830000001</v>
      </c>
      <c r="BK400" s="25">
        <v>0.204111236</v>
      </c>
      <c r="BL400" s="25">
        <v>10.5105556</v>
      </c>
      <c r="BM400" s="28">
        <v>41.689162160000002</v>
      </c>
      <c r="BN400" s="25">
        <v>1.8244084359999999</v>
      </c>
    </row>
    <row r="401" spans="1:66">
      <c r="A401" s="10">
        <v>16484</v>
      </c>
      <c r="B401" s="10">
        <v>338500</v>
      </c>
      <c r="C401" s="10">
        <v>3397</v>
      </c>
      <c r="D401" s="10">
        <v>2013</v>
      </c>
      <c r="E401" s="23">
        <v>65.522101000000006</v>
      </c>
      <c r="F401" s="23">
        <v>13.958257</v>
      </c>
      <c r="G401" s="21">
        <v>7267042.2450000001</v>
      </c>
      <c r="H401" s="21">
        <v>451837.50589999999</v>
      </c>
      <c r="I401" s="10">
        <v>50</v>
      </c>
      <c r="J401" s="18" t="s">
        <v>109</v>
      </c>
      <c r="K401" s="18">
        <v>0</v>
      </c>
      <c r="L401" s="18">
        <v>2</v>
      </c>
      <c r="M401" s="19" t="s">
        <v>155</v>
      </c>
      <c r="N401" s="25">
        <v>1.1781583999999999E-2</v>
      </c>
      <c r="O401" s="26">
        <v>19587.744139999999</v>
      </c>
      <c r="P401" s="27">
        <v>1.185575485</v>
      </c>
      <c r="Q401" s="25" t="s">
        <v>164</v>
      </c>
      <c r="R401" s="9" t="s">
        <v>122</v>
      </c>
      <c r="S401" s="28">
        <v>15.91973859</v>
      </c>
      <c r="T401" s="28">
        <v>0.53951901000000002</v>
      </c>
      <c r="U401" s="28">
        <v>0.17543381499999999</v>
      </c>
      <c r="V401" s="26">
        <v>2769.4187179999999</v>
      </c>
      <c r="W401" s="25">
        <v>0.107873441</v>
      </c>
      <c r="X401" s="28">
        <v>71.392480599999999</v>
      </c>
      <c r="Y401" s="27">
        <v>24.494964199999998</v>
      </c>
      <c r="Z401" s="28">
        <v>52.256312770000001</v>
      </c>
      <c r="AA401" s="28">
        <v>3.3020548399999998</v>
      </c>
      <c r="AB401" s="25">
        <v>31.980416519999999</v>
      </c>
      <c r="AC401" s="26">
        <v>38891.645510000002</v>
      </c>
      <c r="AD401" s="28">
        <v>5.8090843110000003</v>
      </c>
      <c r="AE401" s="28" t="s">
        <v>156</v>
      </c>
      <c r="AF401" s="25">
        <v>9.1836746999999996E-2</v>
      </c>
      <c r="AG401" s="25">
        <v>1.3139517E-2</v>
      </c>
      <c r="AH401" s="28">
        <v>2.1205885000000001E-2</v>
      </c>
      <c r="AI401" s="26">
        <v>1143.959503</v>
      </c>
      <c r="AJ401" s="28">
        <v>21.098429620000001</v>
      </c>
      <c r="AK401" s="28">
        <v>25.889340700000002</v>
      </c>
      <c r="AL401" s="26">
        <v>11724.35181</v>
      </c>
      <c r="AM401" s="26">
        <v>599.20541189999994</v>
      </c>
      <c r="AN401" s="25">
        <v>0.33000227900000001</v>
      </c>
      <c r="AO401" s="27">
        <v>74.014992710000001</v>
      </c>
      <c r="AP401" s="25">
        <v>1.009358416</v>
      </c>
      <c r="AQ401" s="28">
        <v>27.73796784</v>
      </c>
      <c r="AR401" s="26">
        <v>252.90453890000001</v>
      </c>
      <c r="AS401" s="27">
        <v>8.9644273800000001</v>
      </c>
      <c r="AT401" s="25" t="s">
        <v>157</v>
      </c>
      <c r="AU401" s="25" t="s">
        <v>158</v>
      </c>
      <c r="AV401" s="28">
        <v>12.68236134</v>
      </c>
      <c r="AW401" s="28" t="s">
        <v>157</v>
      </c>
      <c r="AX401" s="26">
        <v>89.974651339999994</v>
      </c>
      <c r="AY401" s="28">
        <v>4.6489506999999999E-2</v>
      </c>
      <c r="AZ401" s="28">
        <v>3.393093908</v>
      </c>
      <c r="BA401" s="28" t="s">
        <v>159</v>
      </c>
      <c r="BB401" s="28">
        <v>0.64737623499999997</v>
      </c>
      <c r="BC401" s="28">
        <v>25.31748983</v>
      </c>
      <c r="BD401" s="9" t="s">
        <v>160</v>
      </c>
      <c r="BE401" s="28" t="s">
        <v>161</v>
      </c>
      <c r="BF401" s="28">
        <v>9.4319141749999993</v>
      </c>
      <c r="BG401" s="26">
        <v>2121.1828270000001</v>
      </c>
      <c r="BH401" s="28">
        <v>0.13308699500000001</v>
      </c>
      <c r="BI401" s="25">
        <v>0.83619664900000001</v>
      </c>
      <c r="BJ401" s="26">
        <v>51.390175820000003</v>
      </c>
      <c r="BK401" s="25">
        <v>0.10786818200000001</v>
      </c>
      <c r="BL401" s="25">
        <v>11.067837089999999</v>
      </c>
      <c r="BM401" s="28">
        <v>52.216016119999999</v>
      </c>
      <c r="BN401" s="25">
        <v>5.1114269779999999</v>
      </c>
    </row>
    <row r="402" spans="1:66">
      <c r="A402" s="10">
        <v>16033</v>
      </c>
      <c r="B402" s="10">
        <v>338500</v>
      </c>
      <c r="C402" s="10">
        <v>3398</v>
      </c>
      <c r="D402" s="10">
        <v>2013</v>
      </c>
      <c r="E402" s="23">
        <v>65.505170000000007</v>
      </c>
      <c r="F402" s="23">
        <v>13.940962000000001</v>
      </c>
      <c r="G402" s="21">
        <v>7265168.7419999996</v>
      </c>
      <c r="H402" s="21">
        <v>451006.22950000002</v>
      </c>
      <c r="I402" s="10">
        <v>50</v>
      </c>
      <c r="J402" s="18" t="s">
        <v>109</v>
      </c>
      <c r="K402" s="18">
        <v>0</v>
      </c>
      <c r="L402" s="18">
        <v>2</v>
      </c>
      <c r="M402" s="19" t="s">
        <v>155</v>
      </c>
      <c r="N402" s="25">
        <v>1.4447473000000001E-2</v>
      </c>
      <c r="O402" s="26">
        <v>11325.042719999999</v>
      </c>
      <c r="P402" s="27">
        <v>6.5415044619999998</v>
      </c>
      <c r="Q402" s="25" t="s">
        <v>164</v>
      </c>
      <c r="R402" s="9" t="s">
        <v>122</v>
      </c>
      <c r="S402" s="28">
        <v>15.46948132</v>
      </c>
      <c r="T402" s="28">
        <v>0.439400126</v>
      </c>
      <c r="U402" s="28">
        <v>0.35314091600000003</v>
      </c>
      <c r="V402" s="26">
        <v>1386.3398749999999</v>
      </c>
      <c r="W402" s="25" t="s">
        <v>160</v>
      </c>
      <c r="X402" s="28">
        <v>46.64845966</v>
      </c>
      <c r="Y402" s="27">
        <v>7.2301972750000001</v>
      </c>
      <c r="Z402" s="28">
        <v>19.900524799999999</v>
      </c>
      <c r="AA402" s="28">
        <v>2.5268804020000002</v>
      </c>
      <c r="AB402" s="25">
        <v>15.84274299</v>
      </c>
      <c r="AC402" s="26">
        <v>23277.934570000001</v>
      </c>
      <c r="AD402" s="28">
        <v>3.4595822620000001</v>
      </c>
      <c r="AE402" s="28" t="s">
        <v>156</v>
      </c>
      <c r="AF402" s="25">
        <v>4.2866953999999999E-2</v>
      </c>
      <c r="AG402" s="25">
        <v>2.5061315000000001E-2</v>
      </c>
      <c r="AH402" s="28" t="s">
        <v>163</v>
      </c>
      <c r="AI402" s="26">
        <v>880.79574579999996</v>
      </c>
      <c r="AJ402" s="28">
        <v>25.02696658</v>
      </c>
      <c r="AK402" s="28">
        <v>16.812399330000002</v>
      </c>
      <c r="AL402" s="26">
        <v>4245.7369840000001</v>
      </c>
      <c r="AM402" s="26">
        <v>192.78544729999999</v>
      </c>
      <c r="AN402" s="25">
        <v>0.61220171700000003</v>
      </c>
      <c r="AO402" s="27">
        <v>29.567263130000001</v>
      </c>
      <c r="AP402" s="25">
        <v>1.3760963260000001</v>
      </c>
      <c r="AQ402" s="28">
        <v>15.98717235</v>
      </c>
      <c r="AR402" s="26">
        <v>497.81232749999998</v>
      </c>
      <c r="AS402" s="27">
        <v>10.71445576</v>
      </c>
      <c r="AT402" s="25" t="s">
        <v>157</v>
      </c>
      <c r="AU402" s="25" t="s">
        <v>158</v>
      </c>
      <c r="AV402" s="28">
        <v>12.76542521</v>
      </c>
      <c r="AW402" s="28" t="s">
        <v>157</v>
      </c>
      <c r="AX402" s="26">
        <v>165.38057330000001</v>
      </c>
      <c r="AY402" s="28">
        <v>9.2543915000000004E-2</v>
      </c>
      <c r="AZ402" s="28">
        <v>1.9074929009999999</v>
      </c>
      <c r="BA402" s="28">
        <v>0.53151194400000001</v>
      </c>
      <c r="BB402" s="28">
        <v>0.53703063299999998</v>
      </c>
      <c r="BC402" s="28">
        <v>9.3218058429999999</v>
      </c>
      <c r="BD402" s="9" t="s">
        <v>160</v>
      </c>
      <c r="BE402" s="28" t="s">
        <v>161</v>
      </c>
      <c r="BF402" s="28">
        <v>8.1671664780000004</v>
      </c>
      <c r="BG402" s="26">
        <v>741.34370730000001</v>
      </c>
      <c r="BH402" s="28">
        <v>0.156368805</v>
      </c>
      <c r="BI402" s="25">
        <v>1.4104816950000001</v>
      </c>
      <c r="BJ402" s="26">
        <v>18.916169400000001</v>
      </c>
      <c r="BK402" s="25">
        <v>0.17398203600000001</v>
      </c>
      <c r="BL402" s="25">
        <v>8.1242451540000005</v>
      </c>
      <c r="BM402" s="28">
        <v>45.480837579999999</v>
      </c>
      <c r="BN402" s="25">
        <v>1.8608615180000001</v>
      </c>
    </row>
    <row r="403" spans="1:66">
      <c r="A403" s="10">
        <v>16473</v>
      </c>
      <c r="B403" s="10">
        <v>338500</v>
      </c>
      <c r="C403" s="10">
        <v>3399</v>
      </c>
      <c r="D403" s="10">
        <v>2013</v>
      </c>
      <c r="E403" s="23">
        <v>65.503726</v>
      </c>
      <c r="F403" s="23">
        <v>13.962261</v>
      </c>
      <c r="G403" s="21">
        <v>7264991.4100000001</v>
      </c>
      <c r="H403" s="21">
        <v>451988.85100000002</v>
      </c>
      <c r="I403" s="10">
        <v>50</v>
      </c>
      <c r="J403" s="18" t="s">
        <v>109</v>
      </c>
      <c r="K403" s="18">
        <v>0</v>
      </c>
      <c r="L403" s="18">
        <v>2</v>
      </c>
      <c r="M403" s="19" t="s">
        <v>155</v>
      </c>
      <c r="N403" s="25">
        <v>1.6027659999999999E-2</v>
      </c>
      <c r="O403" s="26">
        <v>10068.78174</v>
      </c>
      <c r="P403" s="27">
        <v>5.1571045800000004</v>
      </c>
      <c r="Q403" s="25" t="s">
        <v>164</v>
      </c>
      <c r="R403" s="9" t="s">
        <v>122</v>
      </c>
      <c r="S403" s="28">
        <v>14.51257131</v>
      </c>
      <c r="T403" s="28">
        <v>0.24900730600000001</v>
      </c>
      <c r="U403" s="28">
        <v>0.115949383</v>
      </c>
      <c r="V403" s="26">
        <v>1658.452912</v>
      </c>
      <c r="W403" s="25">
        <v>6.5905400000000003E-2</v>
      </c>
      <c r="X403" s="28">
        <v>39.215044929999998</v>
      </c>
      <c r="Y403" s="27">
        <v>10.749762499999999</v>
      </c>
      <c r="Z403" s="28">
        <v>23.169314740000001</v>
      </c>
      <c r="AA403" s="28">
        <v>0.71162200900000006</v>
      </c>
      <c r="AB403" s="25">
        <v>26.652097120000001</v>
      </c>
      <c r="AC403" s="26">
        <v>19104.55444</v>
      </c>
      <c r="AD403" s="28">
        <v>2.6097960160000002</v>
      </c>
      <c r="AE403" s="28" t="s">
        <v>156</v>
      </c>
      <c r="AF403" s="25">
        <v>9.9599379000000002E-2</v>
      </c>
      <c r="AG403" s="25">
        <v>1.0715904E-2</v>
      </c>
      <c r="AH403" s="28" t="s">
        <v>163</v>
      </c>
      <c r="AI403" s="26">
        <v>571.52572629999997</v>
      </c>
      <c r="AJ403" s="28">
        <v>11.128568830000001</v>
      </c>
      <c r="AK403" s="28">
        <v>11.17508518</v>
      </c>
      <c r="AL403" s="26">
        <v>5356.4105220000001</v>
      </c>
      <c r="AM403" s="26">
        <v>532.76677210000003</v>
      </c>
      <c r="AN403" s="25">
        <v>0.19454980899999999</v>
      </c>
      <c r="AO403" s="27">
        <v>43.826026919999997</v>
      </c>
      <c r="AP403" s="25">
        <v>0.59871403899999998</v>
      </c>
      <c r="AQ403" s="28">
        <v>20.399013109999999</v>
      </c>
      <c r="AR403" s="26">
        <v>474.1203691</v>
      </c>
      <c r="AS403" s="27">
        <v>10.74070141</v>
      </c>
      <c r="AT403" s="25" t="s">
        <v>157</v>
      </c>
      <c r="AU403" s="25" t="s">
        <v>158</v>
      </c>
      <c r="AV403" s="28">
        <v>5.8424150709999996</v>
      </c>
      <c r="AW403" s="28" t="s">
        <v>157</v>
      </c>
      <c r="AX403" s="26">
        <v>40.885415080000001</v>
      </c>
      <c r="AY403" s="28">
        <v>0.235447358</v>
      </c>
      <c r="AZ403" s="28">
        <v>2.1689942069999999</v>
      </c>
      <c r="BA403" s="28" t="s">
        <v>159</v>
      </c>
      <c r="BB403" s="28">
        <v>0.266114403</v>
      </c>
      <c r="BC403" s="28">
        <v>12.05598535</v>
      </c>
      <c r="BD403" s="9" t="s">
        <v>160</v>
      </c>
      <c r="BE403" s="28" t="s">
        <v>161</v>
      </c>
      <c r="BF403" s="28">
        <v>4.6809289679999999</v>
      </c>
      <c r="BG403" s="26">
        <v>763.10171149999996</v>
      </c>
      <c r="BH403" s="28">
        <v>7.7989067999999995E-2</v>
      </c>
      <c r="BI403" s="25">
        <v>0.696296621</v>
      </c>
      <c r="BJ403" s="26">
        <v>19.016184809999999</v>
      </c>
      <c r="BK403" s="25">
        <v>0.12601331499999999</v>
      </c>
      <c r="BL403" s="25">
        <v>5.6856926740000002</v>
      </c>
      <c r="BM403" s="28">
        <v>30.735993799999999</v>
      </c>
      <c r="BN403" s="25">
        <v>5.3962250530000002</v>
      </c>
    </row>
    <row r="404" spans="1:66">
      <c r="A404" s="10">
        <v>16381</v>
      </c>
      <c r="B404" s="10">
        <v>338500</v>
      </c>
      <c r="C404" s="10">
        <v>3400</v>
      </c>
      <c r="D404" s="10">
        <v>2013</v>
      </c>
      <c r="E404" s="23">
        <v>65.487167999999997</v>
      </c>
      <c r="F404" s="23">
        <v>13.962001000000001</v>
      </c>
      <c r="G404" s="21">
        <v>7263146.3279999997</v>
      </c>
      <c r="H404" s="21">
        <v>451946.40059999999</v>
      </c>
      <c r="I404" s="10">
        <v>50</v>
      </c>
      <c r="J404" s="18" t="s">
        <v>109</v>
      </c>
      <c r="K404" s="18">
        <v>0</v>
      </c>
      <c r="L404" s="18">
        <v>2</v>
      </c>
      <c r="M404" s="19" t="s">
        <v>155</v>
      </c>
      <c r="N404" s="25">
        <v>2.2685410999999999E-2</v>
      </c>
      <c r="O404" s="26">
        <v>12536.569820000001</v>
      </c>
      <c r="P404" s="27">
        <v>8.8296093669999998</v>
      </c>
      <c r="Q404" s="25">
        <v>2.9734620000000001E-3</v>
      </c>
      <c r="R404" s="9" t="s">
        <v>122</v>
      </c>
      <c r="S404" s="28">
        <v>18.333258839999999</v>
      </c>
      <c r="T404" s="28">
        <v>0.42564665299999999</v>
      </c>
      <c r="U404" s="28">
        <v>0.49793986600000001</v>
      </c>
      <c r="V404" s="26">
        <v>1109.5902269999999</v>
      </c>
      <c r="W404" s="25" t="s">
        <v>160</v>
      </c>
      <c r="X404" s="28">
        <v>47.243821449999999</v>
      </c>
      <c r="Y404" s="27">
        <v>7.6579321670000002</v>
      </c>
      <c r="Z404" s="28">
        <v>21.66049391</v>
      </c>
      <c r="AA404" s="28">
        <v>2.9426726419999998</v>
      </c>
      <c r="AB404" s="25">
        <v>18.60115952</v>
      </c>
      <c r="AC404" s="26">
        <v>25959.401860000002</v>
      </c>
      <c r="AD404" s="28">
        <v>4.2480895150000002</v>
      </c>
      <c r="AE404" s="28">
        <v>0.15849661600000001</v>
      </c>
      <c r="AF404" s="25">
        <v>3.2269763999999999E-2</v>
      </c>
      <c r="AG404" s="25" t="s">
        <v>157</v>
      </c>
      <c r="AH404" s="28" t="s">
        <v>163</v>
      </c>
      <c r="AI404" s="26">
        <v>1034.669189</v>
      </c>
      <c r="AJ404" s="28">
        <v>21.533720160000001</v>
      </c>
      <c r="AK404" s="28">
        <v>20.283060809999998</v>
      </c>
      <c r="AL404" s="26">
        <v>4638.1945070000002</v>
      </c>
      <c r="AM404" s="26">
        <v>200.61607799999999</v>
      </c>
      <c r="AN404" s="25">
        <v>0.79468073800000005</v>
      </c>
      <c r="AO404" s="27">
        <v>32.991909980000003</v>
      </c>
      <c r="AP404" s="25">
        <v>1.233131185</v>
      </c>
      <c r="AQ404" s="28">
        <v>15.77835893</v>
      </c>
      <c r="AR404" s="26">
        <v>486.97108459999998</v>
      </c>
      <c r="AS404" s="27">
        <v>12.05798237</v>
      </c>
      <c r="AT404" s="25" t="s">
        <v>157</v>
      </c>
      <c r="AU404" s="25" t="s">
        <v>158</v>
      </c>
      <c r="AV404" s="28">
        <v>15.503022039999999</v>
      </c>
      <c r="AW404" s="28" t="s">
        <v>157</v>
      </c>
      <c r="AX404" s="26">
        <v>128.52720260000001</v>
      </c>
      <c r="AY404" s="28">
        <v>0.90473157000000004</v>
      </c>
      <c r="AZ404" s="28">
        <v>2.0554388000000001</v>
      </c>
      <c r="BA404" s="28" t="s">
        <v>159</v>
      </c>
      <c r="BB404" s="28">
        <v>0.52430109400000002</v>
      </c>
      <c r="BC404" s="28">
        <v>7.1239949449999997</v>
      </c>
      <c r="BD404" s="9" t="s">
        <v>160</v>
      </c>
      <c r="BE404" s="28" t="s">
        <v>161</v>
      </c>
      <c r="BF404" s="28">
        <v>7.0464498779999998</v>
      </c>
      <c r="BG404" s="26">
        <v>663.62155270000005</v>
      </c>
      <c r="BH404" s="28">
        <v>0.18554101100000001</v>
      </c>
      <c r="BI404" s="25">
        <v>1.4675400359999999</v>
      </c>
      <c r="BJ404" s="26">
        <v>21.72571421</v>
      </c>
      <c r="BK404" s="25">
        <v>0.155325031</v>
      </c>
      <c r="BL404" s="25">
        <v>8.0414897940000003</v>
      </c>
      <c r="BM404" s="28">
        <v>43.30619695</v>
      </c>
      <c r="BN404" s="25">
        <v>0.88955440500000005</v>
      </c>
    </row>
    <row r="405" spans="1:66">
      <c r="A405" s="10">
        <v>16844</v>
      </c>
      <c r="B405" s="10">
        <v>338500</v>
      </c>
      <c r="C405" s="10">
        <v>3401</v>
      </c>
      <c r="D405" s="10">
        <v>2013</v>
      </c>
      <c r="E405" s="23">
        <v>65.830440999999993</v>
      </c>
      <c r="F405" s="23">
        <v>14.213873</v>
      </c>
      <c r="G405" s="21">
        <v>7301235.523</v>
      </c>
      <c r="H405" s="21">
        <v>464084.4093</v>
      </c>
      <c r="I405" s="10">
        <v>50</v>
      </c>
      <c r="J405" s="18" t="s">
        <v>109</v>
      </c>
      <c r="K405" s="18">
        <v>0</v>
      </c>
      <c r="L405" s="18">
        <v>2</v>
      </c>
      <c r="M405" s="19" t="s">
        <v>155</v>
      </c>
      <c r="N405" s="25">
        <v>1.2630239999999999E-2</v>
      </c>
      <c r="O405" s="26">
        <v>13064.211429999999</v>
      </c>
      <c r="P405" s="27">
        <v>20.85659459</v>
      </c>
      <c r="Q405" s="25" t="s">
        <v>164</v>
      </c>
      <c r="R405" s="9" t="s">
        <v>122</v>
      </c>
      <c r="S405" s="28">
        <v>17.53216926</v>
      </c>
      <c r="T405" s="28">
        <v>0.18987944800000001</v>
      </c>
      <c r="U405" s="28">
        <v>0.226933932</v>
      </c>
      <c r="V405" s="26">
        <v>811.68106150000006</v>
      </c>
      <c r="W405" s="25" t="s">
        <v>160</v>
      </c>
      <c r="X405" s="28">
        <v>51.908641959999997</v>
      </c>
      <c r="Y405" s="27">
        <v>13.060631689999999</v>
      </c>
      <c r="Z405" s="28">
        <v>25.154031639999999</v>
      </c>
      <c r="AA405" s="28">
        <v>0.94341734099999996</v>
      </c>
      <c r="AB405" s="25">
        <v>42.031347029999999</v>
      </c>
      <c r="AC405" s="26">
        <v>30163.037110000001</v>
      </c>
      <c r="AD405" s="28">
        <v>3.4696083619999998</v>
      </c>
      <c r="AE405" s="28" t="s">
        <v>156</v>
      </c>
      <c r="AF405" s="25">
        <v>5.1062348E-2</v>
      </c>
      <c r="AG405" s="25">
        <v>3.1656996999999999E-2</v>
      </c>
      <c r="AH405" s="28" t="s">
        <v>163</v>
      </c>
      <c r="AI405" s="26">
        <v>643.79722600000002</v>
      </c>
      <c r="AJ405" s="28">
        <v>17.96071955</v>
      </c>
      <c r="AK405" s="28">
        <v>10.44408088</v>
      </c>
      <c r="AL405" s="26">
        <v>6000.6866460000001</v>
      </c>
      <c r="AM405" s="26">
        <v>458.9847838</v>
      </c>
      <c r="AN405" s="25">
        <v>1.082069674</v>
      </c>
      <c r="AO405" s="27">
        <v>22.764639849999998</v>
      </c>
      <c r="AP405" s="25">
        <v>0.85352519999999998</v>
      </c>
      <c r="AQ405" s="28">
        <v>24.97459988</v>
      </c>
      <c r="AR405" s="26">
        <v>403.26061579999998</v>
      </c>
      <c r="AS405" s="27">
        <v>13.15620717</v>
      </c>
      <c r="AT405" s="25" t="s">
        <v>157</v>
      </c>
      <c r="AU405" s="25" t="s">
        <v>158</v>
      </c>
      <c r="AV405" s="28">
        <v>9.0628954509999993</v>
      </c>
      <c r="AW405" s="28" t="s">
        <v>157</v>
      </c>
      <c r="AX405" s="26">
        <v>103.1016731</v>
      </c>
      <c r="AY405" s="28">
        <v>0.17720772900000001</v>
      </c>
      <c r="AZ405" s="28">
        <v>2.7083816010000001</v>
      </c>
      <c r="BA405" s="28" t="s">
        <v>159</v>
      </c>
      <c r="BB405" s="28">
        <v>0.286681032</v>
      </c>
      <c r="BC405" s="28">
        <v>6.6789138680000004</v>
      </c>
      <c r="BD405" s="9" t="s">
        <v>160</v>
      </c>
      <c r="BE405" s="28" t="s">
        <v>161</v>
      </c>
      <c r="BF405" s="28">
        <v>5.3386574470000001</v>
      </c>
      <c r="BG405" s="26">
        <v>1092.443818</v>
      </c>
      <c r="BH405" s="28">
        <v>0.11104436199999999</v>
      </c>
      <c r="BI405" s="25">
        <v>1.019303906</v>
      </c>
      <c r="BJ405" s="26">
        <v>30.7503581</v>
      </c>
      <c r="BK405" s="25" t="s">
        <v>160</v>
      </c>
      <c r="BL405" s="25">
        <v>8.6442245920000005</v>
      </c>
      <c r="BM405" s="28">
        <v>40.159641110000003</v>
      </c>
      <c r="BN405" s="25">
        <v>3.3426511539999999</v>
      </c>
    </row>
    <row r="406" spans="1:66">
      <c r="A406" s="10">
        <v>16697</v>
      </c>
      <c r="B406" s="10">
        <v>338500</v>
      </c>
      <c r="C406" s="10">
        <v>3402</v>
      </c>
      <c r="D406" s="10">
        <v>2013</v>
      </c>
      <c r="E406" s="23">
        <v>65.773860999999997</v>
      </c>
      <c r="F406" s="23">
        <v>14.231959</v>
      </c>
      <c r="G406" s="21">
        <v>7294919.2709999997</v>
      </c>
      <c r="H406" s="21">
        <v>464833.55800000002</v>
      </c>
      <c r="I406" s="10">
        <v>50</v>
      </c>
      <c r="J406" s="18" t="s">
        <v>109</v>
      </c>
      <c r="K406" s="18">
        <v>0</v>
      </c>
      <c r="L406" s="18">
        <v>2</v>
      </c>
      <c r="M406" s="19" t="s">
        <v>155</v>
      </c>
      <c r="N406" s="25">
        <v>1.3614950000000001E-2</v>
      </c>
      <c r="O406" s="26">
        <v>11300.379639999999</v>
      </c>
      <c r="P406" s="27">
        <v>2.164433764</v>
      </c>
      <c r="Q406" s="25" t="s">
        <v>164</v>
      </c>
      <c r="R406" s="9" t="s">
        <v>122</v>
      </c>
      <c r="S406" s="28">
        <v>21.88960513</v>
      </c>
      <c r="T406" s="28" t="s">
        <v>156</v>
      </c>
      <c r="U406" s="28" t="s">
        <v>163</v>
      </c>
      <c r="V406" s="26">
        <v>1085.7063920000001</v>
      </c>
      <c r="W406" s="25" t="s">
        <v>160</v>
      </c>
      <c r="X406" s="28">
        <v>4.6478732149999997</v>
      </c>
      <c r="Y406" s="27">
        <v>6.8360036199999996</v>
      </c>
      <c r="Z406" s="28">
        <v>63.838494779999998</v>
      </c>
      <c r="AA406" s="28">
        <v>0.73103616900000001</v>
      </c>
      <c r="AB406" s="25">
        <v>4.9069444119999996</v>
      </c>
      <c r="AC406" s="26">
        <v>17084.183349999999</v>
      </c>
      <c r="AD406" s="28">
        <v>6.654414032</v>
      </c>
      <c r="AE406" s="28" t="s">
        <v>156</v>
      </c>
      <c r="AF406" s="25" t="s">
        <v>162</v>
      </c>
      <c r="AG406" s="25" t="s">
        <v>157</v>
      </c>
      <c r="AH406" s="28" t="s">
        <v>163</v>
      </c>
      <c r="AI406" s="26">
        <v>1150.326538</v>
      </c>
      <c r="AJ406" s="28">
        <v>2.3829117989999999</v>
      </c>
      <c r="AK406" s="28">
        <v>7.9268698469999999</v>
      </c>
      <c r="AL406" s="26">
        <v>7881.298828</v>
      </c>
      <c r="AM406" s="26">
        <v>88.323923570000005</v>
      </c>
      <c r="AN406" s="25">
        <v>1.2909535750000001</v>
      </c>
      <c r="AO406" s="27">
        <v>99.950714110000007</v>
      </c>
      <c r="AP406" s="25">
        <v>0.36747545799999998</v>
      </c>
      <c r="AQ406" s="28">
        <v>10.33326316</v>
      </c>
      <c r="AR406" s="26">
        <v>163.96614120000001</v>
      </c>
      <c r="AS406" s="27">
        <v>5.0718846229999999</v>
      </c>
      <c r="AT406" s="25" t="s">
        <v>157</v>
      </c>
      <c r="AU406" s="25" t="s">
        <v>158</v>
      </c>
      <c r="AV406" s="28">
        <v>6.4717709570000004</v>
      </c>
      <c r="AW406" s="28" t="s">
        <v>157</v>
      </c>
      <c r="AX406" s="26">
        <v>211.59572600000001</v>
      </c>
      <c r="AY406" s="28">
        <v>4.8649684999999998E-2</v>
      </c>
      <c r="AZ406" s="28">
        <v>0.694346766</v>
      </c>
      <c r="BA406" s="28" t="s">
        <v>159</v>
      </c>
      <c r="BB406" s="28">
        <v>0.16216512699999999</v>
      </c>
      <c r="BC406" s="28">
        <v>4.4026611320000004</v>
      </c>
      <c r="BD406" s="9" t="s">
        <v>160</v>
      </c>
      <c r="BE406" s="28" t="s">
        <v>161</v>
      </c>
      <c r="BF406" s="28">
        <v>1.3524183970000001</v>
      </c>
      <c r="BG406" s="26">
        <v>983.75196070000004</v>
      </c>
      <c r="BH406" s="28">
        <v>5.3167067999999998E-2</v>
      </c>
      <c r="BI406" s="25">
        <v>0.25257173100000002</v>
      </c>
      <c r="BJ406" s="26">
        <v>58.925647740000002</v>
      </c>
      <c r="BK406" s="25" t="s">
        <v>160</v>
      </c>
      <c r="BL406" s="25">
        <v>1.5625347510000001</v>
      </c>
      <c r="BM406" s="28">
        <v>18.179150660000001</v>
      </c>
      <c r="BN406" s="25">
        <v>0.22677197599999999</v>
      </c>
    </row>
    <row r="407" spans="1:66">
      <c r="A407" s="10">
        <v>16673</v>
      </c>
      <c r="B407" s="10">
        <v>338500</v>
      </c>
      <c r="C407" s="10">
        <v>3403</v>
      </c>
      <c r="D407" s="10">
        <v>2013</v>
      </c>
      <c r="E407" s="23">
        <v>65.774709000000001</v>
      </c>
      <c r="F407" s="23">
        <v>14.212495000000001</v>
      </c>
      <c r="G407" s="21">
        <v>7295024.8159999996</v>
      </c>
      <c r="H407" s="21">
        <v>463943.57750000001</v>
      </c>
      <c r="I407" s="10">
        <v>50</v>
      </c>
      <c r="J407" s="18" t="s">
        <v>109</v>
      </c>
      <c r="K407" s="18">
        <v>0</v>
      </c>
      <c r="L407" s="18">
        <v>2</v>
      </c>
      <c r="M407" s="19" t="s">
        <v>155</v>
      </c>
      <c r="N407" s="25">
        <v>3.2540028999999998E-2</v>
      </c>
      <c r="O407" s="26">
        <v>10393.448490000001</v>
      </c>
      <c r="P407" s="27">
        <v>1.6087042229999999</v>
      </c>
      <c r="Q407" s="25" t="s">
        <v>164</v>
      </c>
      <c r="R407" s="9" t="s">
        <v>122</v>
      </c>
      <c r="S407" s="28">
        <v>4.9506143969999998</v>
      </c>
      <c r="T407" s="28">
        <v>0.102243925</v>
      </c>
      <c r="U407" s="28">
        <v>3.8075774E-2</v>
      </c>
      <c r="V407" s="26">
        <v>1019.871189</v>
      </c>
      <c r="W407" s="25" t="s">
        <v>160</v>
      </c>
      <c r="X407" s="28">
        <v>4.4398129480000001</v>
      </c>
      <c r="Y407" s="27">
        <v>1.792892419</v>
      </c>
      <c r="Z407" s="28">
        <v>29.448038799999999</v>
      </c>
      <c r="AA407" s="28">
        <v>0.317639528</v>
      </c>
      <c r="AB407" s="25">
        <v>7.4538436250000002</v>
      </c>
      <c r="AC407" s="26">
        <v>11959.964599999999</v>
      </c>
      <c r="AD407" s="28">
        <v>8.2532496860000002</v>
      </c>
      <c r="AE407" s="28" t="s">
        <v>156</v>
      </c>
      <c r="AF407" s="25" t="s">
        <v>162</v>
      </c>
      <c r="AG407" s="25">
        <v>5.2971279000000003E-2</v>
      </c>
      <c r="AH407" s="28" t="s">
        <v>163</v>
      </c>
      <c r="AI407" s="26">
        <v>123.3189869</v>
      </c>
      <c r="AJ407" s="28">
        <v>2.3693342980000001</v>
      </c>
      <c r="AK407" s="28">
        <v>2.0128530109999998</v>
      </c>
      <c r="AL407" s="26">
        <v>2079.9665500000001</v>
      </c>
      <c r="AM407" s="26">
        <v>14.40300115</v>
      </c>
      <c r="AN407" s="25">
        <v>2.6226864929999998</v>
      </c>
      <c r="AO407" s="27">
        <v>295.39043129999999</v>
      </c>
      <c r="AP407" s="25">
        <v>0.57800969700000004</v>
      </c>
      <c r="AQ407" s="28">
        <v>3.138357037</v>
      </c>
      <c r="AR407" s="26">
        <v>335.97957500000001</v>
      </c>
      <c r="AS407" s="27">
        <v>6.6660672590000001</v>
      </c>
      <c r="AT407" s="25" t="s">
        <v>157</v>
      </c>
      <c r="AU407" s="25" t="s">
        <v>158</v>
      </c>
      <c r="AV407" s="28">
        <v>1.04384264</v>
      </c>
      <c r="AW407" s="28" t="s">
        <v>157</v>
      </c>
      <c r="AX407" s="26">
        <v>551.26998900000001</v>
      </c>
      <c r="AY407" s="28">
        <v>3.7658302999999997E-2</v>
      </c>
      <c r="AZ407" s="28">
        <v>1.3955017380000001</v>
      </c>
      <c r="BA407" s="28" t="s">
        <v>159</v>
      </c>
      <c r="BB407" s="28">
        <v>0.25640851799999997</v>
      </c>
      <c r="BC407" s="28">
        <v>5.2551745380000003</v>
      </c>
      <c r="BD407" s="9" t="s">
        <v>160</v>
      </c>
      <c r="BE407" s="28" t="s">
        <v>161</v>
      </c>
      <c r="BF407" s="28">
        <v>0.34111565300000002</v>
      </c>
      <c r="BG407" s="26">
        <v>707.09539099999995</v>
      </c>
      <c r="BH407" s="28" t="s">
        <v>163</v>
      </c>
      <c r="BI407" s="25">
        <v>0.38246419100000001</v>
      </c>
      <c r="BJ407" s="26">
        <v>59.885625840000003</v>
      </c>
      <c r="BK407" s="25" t="s">
        <v>160</v>
      </c>
      <c r="BL407" s="25">
        <v>0.87467610299999998</v>
      </c>
      <c r="BM407" s="28">
        <v>8.3352536879999999</v>
      </c>
      <c r="BN407" s="25">
        <v>0.682694727</v>
      </c>
    </row>
    <row r="408" spans="1:66">
      <c r="A408" s="10">
        <v>16566</v>
      </c>
      <c r="B408" s="10">
        <v>338500</v>
      </c>
      <c r="C408" s="10">
        <v>3404</v>
      </c>
      <c r="D408" s="10">
        <v>2013</v>
      </c>
      <c r="E408" s="23">
        <v>65.775036999999998</v>
      </c>
      <c r="F408" s="23">
        <v>14.192886</v>
      </c>
      <c r="G408" s="21">
        <v>7295072.7659999998</v>
      </c>
      <c r="H408" s="21">
        <v>463046.27539999998</v>
      </c>
      <c r="I408" s="10">
        <v>50</v>
      </c>
      <c r="J408" s="18" t="s">
        <v>109</v>
      </c>
      <c r="K408" s="18">
        <v>0</v>
      </c>
      <c r="L408" s="18">
        <v>2</v>
      </c>
      <c r="M408" s="19" t="s">
        <v>155</v>
      </c>
      <c r="N408" s="25">
        <v>4.2344088000000002E-2</v>
      </c>
      <c r="O408" s="26">
        <v>26574.147949999999</v>
      </c>
      <c r="P408" s="27">
        <v>8.4236863540000009</v>
      </c>
      <c r="Q408" s="25">
        <v>4.0413239999999998E-3</v>
      </c>
      <c r="R408" s="9" t="s">
        <v>122</v>
      </c>
      <c r="S408" s="28">
        <v>13.61906321</v>
      </c>
      <c r="T408" s="28">
        <v>0.49172132800000001</v>
      </c>
      <c r="U408" s="28">
        <v>0.14288567199999999</v>
      </c>
      <c r="V408" s="26">
        <v>837.59250429999997</v>
      </c>
      <c r="W408" s="25">
        <v>5.4359241000000003E-2</v>
      </c>
      <c r="X408" s="28">
        <v>26.27991643</v>
      </c>
      <c r="Y408" s="27">
        <v>6.632533639</v>
      </c>
      <c r="Z408" s="28">
        <v>40.712706879999999</v>
      </c>
      <c r="AA408" s="28">
        <v>1.074605091</v>
      </c>
      <c r="AB408" s="25">
        <v>20.544790339999999</v>
      </c>
      <c r="AC408" s="26">
        <v>33958.435060000003</v>
      </c>
      <c r="AD408" s="28">
        <v>3.3585873039999998</v>
      </c>
      <c r="AE408" s="28" t="s">
        <v>156</v>
      </c>
      <c r="AF408" s="25">
        <v>0.115295854</v>
      </c>
      <c r="AG408" s="25">
        <v>7.1719518999999995E-2</v>
      </c>
      <c r="AH408" s="28">
        <v>5.5335956999999998E-2</v>
      </c>
      <c r="AI408" s="26">
        <v>442.9953003</v>
      </c>
      <c r="AJ408" s="28">
        <v>10.764588509999999</v>
      </c>
      <c r="AK408" s="28">
        <v>13.53194895</v>
      </c>
      <c r="AL408" s="26">
        <v>4290.6870070000004</v>
      </c>
      <c r="AM408" s="26">
        <v>156.26915249999999</v>
      </c>
      <c r="AN408" s="25">
        <v>0.71581082399999996</v>
      </c>
      <c r="AO408" s="27" t="s">
        <v>126</v>
      </c>
      <c r="AP408" s="25">
        <v>1.535200514</v>
      </c>
      <c r="AQ408" s="28">
        <v>13.25803593</v>
      </c>
      <c r="AR408" s="26">
        <v>422.07528400000001</v>
      </c>
      <c r="AS408" s="27">
        <v>9.0673926639999998</v>
      </c>
      <c r="AT408" s="25" t="s">
        <v>157</v>
      </c>
      <c r="AU408" s="25" t="s">
        <v>158</v>
      </c>
      <c r="AV408" s="28">
        <v>5.1408840590000002</v>
      </c>
      <c r="AW408" s="28" t="s">
        <v>157</v>
      </c>
      <c r="AX408" s="26">
        <v>241.93866729999999</v>
      </c>
      <c r="AY408" s="28">
        <v>8.1393868999999994E-2</v>
      </c>
      <c r="AZ408" s="28">
        <v>3.7910379409999999</v>
      </c>
      <c r="BA408" s="28">
        <v>1.031956168</v>
      </c>
      <c r="BB408" s="28">
        <v>0.19700463300000001</v>
      </c>
      <c r="BC408" s="28">
        <v>4.7110744520000001</v>
      </c>
      <c r="BD408" s="9" t="s">
        <v>160</v>
      </c>
      <c r="BE408" s="28" t="s">
        <v>161</v>
      </c>
      <c r="BF408" s="28">
        <v>3.766123275</v>
      </c>
      <c r="BG408" s="26">
        <v>714.41873989999999</v>
      </c>
      <c r="BH408" s="28">
        <v>8.1612014999999996E-2</v>
      </c>
      <c r="BI408" s="25">
        <v>0.79875052400000002</v>
      </c>
      <c r="BJ408" s="26">
        <v>25.676431659999999</v>
      </c>
      <c r="BK408" s="25">
        <v>7.0371883999999996E-2</v>
      </c>
      <c r="BL408" s="25">
        <v>5.9333414680000001</v>
      </c>
      <c r="BM408" s="28">
        <v>39.840641009999999</v>
      </c>
      <c r="BN408" s="25">
        <v>4.7178061629999997</v>
      </c>
    </row>
    <row r="409" spans="1:66">
      <c r="A409" s="10">
        <v>16369</v>
      </c>
      <c r="B409" s="10">
        <v>338500</v>
      </c>
      <c r="C409" s="10">
        <v>3405</v>
      </c>
      <c r="D409" s="10">
        <v>2013</v>
      </c>
      <c r="E409" s="23">
        <v>65.774465000000006</v>
      </c>
      <c r="F409" s="23">
        <v>14.171419999999999</v>
      </c>
      <c r="G409" s="21">
        <v>7295021.8090000004</v>
      </c>
      <c r="H409" s="21">
        <v>462062.65840000001</v>
      </c>
      <c r="I409" s="10">
        <v>50</v>
      </c>
      <c r="J409" s="18" t="s">
        <v>109</v>
      </c>
      <c r="K409" s="18">
        <v>0</v>
      </c>
      <c r="L409" s="18">
        <v>2</v>
      </c>
      <c r="M409" s="19" t="s">
        <v>155</v>
      </c>
      <c r="N409" s="25">
        <v>0.14858665300000001</v>
      </c>
      <c r="O409" s="26">
        <v>17510.15137</v>
      </c>
      <c r="P409" s="27">
        <v>32.214722309999999</v>
      </c>
      <c r="Q409" s="25">
        <v>3.607458E-3</v>
      </c>
      <c r="R409" s="9" t="s">
        <v>122</v>
      </c>
      <c r="S409" s="28">
        <v>17.344210270000001</v>
      </c>
      <c r="T409" s="28">
        <v>0.35398901900000002</v>
      </c>
      <c r="U409" s="28">
        <v>0.177163243</v>
      </c>
      <c r="V409" s="26">
        <v>880.84494480000001</v>
      </c>
      <c r="W409" s="25" t="s">
        <v>160</v>
      </c>
      <c r="X409" s="28">
        <v>23.271563749999999</v>
      </c>
      <c r="Y409" s="27">
        <v>9.1877269909999999</v>
      </c>
      <c r="Z409" s="28">
        <v>33.110868840000002</v>
      </c>
      <c r="AA409" s="28">
        <v>1.469435289</v>
      </c>
      <c r="AB409" s="25">
        <v>28.68838023</v>
      </c>
      <c r="AC409" s="26">
        <v>37652.519529999998</v>
      </c>
      <c r="AD409" s="28">
        <v>4.4631488770000001</v>
      </c>
      <c r="AE409" s="28" t="s">
        <v>156</v>
      </c>
      <c r="AF409" s="25">
        <v>0.123067828</v>
      </c>
      <c r="AG409" s="25">
        <v>4.0267381999999997E-2</v>
      </c>
      <c r="AH409" s="28">
        <v>2.1399452999999999E-2</v>
      </c>
      <c r="AI409" s="26">
        <v>610.46611789999997</v>
      </c>
      <c r="AJ409" s="28">
        <v>8.6916434579999997</v>
      </c>
      <c r="AK409" s="28">
        <v>15.326976869999999</v>
      </c>
      <c r="AL409" s="26">
        <v>4118.2240400000001</v>
      </c>
      <c r="AM409" s="26">
        <v>182.58854529999999</v>
      </c>
      <c r="AN409" s="25">
        <v>1.0953295519999999</v>
      </c>
      <c r="AO409" s="27">
        <v>59.87944126</v>
      </c>
      <c r="AP409" s="25">
        <v>1.4507517830000001</v>
      </c>
      <c r="AQ409" s="28">
        <v>17.274954869999998</v>
      </c>
      <c r="AR409" s="26">
        <v>467.9879153</v>
      </c>
      <c r="AS409" s="27">
        <v>13.027362159999999</v>
      </c>
      <c r="AT409" s="25" t="s">
        <v>157</v>
      </c>
      <c r="AU409" s="25" t="s">
        <v>158</v>
      </c>
      <c r="AV409" s="28">
        <v>10.64435727</v>
      </c>
      <c r="AW409" s="28" t="s">
        <v>157</v>
      </c>
      <c r="AX409" s="26">
        <v>205.33815379999999</v>
      </c>
      <c r="AY409" s="28">
        <v>0.161047845</v>
      </c>
      <c r="AZ409" s="28">
        <v>2.6406899130000001</v>
      </c>
      <c r="BA409" s="28" t="s">
        <v>159</v>
      </c>
      <c r="BB409" s="28">
        <v>0.29635810800000001</v>
      </c>
      <c r="BC409" s="28">
        <v>4.2226877160000003</v>
      </c>
      <c r="BD409" s="9" t="s">
        <v>160</v>
      </c>
      <c r="BE409" s="28">
        <v>8.4558133999999993E-2</v>
      </c>
      <c r="BF409" s="28">
        <v>4.445060174</v>
      </c>
      <c r="BG409" s="26">
        <v>819.26077750000002</v>
      </c>
      <c r="BH409" s="28">
        <v>8.8324940000000005E-2</v>
      </c>
      <c r="BI409" s="25">
        <v>0.69525083799999998</v>
      </c>
      <c r="BJ409" s="26">
        <v>37.990312580000001</v>
      </c>
      <c r="BK409" s="25" t="s">
        <v>160</v>
      </c>
      <c r="BL409" s="25">
        <v>4.0334419810000002</v>
      </c>
      <c r="BM409" s="28">
        <v>39.888024459999997</v>
      </c>
      <c r="BN409" s="25">
        <v>5.4090967240000003</v>
      </c>
    </row>
    <row r="410" spans="1:66">
      <c r="A410" s="10">
        <v>16486</v>
      </c>
      <c r="B410" s="10">
        <v>338500</v>
      </c>
      <c r="C410" s="10">
        <v>3406</v>
      </c>
      <c r="D410" s="10">
        <v>2013</v>
      </c>
      <c r="E410" s="23">
        <v>65.684297000000001</v>
      </c>
      <c r="F410" s="23">
        <v>14.193478000000001</v>
      </c>
      <c r="G410" s="21">
        <v>7284959.3030000003</v>
      </c>
      <c r="H410" s="21">
        <v>462943.5955</v>
      </c>
      <c r="I410" s="10">
        <v>50</v>
      </c>
      <c r="J410" s="18" t="s">
        <v>109</v>
      </c>
      <c r="K410" s="18">
        <v>0</v>
      </c>
      <c r="L410" s="18">
        <v>2</v>
      </c>
      <c r="M410" s="19" t="s">
        <v>155</v>
      </c>
      <c r="N410" s="25">
        <v>0.19415079099999999</v>
      </c>
      <c r="O410" s="26">
        <v>16700.234380000002</v>
      </c>
      <c r="P410" s="27">
        <v>13.24782817</v>
      </c>
      <c r="Q410" s="25" t="s">
        <v>164</v>
      </c>
      <c r="R410" s="9" t="s">
        <v>122</v>
      </c>
      <c r="S410" s="28">
        <v>18.51585549</v>
      </c>
      <c r="T410" s="28">
        <v>0.26257270799999999</v>
      </c>
      <c r="U410" s="28">
        <v>0.21708543199999999</v>
      </c>
      <c r="V410" s="26">
        <v>401.07000590000001</v>
      </c>
      <c r="W410" s="25" t="s">
        <v>160</v>
      </c>
      <c r="X410" s="28">
        <v>6.820361052</v>
      </c>
      <c r="Y410" s="27">
        <v>7.4019163309999998</v>
      </c>
      <c r="Z410" s="28">
        <v>63.452815489999999</v>
      </c>
      <c r="AA410" s="28">
        <v>1.8043067479999999</v>
      </c>
      <c r="AB410" s="25">
        <v>12.35590281</v>
      </c>
      <c r="AC410" s="26">
        <v>51299.83887</v>
      </c>
      <c r="AD410" s="28">
        <v>7.5901754260000001</v>
      </c>
      <c r="AE410" s="28" t="s">
        <v>156</v>
      </c>
      <c r="AF410" s="25">
        <v>6.9287666999999997E-2</v>
      </c>
      <c r="AG410" s="25">
        <v>2.4282687000000001E-2</v>
      </c>
      <c r="AH410" s="28">
        <v>2.6948280000000002E-2</v>
      </c>
      <c r="AI410" s="26">
        <v>761.67900090000001</v>
      </c>
      <c r="AJ410" s="28">
        <v>2.7899296410000001</v>
      </c>
      <c r="AK410" s="28">
        <v>11.3282086</v>
      </c>
      <c r="AL410" s="26">
        <v>5851.3525390000004</v>
      </c>
      <c r="AM410" s="26">
        <v>303.97029020000002</v>
      </c>
      <c r="AN410" s="25">
        <v>1.16562246</v>
      </c>
      <c r="AO410" s="27">
        <v>47.828264240000003</v>
      </c>
      <c r="AP410" s="25">
        <v>2.2465086200000002</v>
      </c>
      <c r="AQ410" s="28">
        <v>17.4439852</v>
      </c>
      <c r="AR410" s="26">
        <v>275.7837159</v>
      </c>
      <c r="AS410" s="27">
        <v>11.967454869999999</v>
      </c>
      <c r="AT410" s="25" t="s">
        <v>157</v>
      </c>
      <c r="AU410" s="25" t="s">
        <v>158</v>
      </c>
      <c r="AV410" s="28">
        <v>10.792483430000001</v>
      </c>
      <c r="AW410" s="28" t="s">
        <v>157</v>
      </c>
      <c r="AX410" s="26">
        <v>223.3608246</v>
      </c>
      <c r="AY410" s="28">
        <v>8.1457349999999998E-2</v>
      </c>
      <c r="AZ410" s="28">
        <v>1.749238372</v>
      </c>
      <c r="BA410" s="28" t="s">
        <v>159</v>
      </c>
      <c r="BB410" s="28">
        <v>0.62371778200000005</v>
      </c>
      <c r="BC410" s="28">
        <v>1.9150286219999999</v>
      </c>
      <c r="BD410" s="9" t="s">
        <v>160</v>
      </c>
      <c r="BE410" s="28" t="s">
        <v>161</v>
      </c>
      <c r="BF410" s="28">
        <v>2.1098658389999998</v>
      </c>
      <c r="BG410" s="26">
        <v>1583.981176</v>
      </c>
      <c r="BH410" s="28">
        <v>0.111465209</v>
      </c>
      <c r="BI410" s="25">
        <v>0.41979251299999998</v>
      </c>
      <c r="BJ410" s="26">
        <v>57.041730880000003</v>
      </c>
      <c r="BK410" s="25" t="s">
        <v>160</v>
      </c>
      <c r="BL410" s="25">
        <v>2.1566066259999999</v>
      </c>
      <c r="BM410" s="28">
        <v>45.04845237</v>
      </c>
      <c r="BN410" s="25">
        <v>3.1558606509999998</v>
      </c>
    </row>
    <row r="411" spans="1:66">
      <c r="A411" s="10">
        <v>16863</v>
      </c>
      <c r="B411" s="10">
        <v>338500</v>
      </c>
      <c r="C411" s="10">
        <v>3407</v>
      </c>
      <c r="D411" s="10">
        <v>2013</v>
      </c>
      <c r="E411" s="23">
        <v>65.683087999999998</v>
      </c>
      <c r="F411" s="23">
        <v>14.216094</v>
      </c>
      <c r="G411" s="21">
        <v>7284811.415</v>
      </c>
      <c r="H411" s="21">
        <v>463980.9852</v>
      </c>
      <c r="I411" s="10">
        <v>50</v>
      </c>
      <c r="J411" s="18" t="s">
        <v>109</v>
      </c>
      <c r="K411" s="18">
        <v>0</v>
      </c>
      <c r="L411" s="18">
        <v>2</v>
      </c>
      <c r="M411" s="19" t="s">
        <v>155</v>
      </c>
      <c r="N411" s="25">
        <v>2.3512020000000002E-2</v>
      </c>
      <c r="O411" s="26">
        <v>12592.362059999999</v>
      </c>
      <c r="P411" s="27">
        <v>12.74199116</v>
      </c>
      <c r="Q411" s="25">
        <v>2.270265E-3</v>
      </c>
      <c r="R411" s="9" t="s">
        <v>122</v>
      </c>
      <c r="S411" s="28">
        <v>22.79073022</v>
      </c>
      <c r="T411" s="28">
        <v>0.29422452100000002</v>
      </c>
      <c r="U411" s="28">
        <v>0.172342463</v>
      </c>
      <c r="V411" s="26">
        <v>429.52166699999998</v>
      </c>
      <c r="W411" s="25">
        <v>7.5657793000000001E-2</v>
      </c>
      <c r="X411" s="28">
        <v>43.987147210000003</v>
      </c>
      <c r="Y411" s="27">
        <v>16.793814680000001</v>
      </c>
      <c r="Z411" s="28">
        <v>49.954963909999996</v>
      </c>
      <c r="AA411" s="28">
        <v>1.7172806249999999</v>
      </c>
      <c r="AB411" s="25">
        <v>22.533066680000001</v>
      </c>
      <c r="AC411" s="26">
        <v>31833.43262</v>
      </c>
      <c r="AD411" s="28">
        <v>3.6462830560000001</v>
      </c>
      <c r="AE411" s="28" t="s">
        <v>156</v>
      </c>
      <c r="AF411" s="25" t="s">
        <v>162</v>
      </c>
      <c r="AG411" s="25">
        <v>2.5607319E-2</v>
      </c>
      <c r="AH411" s="28">
        <v>3.1182185000000001E-2</v>
      </c>
      <c r="AI411" s="26">
        <v>706.07139589999997</v>
      </c>
      <c r="AJ411" s="28">
        <v>10.1242663</v>
      </c>
      <c r="AK411" s="28">
        <v>11.785598630000001</v>
      </c>
      <c r="AL411" s="26">
        <v>5517.6763920000003</v>
      </c>
      <c r="AM411" s="26">
        <v>1139.4113159999999</v>
      </c>
      <c r="AN411" s="25">
        <v>1.4738090909999999</v>
      </c>
      <c r="AO411" s="27">
        <v>40.336375240000002</v>
      </c>
      <c r="AP411" s="25">
        <v>0.65282976199999998</v>
      </c>
      <c r="AQ411" s="28">
        <v>172.2736549</v>
      </c>
      <c r="AR411" s="26">
        <v>252.87893879999999</v>
      </c>
      <c r="AS411" s="27">
        <v>10.887882879999999</v>
      </c>
      <c r="AT411" s="25" t="s">
        <v>157</v>
      </c>
      <c r="AU411" s="25" t="s">
        <v>158</v>
      </c>
      <c r="AV411" s="28">
        <v>15.09820073</v>
      </c>
      <c r="AW411" s="28" t="s">
        <v>157</v>
      </c>
      <c r="AX411" s="26">
        <v>85.681009290000006</v>
      </c>
      <c r="AY411" s="28">
        <v>6.272809E-2</v>
      </c>
      <c r="AZ411" s="28">
        <v>2.8718596729999999</v>
      </c>
      <c r="BA411" s="28" t="s">
        <v>159</v>
      </c>
      <c r="BB411" s="28">
        <v>0.28678763899999998</v>
      </c>
      <c r="BC411" s="28">
        <v>3.0931013850000002</v>
      </c>
      <c r="BD411" s="9" t="s">
        <v>160</v>
      </c>
      <c r="BE411" s="28" t="s">
        <v>161</v>
      </c>
      <c r="BF411" s="28">
        <v>3.7821213839999999</v>
      </c>
      <c r="BG411" s="26">
        <v>703.57248900000002</v>
      </c>
      <c r="BH411" s="28">
        <v>0.118629138</v>
      </c>
      <c r="BI411" s="25">
        <v>1.1255242649999999</v>
      </c>
      <c r="BJ411" s="26">
        <v>33.589255809999997</v>
      </c>
      <c r="BK411" s="25" t="s">
        <v>160</v>
      </c>
      <c r="BL411" s="25">
        <v>7.3026010960000001</v>
      </c>
      <c r="BM411" s="28">
        <v>49.473135030000002</v>
      </c>
      <c r="BN411" s="25">
        <v>1.5099516580000001</v>
      </c>
    </row>
    <row r="412" spans="1:66">
      <c r="A412" s="10">
        <v>16249</v>
      </c>
      <c r="B412" s="10">
        <v>338500</v>
      </c>
      <c r="C412" s="10">
        <v>3408</v>
      </c>
      <c r="D412" s="10">
        <v>2013</v>
      </c>
      <c r="E412" s="23">
        <v>65.683778000000004</v>
      </c>
      <c r="F412" s="23">
        <v>14.239788000000001</v>
      </c>
      <c r="G412" s="21">
        <v>7284874.9479999999</v>
      </c>
      <c r="H412" s="21">
        <v>465070.56719999999</v>
      </c>
      <c r="I412" s="10">
        <v>50</v>
      </c>
      <c r="J412" s="18" t="s">
        <v>109</v>
      </c>
      <c r="K412" s="18">
        <v>0</v>
      </c>
      <c r="L412" s="18">
        <v>2</v>
      </c>
      <c r="M412" s="19" t="s">
        <v>155</v>
      </c>
      <c r="N412" s="25">
        <v>4.5250443000000001E-2</v>
      </c>
      <c r="O412" s="26">
        <v>22409.728999999999</v>
      </c>
      <c r="P412" s="27">
        <v>3.5429858749999998</v>
      </c>
      <c r="Q412" s="25">
        <v>8.7408260000000002E-3</v>
      </c>
      <c r="R412" s="9" t="s">
        <v>122</v>
      </c>
      <c r="S412" s="28">
        <v>16.04557209</v>
      </c>
      <c r="T412" s="28">
        <v>0.330345271</v>
      </c>
      <c r="U412" s="28">
        <v>7.5030691999999996E-2</v>
      </c>
      <c r="V412" s="26">
        <v>2107.4990419999999</v>
      </c>
      <c r="W412" s="25" t="s">
        <v>160</v>
      </c>
      <c r="X412" s="28">
        <v>77.70723812</v>
      </c>
      <c r="Y412" s="27">
        <v>17.901081049999998</v>
      </c>
      <c r="Z412" s="28">
        <v>84.849835069999997</v>
      </c>
      <c r="AA412" s="28">
        <v>5.9359920309999996</v>
      </c>
      <c r="AB412" s="25">
        <v>21.49004957</v>
      </c>
      <c r="AC412" s="26">
        <v>51664.809569999998</v>
      </c>
      <c r="AD412" s="28">
        <v>7.6665321259999999</v>
      </c>
      <c r="AE412" s="28">
        <v>0.178095796</v>
      </c>
      <c r="AF412" s="25" t="s">
        <v>162</v>
      </c>
      <c r="AG412" s="25" t="s">
        <v>157</v>
      </c>
      <c r="AH412" s="28" t="s">
        <v>163</v>
      </c>
      <c r="AI412" s="26">
        <v>1479.4956970000001</v>
      </c>
      <c r="AJ412" s="28">
        <v>51.600325519999998</v>
      </c>
      <c r="AK412" s="28">
        <v>20.554223629999999</v>
      </c>
      <c r="AL412" s="26">
        <v>14046.74194</v>
      </c>
      <c r="AM412" s="26">
        <v>381.13788529999999</v>
      </c>
      <c r="AN412" s="25">
        <v>1.768721679</v>
      </c>
      <c r="AO412" s="27">
        <v>34.145536419999999</v>
      </c>
      <c r="AP412" s="25">
        <v>0.94834658000000005</v>
      </c>
      <c r="AQ412" s="28">
        <v>43.843548980000001</v>
      </c>
      <c r="AR412" s="26">
        <v>1211.9793520000001</v>
      </c>
      <c r="AS412" s="27">
        <v>7.2046481350000002</v>
      </c>
      <c r="AT412" s="25" t="s">
        <v>157</v>
      </c>
      <c r="AU412" s="25" t="s">
        <v>158</v>
      </c>
      <c r="AV412" s="28">
        <v>30.91916917</v>
      </c>
      <c r="AW412" s="28" t="s">
        <v>157</v>
      </c>
      <c r="AX412" s="26">
        <v>263.24234009999998</v>
      </c>
      <c r="AY412" s="28" t="s">
        <v>163</v>
      </c>
      <c r="AZ412" s="28">
        <v>3.771320029</v>
      </c>
      <c r="BA412" s="28">
        <v>1.1016288089999999</v>
      </c>
      <c r="BB412" s="28">
        <v>0.26664491400000001</v>
      </c>
      <c r="BC412" s="28">
        <v>8.6242931919999997</v>
      </c>
      <c r="BD412" s="9" t="s">
        <v>160</v>
      </c>
      <c r="BE412" s="28" t="s">
        <v>161</v>
      </c>
      <c r="BF412" s="28">
        <v>1.9003986740000001</v>
      </c>
      <c r="BG412" s="26">
        <v>1782.938173</v>
      </c>
      <c r="BH412" s="28">
        <v>0.25416788299999998</v>
      </c>
      <c r="BI412" s="25">
        <v>1.141322816</v>
      </c>
      <c r="BJ412" s="26">
        <v>97.157688140000005</v>
      </c>
      <c r="BK412" s="25">
        <v>8.7516213999999995E-2</v>
      </c>
      <c r="BL412" s="25">
        <v>17.73616187</v>
      </c>
      <c r="BM412" s="28">
        <v>59.153405360000001</v>
      </c>
      <c r="BN412" s="25">
        <v>0.237111707</v>
      </c>
    </row>
    <row r="413" spans="1:66">
      <c r="A413" s="10">
        <v>16712</v>
      </c>
      <c r="B413" s="10">
        <v>338500</v>
      </c>
      <c r="C413" s="10">
        <v>3409</v>
      </c>
      <c r="D413" s="10">
        <v>2013</v>
      </c>
      <c r="E413" s="23">
        <v>65.684792999999999</v>
      </c>
      <c r="F413" s="23">
        <v>14.259812</v>
      </c>
      <c r="G413" s="21">
        <v>7284977.0939999996</v>
      </c>
      <c r="H413" s="21">
        <v>465991.90669999999</v>
      </c>
      <c r="I413" s="10">
        <v>50</v>
      </c>
      <c r="J413" s="18" t="s">
        <v>109</v>
      </c>
      <c r="K413" s="18">
        <v>0</v>
      </c>
      <c r="L413" s="18">
        <v>2</v>
      </c>
      <c r="M413" s="19" t="s">
        <v>155</v>
      </c>
      <c r="N413" s="25">
        <v>4.8995529000000003E-2</v>
      </c>
      <c r="O413" s="26">
        <v>13749.27368</v>
      </c>
      <c r="P413" s="27">
        <v>18.023613340000001</v>
      </c>
      <c r="Q413" s="25">
        <v>3.9258039999999998E-3</v>
      </c>
      <c r="R413" s="9" t="s">
        <v>122</v>
      </c>
      <c r="S413" s="28">
        <v>14.837382119999999</v>
      </c>
      <c r="T413" s="28">
        <v>0.22052928499999999</v>
      </c>
      <c r="U413" s="28">
        <v>0.132716426</v>
      </c>
      <c r="V413" s="26">
        <v>1478.614491</v>
      </c>
      <c r="W413" s="25" t="s">
        <v>160</v>
      </c>
      <c r="X413" s="28">
        <v>56.861486960000001</v>
      </c>
      <c r="Y413" s="27">
        <v>18.216439149999999</v>
      </c>
      <c r="Z413" s="28">
        <v>29.314171349999999</v>
      </c>
      <c r="AA413" s="28">
        <v>2.490340609</v>
      </c>
      <c r="AB413" s="25">
        <v>45.93152963</v>
      </c>
      <c r="AC413" s="26">
        <v>31650.93994</v>
      </c>
      <c r="AD413" s="28">
        <v>3.5402656659999998</v>
      </c>
      <c r="AE413" s="28" t="s">
        <v>156</v>
      </c>
      <c r="AF413" s="25" t="s">
        <v>162</v>
      </c>
      <c r="AG413" s="25">
        <v>3.0289228000000001E-2</v>
      </c>
      <c r="AH413" s="28">
        <v>2.1632946E-2</v>
      </c>
      <c r="AI413" s="26">
        <v>651.4937592</v>
      </c>
      <c r="AJ413" s="28">
        <v>19.40121753</v>
      </c>
      <c r="AK413" s="28">
        <v>23.908153290000001</v>
      </c>
      <c r="AL413" s="26">
        <v>7246.7022710000001</v>
      </c>
      <c r="AM413" s="26">
        <v>604.4984359</v>
      </c>
      <c r="AN413" s="25">
        <v>1.993135176</v>
      </c>
      <c r="AO413" s="27">
        <v>5.1394850019999998</v>
      </c>
      <c r="AP413" s="25">
        <v>0.37995090300000001</v>
      </c>
      <c r="AQ413" s="28">
        <v>19.057152339999998</v>
      </c>
      <c r="AR413" s="26">
        <v>300.32151540000001</v>
      </c>
      <c r="AS413" s="27">
        <v>9.0085906710000003</v>
      </c>
      <c r="AT413" s="25" t="s">
        <v>157</v>
      </c>
      <c r="AU413" s="25" t="s">
        <v>158</v>
      </c>
      <c r="AV413" s="28">
        <v>7.6071797830000003</v>
      </c>
      <c r="AW413" s="28" t="s">
        <v>157</v>
      </c>
      <c r="AX413" s="26">
        <v>285.78237530000001</v>
      </c>
      <c r="AY413" s="28">
        <v>0.14176978400000001</v>
      </c>
      <c r="AZ413" s="28">
        <v>3.4582998869999999</v>
      </c>
      <c r="BA413" s="28">
        <v>0.64711332499999996</v>
      </c>
      <c r="BB413" s="28">
        <v>0.12410212</v>
      </c>
      <c r="BC413" s="28">
        <v>8.1762669020000001</v>
      </c>
      <c r="BD413" s="9" t="s">
        <v>160</v>
      </c>
      <c r="BE413" s="28">
        <v>7.2541510000000003E-2</v>
      </c>
      <c r="BF413" s="28">
        <v>2.3276778980000001</v>
      </c>
      <c r="BG413" s="26">
        <v>581.34010980000005</v>
      </c>
      <c r="BH413" s="28">
        <v>8.7718635000000003E-2</v>
      </c>
      <c r="BI413" s="25">
        <v>1.39539795</v>
      </c>
      <c r="BJ413" s="26">
        <v>50.84568977</v>
      </c>
      <c r="BK413" s="25">
        <v>5.6993754000000001E-2</v>
      </c>
      <c r="BL413" s="25">
        <v>18.093505579999999</v>
      </c>
      <c r="BM413" s="28">
        <v>48.177721499999997</v>
      </c>
      <c r="BN413" s="25">
        <v>1.313794809</v>
      </c>
    </row>
    <row r="414" spans="1:66">
      <c r="A414" s="10">
        <v>16862</v>
      </c>
      <c r="B414" s="10">
        <v>338500</v>
      </c>
      <c r="C414" s="10">
        <v>3410</v>
      </c>
      <c r="D414" s="10">
        <v>2013</v>
      </c>
      <c r="E414" s="23">
        <v>65.684707000000003</v>
      </c>
      <c r="F414" s="23">
        <v>14.281465000000001</v>
      </c>
      <c r="G414" s="21">
        <v>7284955.9680000003</v>
      </c>
      <c r="H414" s="21">
        <v>466986.61379999999</v>
      </c>
      <c r="I414" s="10">
        <v>50</v>
      </c>
      <c r="J414" s="18" t="s">
        <v>109</v>
      </c>
      <c r="K414" s="18">
        <v>0</v>
      </c>
      <c r="L414" s="18">
        <v>2</v>
      </c>
      <c r="M414" s="19" t="s">
        <v>155</v>
      </c>
      <c r="N414" s="25">
        <v>2.2320909999999999E-2</v>
      </c>
      <c r="O414" s="26">
        <v>2412.1792359999999</v>
      </c>
      <c r="P414" s="27">
        <v>1.6720601500000001</v>
      </c>
      <c r="Q414" s="25" t="s">
        <v>164</v>
      </c>
      <c r="R414" s="9" t="s">
        <v>122</v>
      </c>
      <c r="S414" s="28">
        <v>12.10670125</v>
      </c>
      <c r="T414" s="28" t="s">
        <v>156</v>
      </c>
      <c r="U414" s="28">
        <v>0.12553973800000001</v>
      </c>
      <c r="V414" s="26">
        <v>1212.6451910000001</v>
      </c>
      <c r="W414" s="25" t="s">
        <v>160</v>
      </c>
      <c r="X414" s="28">
        <v>51.395266390000003</v>
      </c>
      <c r="Y414" s="27">
        <v>4.3167411390000003</v>
      </c>
      <c r="Z414" s="28">
        <v>1.8818580300000001</v>
      </c>
      <c r="AA414" s="28">
        <v>1.099144297</v>
      </c>
      <c r="AB414" s="25">
        <v>15.31550498</v>
      </c>
      <c r="AC414" s="26">
        <v>24866.394039999999</v>
      </c>
      <c r="AD414" s="28">
        <v>0.79465914800000004</v>
      </c>
      <c r="AE414" s="28" t="s">
        <v>156</v>
      </c>
      <c r="AF414" s="25">
        <v>0.11056545700000001</v>
      </c>
      <c r="AG414" s="25">
        <v>3.3148982E-2</v>
      </c>
      <c r="AH414" s="28" t="s">
        <v>163</v>
      </c>
      <c r="AI414" s="26">
        <v>786.99592589999997</v>
      </c>
      <c r="AJ414" s="28">
        <v>8.8532229539999996</v>
      </c>
      <c r="AK414" s="28">
        <v>1.592107959</v>
      </c>
      <c r="AL414" s="26">
        <v>616.96535029999995</v>
      </c>
      <c r="AM414" s="26">
        <v>176.75657419999999</v>
      </c>
      <c r="AN414" s="25">
        <v>0.19632481600000001</v>
      </c>
      <c r="AO414" s="27">
        <v>23.063642980000001</v>
      </c>
      <c r="AP414" s="25">
        <v>1.3895388989999999</v>
      </c>
      <c r="AQ414" s="28">
        <v>10.08314612</v>
      </c>
      <c r="AR414" s="26">
        <v>436.05134989999999</v>
      </c>
      <c r="AS414" s="27">
        <v>8.9554661220000007</v>
      </c>
      <c r="AT414" s="25" t="s">
        <v>157</v>
      </c>
      <c r="AU414" s="25" t="s">
        <v>158</v>
      </c>
      <c r="AV414" s="28">
        <v>7.0272815089999998</v>
      </c>
      <c r="AW414" s="28" t="s">
        <v>157</v>
      </c>
      <c r="AX414" s="26">
        <v>98.382072449999995</v>
      </c>
      <c r="AY414" s="28">
        <v>0.289949966</v>
      </c>
      <c r="AZ414" s="28">
        <v>0.45829281700000002</v>
      </c>
      <c r="BA414" s="28" t="s">
        <v>159</v>
      </c>
      <c r="BB414" s="28" t="s">
        <v>156</v>
      </c>
      <c r="BC414" s="28">
        <v>7.9303946439999997</v>
      </c>
      <c r="BD414" s="9" t="s">
        <v>160</v>
      </c>
      <c r="BE414" s="28" t="s">
        <v>161</v>
      </c>
      <c r="BF414" s="28">
        <v>10.32336639</v>
      </c>
      <c r="BG414" s="26">
        <v>205.56071109999999</v>
      </c>
      <c r="BH414" s="28">
        <v>9.5744700000000002E-2</v>
      </c>
      <c r="BI414" s="25">
        <v>1.769172999</v>
      </c>
      <c r="BJ414" s="26">
        <v>3.84368211</v>
      </c>
      <c r="BK414" s="25" t="s">
        <v>160</v>
      </c>
      <c r="BL414" s="25">
        <v>4.1779262780000002</v>
      </c>
      <c r="BM414" s="28">
        <v>30.677753410000001</v>
      </c>
      <c r="BN414" s="25">
        <v>6.3353150190000003</v>
      </c>
    </row>
    <row r="415" spans="1:66">
      <c r="A415" s="10">
        <v>16286</v>
      </c>
      <c r="B415" s="10">
        <v>338500</v>
      </c>
      <c r="C415" s="10">
        <v>3411</v>
      </c>
      <c r="D415" s="10">
        <v>2013</v>
      </c>
      <c r="E415" s="23">
        <v>65.739525</v>
      </c>
      <c r="F415" s="23">
        <v>14.436189000000001</v>
      </c>
      <c r="G415" s="21">
        <v>7290993.2139999997</v>
      </c>
      <c r="H415" s="21">
        <v>474150.1017</v>
      </c>
      <c r="I415" s="10">
        <v>50</v>
      </c>
      <c r="J415" s="18" t="s">
        <v>109</v>
      </c>
      <c r="K415" s="18">
        <v>0</v>
      </c>
      <c r="L415" s="18">
        <v>2</v>
      </c>
      <c r="M415" s="19" t="s">
        <v>155</v>
      </c>
      <c r="N415" s="25">
        <v>0.28041243999999999</v>
      </c>
      <c r="O415" s="26">
        <v>12016.781010000001</v>
      </c>
      <c r="P415" s="27">
        <v>19.84216816</v>
      </c>
      <c r="Q415" s="25">
        <v>3.1496430000000001E-3</v>
      </c>
      <c r="R415" s="9" t="s">
        <v>122</v>
      </c>
      <c r="S415" s="28">
        <v>13.69450007</v>
      </c>
      <c r="T415" s="28">
        <v>0.27067419599999998</v>
      </c>
      <c r="U415" s="28">
        <v>0.16168038600000001</v>
      </c>
      <c r="V415" s="26">
        <v>1003.850174</v>
      </c>
      <c r="W415" s="25">
        <v>0.26723170200000002</v>
      </c>
      <c r="X415" s="28">
        <v>50.888973829999998</v>
      </c>
      <c r="Y415" s="27">
        <v>18.340232820000001</v>
      </c>
      <c r="Z415" s="28">
        <v>13.743896039999999</v>
      </c>
      <c r="AA415" s="28">
        <v>0.94440247700000002</v>
      </c>
      <c r="AB415" s="25">
        <v>98.758848330000006</v>
      </c>
      <c r="AC415" s="26">
        <v>26963.64014</v>
      </c>
      <c r="AD415" s="28">
        <v>2.2176490590000002</v>
      </c>
      <c r="AE415" s="28" t="s">
        <v>156</v>
      </c>
      <c r="AF415" s="25" t="s">
        <v>162</v>
      </c>
      <c r="AG415" s="25">
        <v>6.5126843000000004E-2</v>
      </c>
      <c r="AH415" s="28" t="s">
        <v>163</v>
      </c>
      <c r="AI415" s="26">
        <v>675.38009639999996</v>
      </c>
      <c r="AJ415" s="28">
        <v>24.6253636</v>
      </c>
      <c r="AK415" s="28">
        <v>12.353750140000001</v>
      </c>
      <c r="AL415" s="26">
        <v>4400.9767099999999</v>
      </c>
      <c r="AM415" s="26">
        <v>628.75457849999998</v>
      </c>
      <c r="AN415" s="25">
        <v>3.2788829920000002</v>
      </c>
      <c r="AO415" s="27">
        <v>44.994373320000001</v>
      </c>
      <c r="AP415" s="25">
        <v>0.200420297</v>
      </c>
      <c r="AQ415" s="28">
        <v>28.322108830000001</v>
      </c>
      <c r="AR415" s="26">
        <v>676.20146699999998</v>
      </c>
      <c r="AS415" s="27">
        <v>12.71757111</v>
      </c>
      <c r="AT415" s="25" t="s">
        <v>157</v>
      </c>
      <c r="AU415" s="25" t="s">
        <v>158</v>
      </c>
      <c r="AV415" s="28">
        <v>6.5911393289999998</v>
      </c>
      <c r="AW415" s="28" t="s">
        <v>157</v>
      </c>
      <c r="AX415" s="26">
        <v>265.27149200000002</v>
      </c>
      <c r="AY415" s="28">
        <v>0.272333608</v>
      </c>
      <c r="AZ415" s="28">
        <v>2.019666011</v>
      </c>
      <c r="BA415" s="28" t="s">
        <v>159</v>
      </c>
      <c r="BB415" s="28" t="s">
        <v>156</v>
      </c>
      <c r="BC415" s="28">
        <v>5.5563358709999999</v>
      </c>
      <c r="BD415" s="9" t="s">
        <v>160</v>
      </c>
      <c r="BE415" s="28" t="s">
        <v>161</v>
      </c>
      <c r="BF415" s="28">
        <v>4.1340473060000003</v>
      </c>
      <c r="BG415" s="26">
        <v>277.49603200000001</v>
      </c>
      <c r="BH415" s="28">
        <v>9.4439664000000006E-2</v>
      </c>
      <c r="BI415" s="25">
        <v>3.851335798</v>
      </c>
      <c r="BJ415" s="26">
        <v>15.73040366</v>
      </c>
      <c r="BK415" s="25" t="s">
        <v>160</v>
      </c>
      <c r="BL415" s="25">
        <v>12.4579743</v>
      </c>
      <c r="BM415" s="28">
        <v>70.603285009999993</v>
      </c>
      <c r="BN415" s="25">
        <v>0.76566917000000001</v>
      </c>
    </row>
    <row r="416" spans="1:66">
      <c r="A416" s="10">
        <v>16292</v>
      </c>
      <c r="B416" s="10">
        <v>338500</v>
      </c>
      <c r="C416" s="10">
        <v>3412</v>
      </c>
      <c r="D416" s="10">
        <v>2013</v>
      </c>
      <c r="E416" s="23">
        <v>65.738923999999997</v>
      </c>
      <c r="F416" s="23">
        <v>14.458674999999999</v>
      </c>
      <c r="G416" s="21">
        <v>7290917.1639999999</v>
      </c>
      <c r="H416" s="21">
        <v>475180.45370000001</v>
      </c>
      <c r="I416" s="10">
        <v>50</v>
      </c>
      <c r="J416" s="18" t="s">
        <v>109</v>
      </c>
      <c r="K416" s="18">
        <v>0</v>
      </c>
      <c r="L416" s="18">
        <v>2</v>
      </c>
      <c r="M416" s="19" t="s">
        <v>155</v>
      </c>
      <c r="N416" s="25">
        <v>5.2146197999999998E-2</v>
      </c>
      <c r="O416" s="26">
        <v>3702.9448029999999</v>
      </c>
      <c r="P416" s="27">
        <v>5.0444342850000004</v>
      </c>
      <c r="Q416" s="25">
        <v>4.1479660000000003E-3</v>
      </c>
      <c r="R416" s="9" t="s">
        <v>122</v>
      </c>
      <c r="S416" s="28">
        <v>6.6564184800000001</v>
      </c>
      <c r="T416" s="28">
        <v>0.18045496599999999</v>
      </c>
      <c r="U416" s="28">
        <v>0.31485502999999998</v>
      </c>
      <c r="V416" s="26">
        <v>698.03967169999999</v>
      </c>
      <c r="W416" s="25">
        <v>9.1293514000000006E-2</v>
      </c>
      <c r="X416" s="28">
        <v>31.335213100000001</v>
      </c>
      <c r="Y416" s="27">
        <v>18.14238727</v>
      </c>
      <c r="Z416" s="28">
        <v>2.623399826</v>
      </c>
      <c r="AA416" s="28">
        <v>0.16685464699999999</v>
      </c>
      <c r="AB416" s="25">
        <v>55.844048979999997</v>
      </c>
      <c r="AC416" s="26">
        <v>43161.51367</v>
      </c>
      <c r="AD416" s="28">
        <v>0.34290342800000001</v>
      </c>
      <c r="AE416" s="28">
        <v>0.13794140599999999</v>
      </c>
      <c r="AF416" s="25">
        <v>8.7642988000000005E-2</v>
      </c>
      <c r="AG416" s="25">
        <v>6.1935464000000003E-2</v>
      </c>
      <c r="AH416" s="28" t="s">
        <v>163</v>
      </c>
      <c r="AI416" s="26">
        <v>146.35476109999999</v>
      </c>
      <c r="AJ416" s="28">
        <v>23.571424589999999</v>
      </c>
      <c r="AK416" s="28">
        <v>2.3546331569999999</v>
      </c>
      <c r="AL416" s="26">
        <v>346.78311280000003</v>
      </c>
      <c r="AM416" s="26">
        <v>1088.67363</v>
      </c>
      <c r="AN416" s="25">
        <v>1.026762078</v>
      </c>
      <c r="AO416" s="27">
        <v>14.6575129</v>
      </c>
      <c r="AP416" s="25" t="s">
        <v>160</v>
      </c>
      <c r="AQ416" s="28">
        <v>27.204269149999998</v>
      </c>
      <c r="AR416" s="26">
        <v>687.71570320000001</v>
      </c>
      <c r="AS416" s="27">
        <v>10.39454141</v>
      </c>
      <c r="AT416" s="25" t="s">
        <v>157</v>
      </c>
      <c r="AU416" s="25" t="s">
        <v>158</v>
      </c>
      <c r="AV416" s="28">
        <v>2.2236766100000001</v>
      </c>
      <c r="AW416" s="28" t="s">
        <v>157</v>
      </c>
      <c r="AX416" s="26">
        <v>151.75595279999999</v>
      </c>
      <c r="AY416" s="28">
        <v>0.23805610399999999</v>
      </c>
      <c r="AZ416" s="28">
        <v>1.6044030090000001</v>
      </c>
      <c r="BA416" s="28">
        <v>1.723729061</v>
      </c>
      <c r="BB416" s="28" t="s">
        <v>156</v>
      </c>
      <c r="BC416" s="28">
        <v>6.2790825339999996</v>
      </c>
      <c r="BD416" s="9" t="s">
        <v>160</v>
      </c>
      <c r="BE416" s="28">
        <v>0.216467768</v>
      </c>
      <c r="BF416" s="28">
        <v>4.5061029750000001</v>
      </c>
      <c r="BG416" s="26">
        <v>15.470006769999999</v>
      </c>
      <c r="BH416" s="28">
        <v>2.7255571999999999E-2</v>
      </c>
      <c r="BI416" s="25">
        <v>3.681021259</v>
      </c>
      <c r="BJ416" s="26" t="s">
        <v>127</v>
      </c>
      <c r="BK416" s="25" t="s">
        <v>160</v>
      </c>
      <c r="BL416" s="25">
        <v>8.5824198299999992</v>
      </c>
      <c r="BM416" s="28">
        <v>61.478069419999997</v>
      </c>
      <c r="BN416" s="25">
        <v>2.6170374029999999</v>
      </c>
    </row>
    <row r="417" spans="1:66">
      <c r="A417" s="10">
        <v>16418</v>
      </c>
      <c r="B417" s="10">
        <v>338500</v>
      </c>
      <c r="C417" s="10">
        <v>3413</v>
      </c>
      <c r="D417" s="10">
        <v>2013</v>
      </c>
      <c r="E417" s="23">
        <v>65.741258000000002</v>
      </c>
      <c r="F417" s="23">
        <v>14.479751</v>
      </c>
      <c r="G417" s="21">
        <v>7291169.1409999998</v>
      </c>
      <c r="H417" s="21">
        <v>476148.91590000002</v>
      </c>
      <c r="I417" s="10">
        <v>50</v>
      </c>
      <c r="J417" s="18" t="s">
        <v>109</v>
      </c>
      <c r="K417" s="18">
        <v>0</v>
      </c>
      <c r="L417" s="18">
        <v>2</v>
      </c>
      <c r="M417" s="19" t="s">
        <v>155</v>
      </c>
      <c r="N417" s="25">
        <v>3.9299859999999999E-2</v>
      </c>
      <c r="O417" s="26">
        <v>9085.0836180000006</v>
      </c>
      <c r="P417" s="27">
        <v>24.440260469999998</v>
      </c>
      <c r="Q417" s="25" t="s">
        <v>164</v>
      </c>
      <c r="R417" s="9" t="s">
        <v>122</v>
      </c>
      <c r="S417" s="28">
        <v>13.271772670000001</v>
      </c>
      <c r="T417" s="28">
        <v>0.16357517499999999</v>
      </c>
      <c r="U417" s="28">
        <v>0.167106225</v>
      </c>
      <c r="V417" s="26">
        <v>1624.8585370000001</v>
      </c>
      <c r="W417" s="25">
        <v>5.3492149000000003E-2</v>
      </c>
      <c r="X417" s="28">
        <v>48.523792120000003</v>
      </c>
      <c r="Y417" s="27">
        <v>11.92507983</v>
      </c>
      <c r="Z417" s="28">
        <v>15.65623716</v>
      </c>
      <c r="AA417" s="28">
        <v>0.604568102</v>
      </c>
      <c r="AB417" s="25">
        <v>37.461196340000001</v>
      </c>
      <c r="AC417" s="26">
        <v>28880.356449999999</v>
      </c>
      <c r="AD417" s="28">
        <v>2.0394021059999998</v>
      </c>
      <c r="AE417" s="28" t="s">
        <v>156</v>
      </c>
      <c r="AF417" s="25">
        <v>3.2126664999999999E-2</v>
      </c>
      <c r="AG417" s="25">
        <v>2.6742106000000002E-2</v>
      </c>
      <c r="AH417" s="28" t="s">
        <v>163</v>
      </c>
      <c r="AI417" s="26">
        <v>472.62802119999998</v>
      </c>
      <c r="AJ417" s="28">
        <v>13.99204186</v>
      </c>
      <c r="AK417" s="28">
        <v>8.8831693499999993</v>
      </c>
      <c r="AL417" s="26">
        <v>3313.1050810000002</v>
      </c>
      <c r="AM417" s="26">
        <v>426.33955639999999</v>
      </c>
      <c r="AN417" s="25">
        <v>1.059602846</v>
      </c>
      <c r="AO417" s="27">
        <v>41.759457589999997</v>
      </c>
      <c r="AP417" s="25">
        <v>0.388072319</v>
      </c>
      <c r="AQ417" s="28">
        <v>19.33519355</v>
      </c>
      <c r="AR417" s="26">
        <v>759.66013629999998</v>
      </c>
      <c r="AS417" s="27">
        <v>15.546808110000001</v>
      </c>
      <c r="AT417" s="25" t="s">
        <v>157</v>
      </c>
      <c r="AU417" s="25" t="s">
        <v>158</v>
      </c>
      <c r="AV417" s="28">
        <v>4.2954345399999996</v>
      </c>
      <c r="AW417" s="28" t="s">
        <v>157</v>
      </c>
      <c r="AX417" s="26">
        <v>162.20727919999999</v>
      </c>
      <c r="AY417" s="28">
        <v>0.13574372800000001</v>
      </c>
      <c r="AZ417" s="28">
        <v>1.4694707229999999</v>
      </c>
      <c r="BA417" s="28">
        <v>0.86517276700000001</v>
      </c>
      <c r="BB417" s="28">
        <v>0.111615032</v>
      </c>
      <c r="BC417" s="28">
        <v>8.7789892320000007</v>
      </c>
      <c r="BD417" s="9" t="s">
        <v>160</v>
      </c>
      <c r="BE417" s="28">
        <v>8.9457130999999995E-2</v>
      </c>
      <c r="BF417" s="28">
        <v>3.8874407309999999</v>
      </c>
      <c r="BG417" s="26">
        <v>291.29138239999997</v>
      </c>
      <c r="BH417" s="28">
        <v>6.8831401E-2</v>
      </c>
      <c r="BI417" s="25">
        <v>1.0237594029999999</v>
      </c>
      <c r="BJ417" s="26">
        <v>14.399070740000001</v>
      </c>
      <c r="BK417" s="25" t="s">
        <v>160</v>
      </c>
      <c r="BL417" s="25">
        <v>5.1302231100000002</v>
      </c>
      <c r="BM417" s="28">
        <v>47.376725380000003</v>
      </c>
      <c r="BN417" s="25">
        <v>1.5457772620000001</v>
      </c>
    </row>
    <row r="418" spans="1:66">
      <c r="A418" s="10">
        <v>16187</v>
      </c>
      <c r="B418" s="10">
        <v>338500</v>
      </c>
      <c r="C418" s="10">
        <v>3414</v>
      </c>
      <c r="D418" s="10">
        <v>2013</v>
      </c>
      <c r="E418" s="23">
        <v>65.739559</v>
      </c>
      <c r="F418" s="23">
        <v>14.502483</v>
      </c>
      <c r="G418" s="21">
        <v>7290971.3380000005</v>
      </c>
      <c r="H418" s="21">
        <v>477189.55930000002</v>
      </c>
      <c r="I418" s="10">
        <v>50</v>
      </c>
      <c r="J418" s="18" t="s">
        <v>109</v>
      </c>
      <c r="K418" s="18">
        <v>0</v>
      </c>
      <c r="L418" s="18">
        <v>2</v>
      </c>
      <c r="M418" s="19" t="s">
        <v>155</v>
      </c>
      <c r="N418" s="25">
        <v>1.420514E-2</v>
      </c>
      <c r="O418" s="26">
        <v>1308.953589</v>
      </c>
      <c r="P418" s="27" t="s">
        <v>124</v>
      </c>
      <c r="Q418" s="25" t="s">
        <v>164</v>
      </c>
      <c r="R418" s="9" t="s">
        <v>122</v>
      </c>
      <c r="S418" s="28">
        <v>13.318581630000001</v>
      </c>
      <c r="T418" s="28" t="s">
        <v>156</v>
      </c>
      <c r="U418" s="28" t="s">
        <v>163</v>
      </c>
      <c r="V418" s="26">
        <v>83.57503758</v>
      </c>
      <c r="W418" s="25" t="s">
        <v>160</v>
      </c>
      <c r="X418" s="28">
        <v>12.781679609999999</v>
      </c>
      <c r="Y418" s="27" t="s">
        <v>165</v>
      </c>
      <c r="Z418" s="28" t="s">
        <v>159</v>
      </c>
      <c r="AA418" s="28">
        <v>0.40016817399999999</v>
      </c>
      <c r="AB418" s="25">
        <v>0.23300312500000001</v>
      </c>
      <c r="AC418" s="26">
        <v>705.13046259999999</v>
      </c>
      <c r="AD418" s="28">
        <v>0.81271551099999995</v>
      </c>
      <c r="AE418" s="28" t="s">
        <v>156</v>
      </c>
      <c r="AF418" s="25" t="s">
        <v>162</v>
      </c>
      <c r="AG418" s="25" t="s">
        <v>157</v>
      </c>
      <c r="AH418" s="28" t="s">
        <v>163</v>
      </c>
      <c r="AI418" s="26">
        <v>1142.852402</v>
      </c>
      <c r="AJ418" s="28">
        <v>6.6063324120000004</v>
      </c>
      <c r="AK418" s="28">
        <v>3.3118338089999999</v>
      </c>
      <c r="AL418" s="26" t="s">
        <v>129</v>
      </c>
      <c r="AM418" s="26">
        <v>21.810094750000001</v>
      </c>
      <c r="AN418" s="25" t="s">
        <v>157</v>
      </c>
      <c r="AO418" s="27">
        <v>19.69578624</v>
      </c>
      <c r="AP418" s="25">
        <v>0.20666921599999999</v>
      </c>
      <c r="AQ418" s="28" t="s">
        <v>167</v>
      </c>
      <c r="AR418" s="26">
        <v>53.498401250000001</v>
      </c>
      <c r="AS418" s="27">
        <v>0.62495641300000004</v>
      </c>
      <c r="AT418" s="25" t="s">
        <v>157</v>
      </c>
      <c r="AU418" s="25" t="s">
        <v>158</v>
      </c>
      <c r="AV418" s="28">
        <v>5.4876345740000003</v>
      </c>
      <c r="AW418" s="28" t="s">
        <v>157</v>
      </c>
      <c r="AX418" s="26">
        <v>52.042264940000003</v>
      </c>
      <c r="AY418" s="28" t="s">
        <v>163</v>
      </c>
      <c r="AZ418" s="28">
        <v>0.13819065999999999</v>
      </c>
      <c r="BA418" s="28" t="s">
        <v>159</v>
      </c>
      <c r="BB418" s="28">
        <v>0.113787601</v>
      </c>
      <c r="BC418" s="28">
        <v>1.0479154550000001</v>
      </c>
      <c r="BD418" s="9" t="s">
        <v>160</v>
      </c>
      <c r="BE418" s="28" t="s">
        <v>161</v>
      </c>
      <c r="BF418" s="28">
        <v>1.454042984</v>
      </c>
      <c r="BG418" s="26">
        <v>17.068172449999999</v>
      </c>
      <c r="BH418" s="28" t="s">
        <v>163</v>
      </c>
      <c r="BI418" s="25">
        <v>8.8636138000000003E-2</v>
      </c>
      <c r="BJ418" s="26" t="s">
        <v>127</v>
      </c>
      <c r="BK418" s="25" t="s">
        <v>160</v>
      </c>
      <c r="BL418" s="25">
        <v>0.38681943600000002</v>
      </c>
      <c r="BM418" s="28">
        <v>1.4263070369999999</v>
      </c>
      <c r="BN418" s="25">
        <v>0.57761425</v>
      </c>
    </row>
    <row r="419" spans="1:66">
      <c r="A419" s="10">
        <v>16780</v>
      </c>
      <c r="B419" s="10">
        <v>338500</v>
      </c>
      <c r="C419" s="10">
        <v>3415</v>
      </c>
      <c r="D419" s="10">
        <v>2013</v>
      </c>
      <c r="E419" s="23">
        <v>65.739180000000005</v>
      </c>
      <c r="F419" s="23">
        <v>14.522227000000001</v>
      </c>
      <c r="G419" s="21">
        <v>7290922.0719999997</v>
      </c>
      <c r="H419" s="21">
        <v>478094.45809999999</v>
      </c>
      <c r="I419" s="10">
        <v>50</v>
      </c>
      <c r="J419" s="18" t="s">
        <v>109</v>
      </c>
      <c r="K419" s="18">
        <v>0</v>
      </c>
      <c r="L419" s="18">
        <v>2</v>
      </c>
      <c r="M419" s="19" t="s">
        <v>155</v>
      </c>
      <c r="N419" s="25">
        <v>8.8891726000000004E-2</v>
      </c>
      <c r="O419" s="26">
        <v>8234.7497559999993</v>
      </c>
      <c r="P419" s="27">
        <v>33.815473179999998</v>
      </c>
      <c r="Q419" s="25">
        <v>4.3433439999999999E-3</v>
      </c>
      <c r="R419" s="9" t="s">
        <v>122</v>
      </c>
      <c r="S419" s="28">
        <v>53.46812508</v>
      </c>
      <c r="T419" s="28">
        <v>0.200117555</v>
      </c>
      <c r="U419" s="28">
        <v>0.19346535100000001</v>
      </c>
      <c r="V419" s="26">
        <v>1356.212493</v>
      </c>
      <c r="W419" s="25" t="s">
        <v>160</v>
      </c>
      <c r="X419" s="28">
        <v>57.954688959999999</v>
      </c>
      <c r="Y419" s="27">
        <v>3.8521543509999998</v>
      </c>
      <c r="Z419" s="28">
        <v>14.33074646</v>
      </c>
      <c r="AA419" s="28">
        <v>1.435331774</v>
      </c>
      <c r="AB419" s="25">
        <v>26.092714310000002</v>
      </c>
      <c r="AC419" s="26">
        <v>11101.267089999999</v>
      </c>
      <c r="AD419" s="28">
        <v>2.6043506110000001</v>
      </c>
      <c r="AE419" s="28" t="s">
        <v>156</v>
      </c>
      <c r="AF419" s="25">
        <v>6.2381337000000002E-2</v>
      </c>
      <c r="AG419" s="25">
        <v>2.8461389E-2</v>
      </c>
      <c r="AH419" s="28" t="s">
        <v>163</v>
      </c>
      <c r="AI419" s="26">
        <v>1163.983688</v>
      </c>
      <c r="AJ419" s="28">
        <v>35.920116299999997</v>
      </c>
      <c r="AK419" s="28">
        <v>14.53281434</v>
      </c>
      <c r="AL419" s="26">
        <v>3493.4419790000002</v>
      </c>
      <c r="AM419" s="26">
        <v>70.457652929999995</v>
      </c>
      <c r="AN419" s="25">
        <v>0.91120971200000001</v>
      </c>
      <c r="AO419" s="27">
        <v>30.756273270000001</v>
      </c>
      <c r="AP419" s="25">
        <v>0.74934963399999999</v>
      </c>
      <c r="AQ419" s="28">
        <v>11.05428815</v>
      </c>
      <c r="AR419" s="26">
        <v>620.70889490000002</v>
      </c>
      <c r="AS419" s="27">
        <v>16.882846499999999</v>
      </c>
      <c r="AT419" s="25" t="s">
        <v>157</v>
      </c>
      <c r="AU419" s="25" t="s">
        <v>158</v>
      </c>
      <c r="AV419" s="28">
        <v>12.02908886</v>
      </c>
      <c r="AW419" s="28" t="s">
        <v>157</v>
      </c>
      <c r="AX419" s="26">
        <v>420.95626829999998</v>
      </c>
      <c r="AY419" s="28">
        <v>0.155414525</v>
      </c>
      <c r="AZ419" s="28">
        <v>1.5207016550000001</v>
      </c>
      <c r="BA419" s="28">
        <v>0.56465940299999995</v>
      </c>
      <c r="BB419" s="28">
        <v>0.144201146</v>
      </c>
      <c r="BC419" s="28">
        <v>9.6192880709999997</v>
      </c>
      <c r="BD419" s="9" t="s">
        <v>160</v>
      </c>
      <c r="BE419" s="28">
        <v>0.106640445</v>
      </c>
      <c r="BF419" s="28">
        <v>5.0917061480000001</v>
      </c>
      <c r="BG419" s="26">
        <v>267.91466509999998</v>
      </c>
      <c r="BH419" s="28">
        <v>0.16014070799999999</v>
      </c>
      <c r="BI419" s="25">
        <v>2.7110546279999999</v>
      </c>
      <c r="BJ419" s="26">
        <v>12.25646615</v>
      </c>
      <c r="BK419" s="25" t="s">
        <v>160</v>
      </c>
      <c r="BL419" s="25">
        <v>10.32179324</v>
      </c>
      <c r="BM419" s="28">
        <v>33.010917460000002</v>
      </c>
      <c r="BN419" s="25">
        <v>3.0305715310000001</v>
      </c>
    </row>
    <row r="420" spans="1:66">
      <c r="A420" s="10">
        <v>16224</v>
      </c>
      <c r="B420" s="10">
        <v>338500</v>
      </c>
      <c r="C420" s="10">
        <v>3416</v>
      </c>
      <c r="D420" s="10">
        <v>2013</v>
      </c>
      <c r="E420" s="23">
        <v>65.740367000000006</v>
      </c>
      <c r="F420" s="23">
        <v>14.542726</v>
      </c>
      <c r="G420" s="21">
        <v>7291047.3789999997</v>
      </c>
      <c r="H420" s="21">
        <v>479035.27130000002</v>
      </c>
      <c r="I420" s="10">
        <v>50</v>
      </c>
      <c r="J420" s="18" t="s">
        <v>109</v>
      </c>
      <c r="K420" s="18">
        <v>0</v>
      </c>
      <c r="L420" s="18">
        <v>2</v>
      </c>
      <c r="M420" s="19" t="s">
        <v>155</v>
      </c>
      <c r="N420" s="25">
        <v>1.6513848000000001E-2</v>
      </c>
      <c r="O420" s="26">
        <v>594.67382399999997</v>
      </c>
      <c r="P420" s="27" t="s">
        <v>124</v>
      </c>
      <c r="Q420" s="25" t="s">
        <v>164</v>
      </c>
      <c r="R420" s="9" t="s">
        <v>122</v>
      </c>
      <c r="S420" s="28">
        <v>14.89612419</v>
      </c>
      <c r="T420" s="28" t="s">
        <v>156</v>
      </c>
      <c r="U420" s="28">
        <v>5.3173487999999998E-2</v>
      </c>
      <c r="V420" s="26">
        <v>63.67996136</v>
      </c>
      <c r="W420" s="25" t="s">
        <v>160</v>
      </c>
      <c r="X420" s="28">
        <v>3.503367254</v>
      </c>
      <c r="Y420" s="27" t="s">
        <v>165</v>
      </c>
      <c r="Z420" s="28">
        <v>0.53620501600000003</v>
      </c>
      <c r="AA420" s="28">
        <v>0.55937935400000005</v>
      </c>
      <c r="AB420" s="25">
        <v>1.348965242</v>
      </c>
      <c r="AC420" s="26">
        <v>177.23371510000001</v>
      </c>
      <c r="AD420" s="28">
        <v>0.63583201099999997</v>
      </c>
      <c r="AE420" s="28" t="s">
        <v>156</v>
      </c>
      <c r="AF420" s="25">
        <v>3.2534655000000003E-2</v>
      </c>
      <c r="AG420" s="25" t="s">
        <v>157</v>
      </c>
      <c r="AH420" s="28" t="s">
        <v>163</v>
      </c>
      <c r="AI420" s="26">
        <v>733.49479680000002</v>
      </c>
      <c r="AJ420" s="28">
        <v>1.780297485</v>
      </c>
      <c r="AK420" s="28">
        <v>0.81620421700000001</v>
      </c>
      <c r="AL420" s="26" t="s">
        <v>129</v>
      </c>
      <c r="AM420" s="26" t="s">
        <v>125</v>
      </c>
      <c r="AN420" s="25">
        <v>4.1875153999999998E-2</v>
      </c>
      <c r="AO420" s="27">
        <v>22.318263049999999</v>
      </c>
      <c r="AP420" s="25">
        <v>0.47797690900000001</v>
      </c>
      <c r="AQ420" s="28" t="s">
        <v>167</v>
      </c>
      <c r="AR420" s="26">
        <v>51.627827580000002</v>
      </c>
      <c r="AS420" s="27">
        <v>2.0094623469999999</v>
      </c>
      <c r="AT420" s="25" t="s">
        <v>157</v>
      </c>
      <c r="AU420" s="25" t="s">
        <v>158</v>
      </c>
      <c r="AV420" s="28">
        <v>3.7144940179999999</v>
      </c>
      <c r="AW420" s="28" t="s">
        <v>157</v>
      </c>
      <c r="AX420" s="26">
        <v>69.185886379999999</v>
      </c>
      <c r="AY420" s="28" t="s">
        <v>163</v>
      </c>
      <c r="AZ420" s="28">
        <v>0.16414779099999999</v>
      </c>
      <c r="BA420" s="28" t="s">
        <v>159</v>
      </c>
      <c r="BB420" s="28">
        <v>0.17187064299999999</v>
      </c>
      <c r="BC420" s="28">
        <v>0.860817363</v>
      </c>
      <c r="BD420" s="9" t="s">
        <v>160</v>
      </c>
      <c r="BE420" s="28" t="s">
        <v>161</v>
      </c>
      <c r="BF420" s="28">
        <v>0.31427558900000002</v>
      </c>
      <c r="BG420" s="26">
        <v>97.7692926</v>
      </c>
      <c r="BH420" s="28">
        <v>3.7443127999999999E-2</v>
      </c>
      <c r="BI420" s="25">
        <v>6.0728628E-2</v>
      </c>
      <c r="BJ420" s="26" t="s">
        <v>127</v>
      </c>
      <c r="BK420" s="25" t="s">
        <v>160</v>
      </c>
      <c r="BL420" s="25">
        <v>0.21388528200000001</v>
      </c>
      <c r="BM420" s="28">
        <v>1.7951786510000001</v>
      </c>
      <c r="BN420" s="25">
        <v>1.491366534</v>
      </c>
    </row>
    <row r="421" spans="1:66">
      <c r="A421" s="10">
        <v>16196</v>
      </c>
      <c r="B421" s="10">
        <v>338500</v>
      </c>
      <c r="C421" s="10">
        <v>3417</v>
      </c>
      <c r="D421" s="10">
        <v>2013</v>
      </c>
      <c r="E421" s="23">
        <v>65.739058999999997</v>
      </c>
      <c r="F421" s="23">
        <v>14.563369</v>
      </c>
      <c r="G421" s="21">
        <v>7290894.8619999997</v>
      </c>
      <c r="H421" s="21">
        <v>479980.66960000002</v>
      </c>
      <c r="I421" s="10">
        <v>50</v>
      </c>
      <c r="J421" s="18" t="s">
        <v>109</v>
      </c>
      <c r="K421" s="18">
        <v>0</v>
      </c>
      <c r="L421" s="18">
        <v>2</v>
      </c>
      <c r="M421" s="19" t="s">
        <v>155</v>
      </c>
      <c r="N421" s="25">
        <v>0.13618751700000001</v>
      </c>
      <c r="O421" s="26">
        <v>4239.473626</v>
      </c>
      <c r="P421" s="27">
        <v>4.217144577</v>
      </c>
      <c r="Q421" s="25" t="s">
        <v>164</v>
      </c>
      <c r="R421" s="9" t="s">
        <v>122</v>
      </c>
      <c r="S421" s="28">
        <v>9.7579647529999995</v>
      </c>
      <c r="T421" s="28">
        <v>0.201668919</v>
      </c>
      <c r="U421" s="28">
        <v>0.219142064</v>
      </c>
      <c r="V421" s="26">
        <v>676.46609920000003</v>
      </c>
      <c r="W421" s="25" t="s">
        <v>160</v>
      </c>
      <c r="X421" s="28">
        <v>104.7831415</v>
      </c>
      <c r="Y421" s="27">
        <v>10.38757631</v>
      </c>
      <c r="Z421" s="28">
        <v>4.4152616489999996</v>
      </c>
      <c r="AA421" s="28">
        <v>0.18361033399999999</v>
      </c>
      <c r="AB421" s="25">
        <v>22.49554728</v>
      </c>
      <c r="AC421" s="26">
        <v>35534.985350000003</v>
      </c>
      <c r="AD421" s="28">
        <v>0.54601047899999999</v>
      </c>
      <c r="AE421" s="28" t="s">
        <v>156</v>
      </c>
      <c r="AF421" s="25">
        <v>0.112905212</v>
      </c>
      <c r="AG421" s="25">
        <v>2.5444999999999999E-2</v>
      </c>
      <c r="AH421" s="28">
        <v>2.4700257999999999E-2</v>
      </c>
      <c r="AI421" s="26">
        <v>240.01558299999999</v>
      </c>
      <c r="AJ421" s="28">
        <v>28.59308515</v>
      </c>
      <c r="AK421" s="28">
        <v>2.7029877689999999</v>
      </c>
      <c r="AL421" s="26">
        <v>508.18555650000002</v>
      </c>
      <c r="AM421" s="26">
        <v>297.55077829999999</v>
      </c>
      <c r="AN421" s="25">
        <v>0.65404068900000001</v>
      </c>
      <c r="AO421" s="27">
        <v>12.19192147</v>
      </c>
      <c r="AP421" s="25">
        <v>0.20007907799999999</v>
      </c>
      <c r="AQ421" s="28">
        <v>24.194084969999999</v>
      </c>
      <c r="AR421" s="26">
        <v>449.80834850000002</v>
      </c>
      <c r="AS421" s="27">
        <v>31.09086473</v>
      </c>
      <c r="AT421" s="25" t="s">
        <v>157</v>
      </c>
      <c r="AU421" s="25" t="s">
        <v>158</v>
      </c>
      <c r="AV421" s="28">
        <v>3.3731899529999998</v>
      </c>
      <c r="AW421" s="28" t="s">
        <v>157</v>
      </c>
      <c r="AX421" s="26">
        <v>100.13367650000001</v>
      </c>
      <c r="AY421" s="28">
        <v>0.30575041400000003</v>
      </c>
      <c r="AZ421" s="28">
        <v>2.5467669370000001</v>
      </c>
      <c r="BA421" s="28" t="s">
        <v>159</v>
      </c>
      <c r="BB421" s="28" t="s">
        <v>156</v>
      </c>
      <c r="BC421" s="28">
        <v>4.8205903149999996</v>
      </c>
      <c r="BD421" s="9" t="s">
        <v>160</v>
      </c>
      <c r="BE421" s="28" t="s">
        <v>161</v>
      </c>
      <c r="BF421" s="28">
        <v>14.1670225</v>
      </c>
      <c r="BG421" s="26">
        <v>77.215500219999996</v>
      </c>
      <c r="BH421" s="28">
        <v>3.5286421999999998E-2</v>
      </c>
      <c r="BI421" s="25">
        <v>2.4379607440000002</v>
      </c>
      <c r="BJ421" s="26">
        <v>4.5994338389999996</v>
      </c>
      <c r="BK421" s="25" t="s">
        <v>160</v>
      </c>
      <c r="BL421" s="25">
        <v>12.764036730000001</v>
      </c>
      <c r="BM421" s="28">
        <v>40.646815140000001</v>
      </c>
      <c r="BN421" s="25">
        <v>7.2820319309999997</v>
      </c>
    </row>
    <row r="422" spans="1:66">
      <c r="A422" s="10">
        <v>16262</v>
      </c>
      <c r="B422" s="10">
        <v>338500</v>
      </c>
      <c r="C422" s="10">
        <v>3418</v>
      </c>
      <c r="D422" s="10">
        <v>2013</v>
      </c>
      <c r="E422" s="23">
        <v>65.756713000000005</v>
      </c>
      <c r="F422" s="23">
        <v>14.561574</v>
      </c>
      <c r="G422" s="21">
        <v>7292863.0970000001</v>
      </c>
      <c r="H422" s="21">
        <v>479912.09869999997</v>
      </c>
      <c r="I422" s="10">
        <v>50</v>
      </c>
      <c r="J422" s="18" t="s">
        <v>109</v>
      </c>
      <c r="K422" s="18">
        <v>0</v>
      </c>
      <c r="L422" s="18">
        <v>2</v>
      </c>
      <c r="M422" s="19" t="s">
        <v>155</v>
      </c>
      <c r="N422" s="25">
        <v>0.123515735</v>
      </c>
      <c r="O422" s="26">
        <v>7187.8039550000003</v>
      </c>
      <c r="P422" s="27">
        <v>3.7411479079999999</v>
      </c>
      <c r="Q422" s="25" t="s">
        <v>164</v>
      </c>
      <c r="R422" s="9" t="s">
        <v>122</v>
      </c>
      <c r="S422" s="28">
        <v>73.640769890000001</v>
      </c>
      <c r="T422" s="28">
        <v>0.45753464500000002</v>
      </c>
      <c r="U422" s="28">
        <v>8.7930887999999999E-2</v>
      </c>
      <c r="V422" s="26">
        <v>1787.1561830000001</v>
      </c>
      <c r="W422" s="25" t="s">
        <v>160</v>
      </c>
      <c r="X422" s="28">
        <v>30.643059019999999</v>
      </c>
      <c r="Y422" s="27">
        <v>4.6272573020000003</v>
      </c>
      <c r="Z422" s="28">
        <v>5.5128086859999996</v>
      </c>
      <c r="AA422" s="28">
        <v>0.69325787299999997</v>
      </c>
      <c r="AB422" s="25">
        <v>2.162820956</v>
      </c>
      <c r="AC422" s="26">
        <v>36717.414550000001</v>
      </c>
      <c r="AD422" s="28">
        <v>6.207548515</v>
      </c>
      <c r="AE422" s="28">
        <v>0.13204286500000001</v>
      </c>
      <c r="AF422" s="25" t="s">
        <v>162</v>
      </c>
      <c r="AG422" s="25">
        <v>1.7130104E-2</v>
      </c>
      <c r="AH422" s="28">
        <v>2.0054538E-2</v>
      </c>
      <c r="AI422" s="26">
        <v>1368.1707759999999</v>
      </c>
      <c r="AJ422" s="28">
        <v>14.36633739</v>
      </c>
      <c r="AK422" s="28">
        <v>3.648780178</v>
      </c>
      <c r="AL422" s="26">
        <v>1594.7415140000001</v>
      </c>
      <c r="AM422" s="26">
        <v>358.16953810000001</v>
      </c>
      <c r="AN422" s="25">
        <v>3.7341339310000001</v>
      </c>
      <c r="AO422" s="27">
        <v>32.082605360000002</v>
      </c>
      <c r="AP422" s="25">
        <v>6.1056456949999998</v>
      </c>
      <c r="AQ422" s="28">
        <v>2.6623658090000002</v>
      </c>
      <c r="AR422" s="26">
        <v>187.59522290000001</v>
      </c>
      <c r="AS422" s="27">
        <v>8.3181220279999994</v>
      </c>
      <c r="AT422" s="25" t="s">
        <v>157</v>
      </c>
      <c r="AU422" s="25" t="s">
        <v>158</v>
      </c>
      <c r="AV422" s="28">
        <v>21.117261209999999</v>
      </c>
      <c r="AW422" s="28" t="s">
        <v>157</v>
      </c>
      <c r="AX422" s="26">
        <v>161.9728661</v>
      </c>
      <c r="AY422" s="28">
        <v>2.5719664E-2</v>
      </c>
      <c r="AZ422" s="28">
        <v>1.0291316129999999</v>
      </c>
      <c r="BA422" s="28" t="s">
        <v>159</v>
      </c>
      <c r="BB422" s="28">
        <v>0.76434128499999998</v>
      </c>
      <c r="BC422" s="28">
        <v>12.205749300000001</v>
      </c>
      <c r="BD422" s="9" t="s">
        <v>160</v>
      </c>
      <c r="BE422" s="28" t="s">
        <v>161</v>
      </c>
      <c r="BF422" s="28">
        <v>2.1908461090000002</v>
      </c>
      <c r="BG422" s="26">
        <v>668.29428840000003</v>
      </c>
      <c r="BH422" s="28">
        <v>4.9201284999999997E-2</v>
      </c>
      <c r="BI422" s="25">
        <v>0.25858973000000002</v>
      </c>
      <c r="BJ422" s="26">
        <v>18.865967990000001</v>
      </c>
      <c r="BK422" s="25" t="s">
        <v>160</v>
      </c>
      <c r="BL422" s="25">
        <v>1.419944095</v>
      </c>
      <c r="BM422" s="28">
        <v>42.524922250000003</v>
      </c>
      <c r="BN422" s="25">
        <v>0.95872044700000003</v>
      </c>
    </row>
    <row r="423" spans="1:66">
      <c r="A423" s="10">
        <v>16592</v>
      </c>
      <c r="B423" s="10">
        <v>338500</v>
      </c>
      <c r="C423" s="10">
        <v>3419</v>
      </c>
      <c r="D423" s="10">
        <v>2013</v>
      </c>
      <c r="E423" s="23">
        <v>65.720702000000003</v>
      </c>
      <c r="F423" s="23">
        <v>14.215244999999999</v>
      </c>
      <c r="G423" s="21">
        <v>7289004.04</v>
      </c>
      <c r="H423" s="21">
        <v>463994.31170000002</v>
      </c>
      <c r="I423" s="10">
        <v>50</v>
      </c>
      <c r="J423" s="18" t="s">
        <v>109</v>
      </c>
      <c r="K423" s="18">
        <v>0</v>
      </c>
      <c r="L423" s="18">
        <v>2</v>
      </c>
      <c r="M423" s="19" t="s">
        <v>155</v>
      </c>
      <c r="N423" s="25">
        <v>2.2476105E-2</v>
      </c>
      <c r="O423" s="26">
        <v>11585.297850000001</v>
      </c>
      <c r="P423" s="27">
        <v>3.2459111759999999</v>
      </c>
      <c r="Q423" s="25" t="s">
        <v>164</v>
      </c>
      <c r="R423" s="9" t="s">
        <v>122</v>
      </c>
      <c r="S423" s="28">
        <v>15.115721649999999</v>
      </c>
      <c r="T423" s="28" t="s">
        <v>156</v>
      </c>
      <c r="U423" s="28">
        <v>8.2447426000000004E-2</v>
      </c>
      <c r="V423" s="26">
        <v>1151.310082</v>
      </c>
      <c r="W423" s="25" t="s">
        <v>160</v>
      </c>
      <c r="X423" s="28">
        <v>29.693515390000002</v>
      </c>
      <c r="Y423" s="27">
        <v>6.7236584209999997</v>
      </c>
      <c r="Z423" s="28">
        <v>22.52773191</v>
      </c>
      <c r="AA423" s="28">
        <v>1.470009967</v>
      </c>
      <c r="AB423" s="25">
        <v>17.8646973</v>
      </c>
      <c r="AC423" s="26">
        <v>22110.095209999999</v>
      </c>
      <c r="AD423" s="28">
        <v>3.5465941380000001</v>
      </c>
      <c r="AE423" s="28" t="s">
        <v>156</v>
      </c>
      <c r="AF423" s="25">
        <v>4.7407522000000001E-2</v>
      </c>
      <c r="AG423" s="25">
        <v>2.9618930000000002E-2</v>
      </c>
      <c r="AH423" s="28" t="s">
        <v>163</v>
      </c>
      <c r="AI423" s="26">
        <v>1079.8511510000001</v>
      </c>
      <c r="AJ423" s="28">
        <v>11.672908809999999</v>
      </c>
      <c r="AK423" s="28">
        <v>10.84790381</v>
      </c>
      <c r="AL423" s="26">
        <v>5544.9285890000001</v>
      </c>
      <c r="AM423" s="26">
        <v>138.33210249999999</v>
      </c>
      <c r="AN423" s="25">
        <v>0.51066995599999998</v>
      </c>
      <c r="AO423" s="27" t="s">
        <v>126</v>
      </c>
      <c r="AP423" s="25">
        <v>0.888649782</v>
      </c>
      <c r="AQ423" s="28">
        <v>12.52318535</v>
      </c>
      <c r="AR423" s="26">
        <v>442.48623470000001</v>
      </c>
      <c r="AS423" s="27">
        <v>7.0134322779999998</v>
      </c>
      <c r="AT423" s="25" t="s">
        <v>157</v>
      </c>
      <c r="AU423" s="25" t="s">
        <v>158</v>
      </c>
      <c r="AV423" s="28">
        <v>9.7122431410000001</v>
      </c>
      <c r="AW423" s="28" t="s">
        <v>157</v>
      </c>
      <c r="AX423" s="26">
        <v>131.34798050000001</v>
      </c>
      <c r="AY423" s="28" t="s">
        <v>163</v>
      </c>
      <c r="AZ423" s="28">
        <v>1.7376028640000001</v>
      </c>
      <c r="BA423" s="28" t="s">
        <v>159</v>
      </c>
      <c r="BB423" s="28">
        <v>0.258046999</v>
      </c>
      <c r="BC423" s="28">
        <v>5.0210170339999998</v>
      </c>
      <c r="BD423" s="9" t="s">
        <v>160</v>
      </c>
      <c r="BE423" s="28" t="s">
        <v>161</v>
      </c>
      <c r="BF423" s="28">
        <v>3.739430729</v>
      </c>
      <c r="BG423" s="26">
        <v>788.5060886</v>
      </c>
      <c r="BH423" s="28">
        <v>9.4057817000000002E-2</v>
      </c>
      <c r="BI423" s="25">
        <v>0.700293057</v>
      </c>
      <c r="BJ423" s="26">
        <v>29.73978996</v>
      </c>
      <c r="BK423" s="25" t="s">
        <v>160</v>
      </c>
      <c r="BL423" s="25">
        <v>4.9810968449999997</v>
      </c>
      <c r="BM423" s="28">
        <v>32.782671579999999</v>
      </c>
      <c r="BN423" s="25">
        <v>2.05830103</v>
      </c>
    </row>
    <row r="424" spans="1:66">
      <c r="A424" s="10">
        <v>17019</v>
      </c>
      <c r="B424" s="10">
        <v>338500</v>
      </c>
      <c r="C424" s="10">
        <v>3420</v>
      </c>
      <c r="D424" s="10">
        <v>2013</v>
      </c>
      <c r="E424" s="23">
        <v>65.720422999999997</v>
      </c>
      <c r="F424" s="23">
        <v>14.192104</v>
      </c>
      <c r="G424" s="21">
        <v>7288986.3969999999</v>
      </c>
      <c r="H424" s="21">
        <v>462932.21549999999</v>
      </c>
      <c r="I424" s="10">
        <v>50</v>
      </c>
      <c r="J424" s="18" t="s">
        <v>109</v>
      </c>
      <c r="K424" s="18">
        <v>0</v>
      </c>
      <c r="L424" s="18">
        <v>2</v>
      </c>
      <c r="M424" s="19" t="s">
        <v>155</v>
      </c>
      <c r="N424" s="25">
        <v>1.1489813E-2</v>
      </c>
      <c r="O424" s="26">
        <v>16649.114989999998</v>
      </c>
      <c r="P424" s="27">
        <v>4.5347884770000002</v>
      </c>
      <c r="Q424" s="25" t="s">
        <v>164</v>
      </c>
      <c r="R424" s="9" t="s">
        <v>122</v>
      </c>
      <c r="S424" s="28">
        <v>49.135453939999998</v>
      </c>
      <c r="T424" s="28">
        <v>0.51274542700000003</v>
      </c>
      <c r="U424" s="28">
        <v>9.4037103999999996E-2</v>
      </c>
      <c r="V424" s="26">
        <v>2515.833059</v>
      </c>
      <c r="W424" s="25" t="s">
        <v>160</v>
      </c>
      <c r="X424" s="28">
        <v>62.847814370000002</v>
      </c>
      <c r="Y424" s="27">
        <v>15.3130088</v>
      </c>
      <c r="Z424" s="28">
        <v>31.538414029999998</v>
      </c>
      <c r="AA424" s="28">
        <v>1.913752986</v>
      </c>
      <c r="AB424" s="25">
        <v>57.016132749999997</v>
      </c>
      <c r="AC424" s="26">
        <v>25916.230469999999</v>
      </c>
      <c r="AD424" s="28">
        <v>4.3042633779999999</v>
      </c>
      <c r="AE424" s="28" t="s">
        <v>156</v>
      </c>
      <c r="AF424" s="25">
        <v>0.12038741999999999</v>
      </c>
      <c r="AG424" s="25" t="s">
        <v>157</v>
      </c>
      <c r="AH424" s="28">
        <v>2.1808435000000001E-2</v>
      </c>
      <c r="AI424" s="26">
        <v>2755.9750370000002</v>
      </c>
      <c r="AJ424" s="28">
        <v>25.789908409999999</v>
      </c>
      <c r="AK424" s="28">
        <v>16.771414320000002</v>
      </c>
      <c r="AL424" s="26">
        <v>8647.1899410000005</v>
      </c>
      <c r="AM424" s="26">
        <v>347.86431040000002</v>
      </c>
      <c r="AN424" s="25">
        <v>0.46502812199999999</v>
      </c>
      <c r="AO424" s="27">
        <v>142.7229595</v>
      </c>
      <c r="AP424" s="25">
        <v>0.50933654100000003</v>
      </c>
      <c r="AQ424" s="28">
        <v>35.222747159999997</v>
      </c>
      <c r="AR424" s="26">
        <v>774.57807330000003</v>
      </c>
      <c r="AS424" s="27">
        <v>8.2666877430000003</v>
      </c>
      <c r="AT424" s="25" t="s">
        <v>157</v>
      </c>
      <c r="AU424" s="25" t="s">
        <v>158</v>
      </c>
      <c r="AV424" s="28">
        <v>22.795932530000002</v>
      </c>
      <c r="AW424" s="28" t="s">
        <v>157</v>
      </c>
      <c r="AX424" s="26">
        <v>65.983514790000001</v>
      </c>
      <c r="AY424" s="28">
        <v>2.8503158000000001E-2</v>
      </c>
      <c r="AZ424" s="28">
        <v>3.2775116299999998</v>
      </c>
      <c r="BA424" s="28" t="s">
        <v>159</v>
      </c>
      <c r="BB424" s="28">
        <v>0.33738562799999999</v>
      </c>
      <c r="BC424" s="28">
        <v>10.04934225</v>
      </c>
      <c r="BD424" s="9" t="s">
        <v>160</v>
      </c>
      <c r="BE424" s="28" t="s">
        <v>161</v>
      </c>
      <c r="BF424" s="28">
        <v>7.7985292460000002</v>
      </c>
      <c r="BG424" s="26">
        <v>704.85819479999998</v>
      </c>
      <c r="BH424" s="28">
        <v>0.19969425499999999</v>
      </c>
      <c r="BI424" s="25">
        <v>1.1484849960000001</v>
      </c>
      <c r="BJ424" s="26">
        <v>31.82397366</v>
      </c>
      <c r="BK424" s="25">
        <v>5.4076631E-2</v>
      </c>
      <c r="BL424" s="25">
        <v>10.118689679999999</v>
      </c>
      <c r="BM424" s="28">
        <v>52.470125160000002</v>
      </c>
      <c r="BN424" s="25">
        <v>8.3636816790000008</v>
      </c>
    </row>
    <row r="425" spans="1:66">
      <c r="A425" s="10">
        <v>16425</v>
      </c>
      <c r="B425" s="10">
        <v>338500</v>
      </c>
      <c r="C425" s="10">
        <v>3421</v>
      </c>
      <c r="D425" s="10">
        <v>2013</v>
      </c>
      <c r="E425" s="23">
        <v>65.720522000000003</v>
      </c>
      <c r="F425" s="23">
        <v>14.172782</v>
      </c>
      <c r="G425" s="21">
        <v>7289008.9620000003</v>
      </c>
      <c r="H425" s="21">
        <v>462045.8714</v>
      </c>
      <c r="I425" s="10">
        <v>50</v>
      </c>
      <c r="J425" s="18" t="s">
        <v>109</v>
      </c>
      <c r="K425" s="18">
        <v>0</v>
      </c>
      <c r="L425" s="18">
        <v>2</v>
      </c>
      <c r="M425" s="19" t="s">
        <v>155</v>
      </c>
      <c r="N425" s="25">
        <v>3.2210914E-2</v>
      </c>
      <c r="O425" s="26">
        <v>10224.54895</v>
      </c>
      <c r="P425" s="27" t="s">
        <v>124</v>
      </c>
      <c r="Q425" s="25" t="s">
        <v>164</v>
      </c>
      <c r="R425" s="9" t="s">
        <v>122</v>
      </c>
      <c r="S425" s="28">
        <v>33.145723449999998</v>
      </c>
      <c r="T425" s="28">
        <v>0.25871333600000002</v>
      </c>
      <c r="U425" s="28">
        <v>4.5484623000000002E-2</v>
      </c>
      <c r="V425" s="26">
        <v>481.4425023</v>
      </c>
      <c r="W425" s="25" t="s">
        <v>160</v>
      </c>
      <c r="X425" s="28">
        <v>38.932386739999998</v>
      </c>
      <c r="Y425" s="27">
        <v>1.800388509</v>
      </c>
      <c r="Z425" s="28">
        <v>29.585941529999999</v>
      </c>
      <c r="AA425" s="28">
        <v>2.5163293179999999</v>
      </c>
      <c r="AB425" s="25">
        <v>14.66940967</v>
      </c>
      <c r="AC425" s="26">
        <v>22111.569820000001</v>
      </c>
      <c r="AD425" s="28">
        <v>2.4654717320000001</v>
      </c>
      <c r="AE425" s="28" t="s">
        <v>156</v>
      </c>
      <c r="AF425" s="25" t="s">
        <v>162</v>
      </c>
      <c r="AG425" s="25" t="s">
        <v>157</v>
      </c>
      <c r="AH425" s="28" t="s">
        <v>163</v>
      </c>
      <c r="AI425" s="26">
        <v>3445.6961059999999</v>
      </c>
      <c r="AJ425" s="28">
        <v>20.081848170000001</v>
      </c>
      <c r="AK425" s="28">
        <v>12.41151447</v>
      </c>
      <c r="AL425" s="26">
        <v>6280.9881590000005</v>
      </c>
      <c r="AM425" s="26">
        <v>16.215183079999999</v>
      </c>
      <c r="AN425" s="25">
        <v>0.87591347399999997</v>
      </c>
      <c r="AO425" s="27">
        <v>47.619175910000003</v>
      </c>
      <c r="AP425" s="25">
        <v>0.89772131200000005</v>
      </c>
      <c r="AQ425" s="28">
        <v>3.0299082909999999</v>
      </c>
      <c r="AR425" s="26">
        <v>385.8012951</v>
      </c>
      <c r="AS425" s="27">
        <v>3.3796762400000002</v>
      </c>
      <c r="AT425" s="25" t="s">
        <v>157</v>
      </c>
      <c r="AU425" s="25" t="s">
        <v>158</v>
      </c>
      <c r="AV425" s="28">
        <v>29.648207169999999</v>
      </c>
      <c r="AW425" s="28" t="s">
        <v>157</v>
      </c>
      <c r="AX425" s="26">
        <v>299.38211439999998</v>
      </c>
      <c r="AY425" s="28" t="s">
        <v>163</v>
      </c>
      <c r="AZ425" s="28">
        <v>0.68146091900000005</v>
      </c>
      <c r="BA425" s="28" t="s">
        <v>159</v>
      </c>
      <c r="BB425" s="28">
        <v>0.12978525799999999</v>
      </c>
      <c r="BC425" s="28">
        <v>2.111686084</v>
      </c>
      <c r="BD425" s="9" t="s">
        <v>160</v>
      </c>
      <c r="BE425" s="28" t="s">
        <v>161</v>
      </c>
      <c r="BF425" s="28">
        <v>6.684048797</v>
      </c>
      <c r="BG425" s="26">
        <v>829.81352089999996</v>
      </c>
      <c r="BH425" s="28">
        <v>0.21908171200000001</v>
      </c>
      <c r="BI425" s="25">
        <v>1.2439111300000001</v>
      </c>
      <c r="BJ425" s="26">
        <v>25.138204099999999</v>
      </c>
      <c r="BK425" s="25" t="s">
        <v>160</v>
      </c>
      <c r="BL425" s="25">
        <v>8.4477436640000008</v>
      </c>
      <c r="BM425" s="28">
        <v>42.085546800000003</v>
      </c>
      <c r="BN425" s="25">
        <v>0.80104691100000003</v>
      </c>
    </row>
    <row r="426" spans="1:66">
      <c r="A426" s="10">
        <v>16042</v>
      </c>
      <c r="B426" s="10">
        <v>338500</v>
      </c>
      <c r="C426" s="10">
        <v>3422</v>
      </c>
      <c r="D426" s="10">
        <v>2013</v>
      </c>
      <c r="E426" s="23">
        <v>65.721237000000002</v>
      </c>
      <c r="F426" s="23">
        <v>14.150871</v>
      </c>
      <c r="G426" s="21">
        <v>7289102.0559999999</v>
      </c>
      <c r="H426" s="21">
        <v>461041.68320000003</v>
      </c>
      <c r="I426" s="10">
        <v>50</v>
      </c>
      <c r="J426" s="18" t="s">
        <v>109</v>
      </c>
      <c r="K426" s="18">
        <v>0</v>
      </c>
      <c r="L426" s="18">
        <v>2</v>
      </c>
      <c r="M426" s="19" t="s">
        <v>155</v>
      </c>
      <c r="N426" s="25">
        <v>2.2492719000000001E-2</v>
      </c>
      <c r="O426" s="26">
        <v>15354.99634</v>
      </c>
      <c r="P426" s="27">
        <v>2.4601084320000002</v>
      </c>
      <c r="Q426" s="25" t="s">
        <v>164</v>
      </c>
      <c r="R426" s="9" t="s">
        <v>122</v>
      </c>
      <c r="S426" s="28">
        <v>27.085054360000001</v>
      </c>
      <c r="T426" s="28">
        <v>0.46461335300000001</v>
      </c>
      <c r="U426" s="28">
        <v>9.3127256000000005E-2</v>
      </c>
      <c r="V426" s="26">
        <v>1833.1322680000001</v>
      </c>
      <c r="W426" s="25" t="s">
        <v>160</v>
      </c>
      <c r="X426" s="28">
        <v>42.841783409999998</v>
      </c>
      <c r="Y426" s="27">
        <v>7.5284741510000002</v>
      </c>
      <c r="Z426" s="28">
        <v>31.728909000000002</v>
      </c>
      <c r="AA426" s="28">
        <v>1.7677535710000001</v>
      </c>
      <c r="AB426" s="25">
        <v>32.85344782</v>
      </c>
      <c r="AC426" s="26">
        <v>23667.404790000001</v>
      </c>
      <c r="AD426" s="28">
        <v>3.99567943</v>
      </c>
      <c r="AE426" s="28" t="s">
        <v>156</v>
      </c>
      <c r="AF426" s="25">
        <v>7.3731388999999994E-2</v>
      </c>
      <c r="AG426" s="25">
        <v>4.3785901000000002E-2</v>
      </c>
      <c r="AH426" s="28" t="s">
        <v>163</v>
      </c>
      <c r="AI426" s="26">
        <v>1586.13678</v>
      </c>
      <c r="AJ426" s="28">
        <v>19.851472050000002</v>
      </c>
      <c r="AK426" s="28">
        <v>13.97340876</v>
      </c>
      <c r="AL426" s="26">
        <v>6286.1273190000002</v>
      </c>
      <c r="AM426" s="26">
        <v>168.98610350000001</v>
      </c>
      <c r="AN426" s="25">
        <v>0.26941338999999997</v>
      </c>
      <c r="AO426" s="27">
        <v>115.3293419</v>
      </c>
      <c r="AP426" s="25">
        <v>1.102047818</v>
      </c>
      <c r="AQ426" s="28">
        <v>20.22384705</v>
      </c>
      <c r="AR426" s="26">
        <v>569.17608589999998</v>
      </c>
      <c r="AS426" s="27">
        <v>7.3231433739999998</v>
      </c>
      <c r="AT426" s="25" t="s">
        <v>157</v>
      </c>
      <c r="AU426" s="25" t="s">
        <v>158</v>
      </c>
      <c r="AV426" s="28">
        <v>14.28202419</v>
      </c>
      <c r="AW426" s="28" t="s">
        <v>157</v>
      </c>
      <c r="AX426" s="26">
        <v>144.31831360000001</v>
      </c>
      <c r="AY426" s="28">
        <v>2.5843538999999999E-2</v>
      </c>
      <c r="AZ426" s="28">
        <v>2.4212431720000001</v>
      </c>
      <c r="BA426" s="28" t="s">
        <v>159</v>
      </c>
      <c r="BB426" s="28">
        <v>0.26776651000000001</v>
      </c>
      <c r="BC426" s="28">
        <v>7.4247880530000003</v>
      </c>
      <c r="BD426" s="9" t="s">
        <v>160</v>
      </c>
      <c r="BE426" s="28" t="s">
        <v>161</v>
      </c>
      <c r="BF426" s="28">
        <v>6.1302818349999999</v>
      </c>
      <c r="BG426" s="26">
        <v>843.06874100000005</v>
      </c>
      <c r="BH426" s="28">
        <v>0.16655542700000001</v>
      </c>
      <c r="BI426" s="25">
        <v>0.89283466600000005</v>
      </c>
      <c r="BJ426" s="26">
        <v>29.82513428</v>
      </c>
      <c r="BK426" s="25">
        <v>6.5925890000000001E-2</v>
      </c>
      <c r="BL426" s="25">
        <v>6.5888199639999998</v>
      </c>
      <c r="BM426" s="28">
        <v>39.726405700000001</v>
      </c>
      <c r="BN426" s="25">
        <v>5.1840544719999997</v>
      </c>
    </row>
    <row r="427" spans="1:66">
      <c r="A427" s="10">
        <v>16193</v>
      </c>
      <c r="B427" s="10">
        <v>338500</v>
      </c>
      <c r="C427" s="10">
        <v>3423</v>
      </c>
      <c r="D427" s="10">
        <v>2013</v>
      </c>
      <c r="E427" s="23">
        <v>65.719927999999996</v>
      </c>
      <c r="F427" s="23">
        <v>14.127274999999999</v>
      </c>
      <c r="G427" s="21">
        <v>7288970.9960000003</v>
      </c>
      <c r="H427" s="21">
        <v>459957.11989999999</v>
      </c>
      <c r="I427" s="10">
        <v>50</v>
      </c>
      <c r="J427" s="18" t="s">
        <v>109</v>
      </c>
      <c r="K427" s="18">
        <v>0</v>
      </c>
      <c r="L427" s="18">
        <v>2</v>
      </c>
      <c r="M427" s="19" t="s">
        <v>155</v>
      </c>
      <c r="N427" s="25">
        <v>1.7423007000000001E-2</v>
      </c>
      <c r="O427" s="26">
        <v>13163.450930000001</v>
      </c>
      <c r="P427" s="27">
        <v>4.1951261090000003</v>
      </c>
      <c r="Q427" s="25" t="s">
        <v>164</v>
      </c>
      <c r="R427" s="9" t="s">
        <v>122</v>
      </c>
      <c r="S427" s="28">
        <v>22.755519</v>
      </c>
      <c r="T427" s="28">
        <v>0.31413917899999999</v>
      </c>
      <c r="U427" s="28">
        <v>0.122736702</v>
      </c>
      <c r="V427" s="26">
        <v>1859.0565369999999</v>
      </c>
      <c r="W427" s="25" t="s">
        <v>160</v>
      </c>
      <c r="X427" s="28">
        <v>64.1872075</v>
      </c>
      <c r="Y427" s="27">
        <v>6.1756346579999999</v>
      </c>
      <c r="Z427" s="28">
        <v>24.501342439999998</v>
      </c>
      <c r="AA427" s="28">
        <v>1.5947236060000001</v>
      </c>
      <c r="AB427" s="25">
        <v>35.74784854</v>
      </c>
      <c r="AC427" s="26">
        <v>25025.271000000001</v>
      </c>
      <c r="AD427" s="28">
        <v>3.5187996670000001</v>
      </c>
      <c r="AE427" s="28" t="s">
        <v>156</v>
      </c>
      <c r="AF427" s="25">
        <v>8.9100505999999996E-2</v>
      </c>
      <c r="AG427" s="25">
        <v>2.5458729999999999E-2</v>
      </c>
      <c r="AH427" s="28">
        <v>2.1275822E-2</v>
      </c>
      <c r="AI427" s="26">
        <v>1533.0879210000001</v>
      </c>
      <c r="AJ427" s="28">
        <v>38.362524659999998</v>
      </c>
      <c r="AK427" s="28">
        <v>13.73468993</v>
      </c>
      <c r="AL427" s="26">
        <v>5949.7265630000002</v>
      </c>
      <c r="AM427" s="26">
        <v>189.4506403</v>
      </c>
      <c r="AN427" s="25">
        <v>0.830672301</v>
      </c>
      <c r="AO427" s="27">
        <v>75.620789529999996</v>
      </c>
      <c r="AP427" s="25">
        <v>2.61683244</v>
      </c>
      <c r="AQ427" s="28">
        <v>17.05458041</v>
      </c>
      <c r="AR427" s="26">
        <v>708.06431799999996</v>
      </c>
      <c r="AS427" s="27">
        <v>7.2613682070000003</v>
      </c>
      <c r="AT427" s="25" t="s">
        <v>157</v>
      </c>
      <c r="AU427" s="25" t="s">
        <v>158</v>
      </c>
      <c r="AV427" s="28">
        <v>14.54863319</v>
      </c>
      <c r="AW427" s="28" t="s">
        <v>157</v>
      </c>
      <c r="AX427" s="26">
        <v>115.49263000000001</v>
      </c>
      <c r="AY427" s="28">
        <v>2.9171656000000001E-2</v>
      </c>
      <c r="AZ427" s="28">
        <v>2.0830884369999998</v>
      </c>
      <c r="BA427" s="28" t="s">
        <v>159</v>
      </c>
      <c r="BB427" s="28">
        <v>0.41266471500000002</v>
      </c>
      <c r="BC427" s="28">
        <v>7.3200135199999998</v>
      </c>
      <c r="BD427" s="9" t="s">
        <v>160</v>
      </c>
      <c r="BE427" s="28" t="s">
        <v>161</v>
      </c>
      <c r="BF427" s="28">
        <v>7.625276811</v>
      </c>
      <c r="BG427" s="26">
        <v>787.82118539999999</v>
      </c>
      <c r="BH427" s="28">
        <v>0.12351448299999999</v>
      </c>
      <c r="BI427" s="25">
        <v>0.85329703400000001</v>
      </c>
      <c r="BJ427" s="26">
        <v>23.61614943</v>
      </c>
      <c r="BK427" s="25">
        <v>6.2747127999999999E-2</v>
      </c>
      <c r="BL427" s="25">
        <v>13.31058807</v>
      </c>
      <c r="BM427" s="28">
        <v>43.803145690000001</v>
      </c>
      <c r="BN427" s="25">
        <v>5.0505633400000001</v>
      </c>
    </row>
    <row r="428" spans="1:66">
      <c r="A428" s="10">
        <v>16577</v>
      </c>
      <c r="B428" s="10">
        <v>338500</v>
      </c>
      <c r="C428" s="10">
        <v>3424</v>
      </c>
      <c r="D428" s="10">
        <v>2013</v>
      </c>
      <c r="E428" s="23">
        <v>65.719161999999997</v>
      </c>
      <c r="F428" s="23">
        <v>14.107913</v>
      </c>
      <c r="G428" s="21">
        <v>7288898.0970000001</v>
      </c>
      <c r="H428" s="21">
        <v>459067.57650000002</v>
      </c>
      <c r="I428" s="10">
        <v>50</v>
      </c>
      <c r="J428" s="18" t="s">
        <v>109</v>
      </c>
      <c r="K428" s="18">
        <v>0</v>
      </c>
      <c r="L428" s="18">
        <v>2</v>
      </c>
      <c r="M428" s="19" t="s">
        <v>155</v>
      </c>
      <c r="N428" s="25">
        <v>3.6852125999999999E-2</v>
      </c>
      <c r="O428" s="26">
        <v>14479.45435</v>
      </c>
      <c r="P428" s="27">
        <v>1.319686124</v>
      </c>
      <c r="Q428" s="25" t="s">
        <v>164</v>
      </c>
      <c r="R428" s="9" t="s">
        <v>122</v>
      </c>
      <c r="S428" s="28">
        <v>20.02536911</v>
      </c>
      <c r="T428" s="28" t="s">
        <v>156</v>
      </c>
      <c r="U428" s="28">
        <v>0.198899674</v>
      </c>
      <c r="V428" s="26">
        <v>296.79333389999999</v>
      </c>
      <c r="W428" s="25" t="s">
        <v>160</v>
      </c>
      <c r="X428" s="28">
        <v>11.03895874</v>
      </c>
      <c r="Y428" s="27">
        <v>4.6979162680000002</v>
      </c>
      <c r="Z428" s="28">
        <v>40.48332199</v>
      </c>
      <c r="AA428" s="28">
        <v>2.99217646</v>
      </c>
      <c r="AB428" s="25">
        <v>9.8809491640000005</v>
      </c>
      <c r="AC428" s="26">
        <v>54454.375</v>
      </c>
      <c r="AD428" s="28">
        <v>11.620024150000001</v>
      </c>
      <c r="AE428" s="28" t="s">
        <v>156</v>
      </c>
      <c r="AF428" s="25">
        <v>0.15356294200000001</v>
      </c>
      <c r="AG428" s="25">
        <v>3.1353401000000003E-2</v>
      </c>
      <c r="AH428" s="28">
        <v>2.3737082E-2</v>
      </c>
      <c r="AI428" s="26">
        <v>1506.7790219999999</v>
      </c>
      <c r="AJ428" s="28">
        <v>5.9849121719999996</v>
      </c>
      <c r="AK428" s="28">
        <v>9.8097432019999999</v>
      </c>
      <c r="AL428" s="26">
        <v>4493.8114720000003</v>
      </c>
      <c r="AM428" s="26">
        <v>100.2973753</v>
      </c>
      <c r="AN428" s="25">
        <v>1.7146552159999999</v>
      </c>
      <c r="AO428" s="27">
        <v>8.6890077590000008</v>
      </c>
      <c r="AP428" s="25">
        <v>2.4825012210000001</v>
      </c>
      <c r="AQ428" s="28">
        <v>13.0898269</v>
      </c>
      <c r="AR428" s="26">
        <v>191.80795209999999</v>
      </c>
      <c r="AS428" s="27">
        <v>5.951543021</v>
      </c>
      <c r="AT428" s="25" t="s">
        <v>157</v>
      </c>
      <c r="AU428" s="25" t="s">
        <v>158</v>
      </c>
      <c r="AV428" s="28">
        <v>17.015735110000001</v>
      </c>
      <c r="AW428" s="28" t="s">
        <v>157</v>
      </c>
      <c r="AX428" s="26">
        <v>238.83861540000001</v>
      </c>
      <c r="AY428" s="28">
        <v>3.7410224999999998E-2</v>
      </c>
      <c r="AZ428" s="28">
        <v>1.2574896069999999</v>
      </c>
      <c r="BA428" s="28" t="s">
        <v>159</v>
      </c>
      <c r="BB428" s="28">
        <v>0.59247313000000001</v>
      </c>
      <c r="BC428" s="28">
        <v>2.3250722150000001</v>
      </c>
      <c r="BD428" s="9" t="s">
        <v>160</v>
      </c>
      <c r="BE428" s="28" t="s">
        <v>161</v>
      </c>
      <c r="BF428" s="28">
        <v>6.0755374</v>
      </c>
      <c r="BG428" s="26">
        <v>2392.8989280000001</v>
      </c>
      <c r="BH428" s="28">
        <v>0.15102846</v>
      </c>
      <c r="BI428" s="25">
        <v>0.76353875999999998</v>
      </c>
      <c r="BJ428" s="26">
        <v>67.717976570000005</v>
      </c>
      <c r="BK428" s="25" t="s">
        <v>160</v>
      </c>
      <c r="BL428" s="25">
        <v>2.7749130919999998</v>
      </c>
      <c r="BM428" s="28">
        <v>31.659770999999999</v>
      </c>
      <c r="BN428" s="25">
        <v>4.542943878</v>
      </c>
    </row>
    <row r="429" spans="1:66">
      <c r="A429" s="10">
        <v>16518</v>
      </c>
      <c r="B429" s="10">
        <v>338500</v>
      </c>
      <c r="C429" s="10">
        <v>3425</v>
      </c>
      <c r="D429" s="10">
        <v>2013</v>
      </c>
      <c r="E429" s="23">
        <v>65.754298000000006</v>
      </c>
      <c r="F429" s="23">
        <v>14.086753</v>
      </c>
      <c r="G429" s="21">
        <v>7292827.9340000004</v>
      </c>
      <c r="H429" s="21">
        <v>458153.63459999999</v>
      </c>
      <c r="I429" s="10">
        <v>50</v>
      </c>
      <c r="J429" s="18" t="s">
        <v>109</v>
      </c>
      <c r="K429" s="18">
        <v>0</v>
      </c>
      <c r="L429" s="18">
        <v>2</v>
      </c>
      <c r="M429" s="19" t="s">
        <v>155</v>
      </c>
      <c r="N429" s="25">
        <v>7.1964490000000006E-2</v>
      </c>
      <c r="O429" s="26">
        <v>11966.030269999999</v>
      </c>
      <c r="P429" s="27">
        <v>7.5701859819999999</v>
      </c>
      <c r="Q429" s="25" t="s">
        <v>164</v>
      </c>
      <c r="R429" s="9" t="s">
        <v>122</v>
      </c>
      <c r="S429" s="28">
        <v>16.07281261</v>
      </c>
      <c r="T429" s="28">
        <v>0.23687882699999999</v>
      </c>
      <c r="U429" s="28">
        <v>6.9135451000000001E-2</v>
      </c>
      <c r="V429" s="26">
        <v>1141.7376340000001</v>
      </c>
      <c r="W429" s="25" t="s">
        <v>160</v>
      </c>
      <c r="X429" s="28">
        <v>14.45977952</v>
      </c>
      <c r="Y429" s="27">
        <v>5.7255441659999997</v>
      </c>
      <c r="Z429" s="28">
        <v>41.465338090000003</v>
      </c>
      <c r="AA429" s="28">
        <v>2.0265792199999999</v>
      </c>
      <c r="AB429" s="25">
        <v>11.46370748</v>
      </c>
      <c r="AC429" s="26">
        <v>26343.625489999999</v>
      </c>
      <c r="AD429" s="28">
        <v>4.360907106</v>
      </c>
      <c r="AE429" s="28" t="s">
        <v>156</v>
      </c>
      <c r="AF429" s="25">
        <v>3.4497383E-2</v>
      </c>
      <c r="AG429" s="25">
        <v>4.8325206000000002E-2</v>
      </c>
      <c r="AH429" s="28">
        <v>2.4473819000000001E-2</v>
      </c>
      <c r="AI429" s="26">
        <v>700.11772159999998</v>
      </c>
      <c r="AJ429" s="28">
        <v>5.1789524150000004</v>
      </c>
      <c r="AK429" s="28">
        <v>9.4981254740000001</v>
      </c>
      <c r="AL429" s="26">
        <v>3552.3817960000001</v>
      </c>
      <c r="AM429" s="26">
        <v>125.80112250000001</v>
      </c>
      <c r="AN429" s="25">
        <v>0.58889703800000004</v>
      </c>
      <c r="AO429" s="27">
        <v>99.373216630000002</v>
      </c>
      <c r="AP429" s="25">
        <v>0.78150676600000002</v>
      </c>
      <c r="AQ429" s="28">
        <v>10.60869535</v>
      </c>
      <c r="AR429" s="26">
        <v>305.47570830000001</v>
      </c>
      <c r="AS429" s="27">
        <v>4.7610033500000002</v>
      </c>
      <c r="AT429" s="25" t="s">
        <v>157</v>
      </c>
      <c r="AU429" s="25" t="s">
        <v>158</v>
      </c>
      <c r="AV429" s="28">
        <v>7.5298679140000004</v>
      </c>
      <c r="AW429" s="28" t="s">
        <v>157</v>
      </c>
      <c r="AX429" s="26">
        <v>222.27539060000001</v>
      </c>
      <c r="AY429" s="28">
        <v>5.7583257999999998E-2</v>
      </c>
      <c r="AZ429" s="28">
        <v>2.9184203559999999</v>
      </c>
      <c r="BA429" s="28" t="s">
        <v>159</v>
      </c>
      <c r="BB429" s="28">
        <v>0.309349553</v>
      </c>
      <c r="BC429" s="28">
        <v>4.7522642800000003</v>
      </c>
      <c r="BD429" s="9" t="s">
        <v>160</v>
      </c>
      <c r="BE429" s="28" t="s">
        <v>161</v>
      </c>
      <c r="BF429" s="28">
        <v>2.4113895689999998</v>
      </c>
      <c r="BG429" s="26">
        <v>840.88883740000006</v>
      </c>
      <c r="BH429" s="28">
        <v>0.116080182</v>
      </c>
      <c r="BI429" s="25">
        <v>0.55882995800000002</v>
      </c>
      <c r="BJ429" s="26">
        <v>50.521345140000001</v>
      </c>
      <c r="BK429" s="25">
        <v>0.119876329</v>
      </c>
      <c r="BL429" s="25">
        <v>3.3137283279999998</v>
      </c>
      <c r="BM429" s="28">
        <v>15.617984939999999</v>
      </c>
      <c r="BN429" s="25">
        <v>1.36469179</v>
      </c>
    </row>
    <row r="430" spans="1:66">
      <c r="A430" s="10">
        <v>16348</v>
      </c>
      <c r="B430" s="10">
        <v>338500</v>
      </c>
      <c r="C430" s="10">
        <v>3426</v>
      </c>
      <c r="D430" s="10">
        <v>2013</v>
      </c>
      <c r="E430" s="23">
        <v>65.631957</v>
      </c>
      <c r="F430" s="23">
        <v>14.324515999999999</v>
      </c>
      <c r="G430" s="21">
        <v>7279054.909</v>
      </c>
      <c r="H430" s="21">
        <v>468901.39429999999</v>
      </c>
      <c r="I430" s="10">
        <v>50</v>
      </c>
      <c r="J430" s="18" t="s">
        <v>109</v>
      </c>
      <c r="K430" s="18">
        <v>0</v>
      </c>
      <c r="L430" s="18">
        <v>2</v>
      </c>
      <c r="M430" s="19" t="s">
        <v>155</v>
      </c>
      <c r="N430" s="25">
        <v>9.8627630000000001E-3</v>
      </c>
      <c r="O430" s="26">
        <v>12195.177</v>
      </c>
      <c r="P430" s="27">
        <v>7.5965600389999999</v>
      </c>
      <c r="Q430" s="25">
        <v>4.0678379999999998E-3</v>
      </c>
      <c r="R430" s="9" t="s">
        <v>122</v>
      </c>
      <c r="S430" s="28">
        <v>16.522202679999999</v>
      </c>
      <c r="T430" s="28">
        <v>0.40477364799999999</v>
      </c>
      <c r="U430" s="28">
        <v>0.109615596</v>
      </c>
      <c r="V430" s="26">
        <v>917.09341589999997</v>
      </c>
      <c r="W430" s="25" t="s">
        <v>160</v>
      </c>
      <c r="X430" s="28">
        <v>47.181383940000003</v>
      </c>
      <c r="Y430" s="27">
        <v>8.950086722</v>
      </c>
      <c r="Z430" s="28">
        <v>23.715611379999999</v>
      </c>
      <c r="AA430" s="28">
        <v>1.823664704</v>
      </c>
      <c r="AB430" s="25">
        <v>34.657421849999999</v>
      </c>
      <c r="AC430" s="26">
        <v>24325.864259999998</v>
      </c>
      <c r="AD430" s="28">
        <v>3.1142234229999999</v>
      </c>
      <c r="AE430" s="28" t="s">
        <v>156</v>
      </c>
      <c r="AF430" s="25">
        <v>4.9704210999999998E-2</v>
      </c>
      <c r="AG430" s="25" t="s">
        <v>157</v>
      </c>
      <c r="AH430" s="28" t="s">
        <v>163</v>
      </c>
      <c r="AI430" s="26">
        <v>944.7359467</v>
      </c>
      <c r="AJ430" s="28">
        <v>23.468501700000001</v>
      </c>
      <c r="AK430" s="28">
        <v>14.317643650000001</v>
      </c>
      <c r="AL430" s="26">
        <v>6861.8536379999996</v>
      </c>
      <c r="AM430" s="26">
        <v>319.19269300000002</v>
      </c>
      <c r="AN430" s="25">
        <v>0.44549774800000003</v>
      </c>
      <c r="AO430" s="27">
        <v>23.632009029999999</v>
      </c>
      <c r="AP430" s="25">
        <v>0.37981519499999999</v>
      </c>
      <c r="AQ430" s="28">
        <v>22.598310510000001</v>
      </c>
      <c r="AR430" s="26">
        <v>548.99762490000001</v>
      </c>
      <c r="AS430" s="27">
        <v>22.954666620000001</v>
      </c>
      <c r="AT430" s="25" t="s">
        <v>157</v>
      </c>
      <c r="AU430" s="25" t="s">
        <v>158</v>
      </c>
      <c r="AV430" s="28">
        <v>11.26746543</v>
      </c>
      <c r="AW430" s="28" t="s">
        <v>157</v>
      </c>
      <c r="AX430" s="26">
        <v>140.69080349999999</v>
      </c>
      <c r="AY430" s="28">
        <v>5.3034262999999998E-2</v>
      </c>
      <c r="AZ430" s="28">
        <v>2.0746551129999999</v>
      </c>
      <c r="BA430" s="28" t="s">
        <v>159</v>
      </c>
      <c r="BB430" s="28" t="s">
        <v>156</v>
      </c>
      <c r="BC430" s="28">
        <v>9.0031134769999994</v>
      </c>
      <c r="BD430" s="9" t="s">
        <v>160</v>
      </c>
      <c r="BE430" s="28" t="s">
        <v>161</v>
      </c>
      <c r="BF430" s="28">
        <v>5.1239153460000004</v>
      </c>
      <c r="BG430" s="26">
        <v>549.5911916</v>
      </c>
      <c r="BH430" s="28">
        <v>9.2918177000000005E-2</v>
      </c>
      <c r="BI430" s="25">
        <v>1.182455209</v>
      </c>
      <c r="BJ430" s="26">
        <v>22.985186580000001</v>
      </c>
      <c r="BK430" s="25" t="s">
        <v>160</v>
      </c>
      <c r="BL430" s="25">
        <v>8.4628763869999997</v>
      </c>
      <c r="BM430" s="28">
        <v>65.704117690000004</v>
      </c>
      <c r="BN430" s="25">
        <v>2.4866935610000001</v>
      </c>
    </row>
    <row r="431" spans="1:66">
      <c r="A431" s="10">
        <v>16931</v>
      </c>
      <c r="B431" s="10">
        <v>338500</v>
      </c>
      <c r="C431" s="10">
        <v>3427</v>
      </c>
      <c r="D431" s="10">
        <v>2013</v>
      </c>
      <c r="E431" s="23">
        <v>65.631411999999997</v>
      </c>
      <c r="F431" s="23">
        <v>14.304713</v>
      </c>
      <c r="G431" s="21">
        <v>7279004.102</v>
      </c>
      <c r="H431" s="21">
        <v>467989.0417</v>
      </c>
      <c r="I431" s="10">
        <v>50</v>
      </c>
      <c r="J431" s="18" t="s">
        <v>109</v>
      </c>
      <c r="K431" s="18">
        <v>0</v>
      </c>
      <c r="L431" s="18">
        <v>2</v>
      </c>
      <c r="M431" s="19" t="s">
        <v>155</v>
      </c>
      <c r="N431" s="25">
        <v>1.0207595E-2</v>
      </c>
      <c r="O431" s="26">
        <v>6129.4378660000002</v>
      </c>
      <c r="P431" s="27" t="s">
        <v>124</v>
      </c>
      <c r="Q431" s="25" t="s">
        <v>164</v>
      </c>
      <c r="R431" s="9" t="s">
        <v>122</v>
      </c>
      <c r="S431" s="28">
        <v>20.04424964</v>
      </c>
      <c r="T431" s="28">
        <v>0.101337098</v>
      </c>
      <c r="U431" s="28">
        <v>4.0670974999999998E-2</v>
      </c>
      <c r="V431" s="26">
        <v>1102.589847</v>
      </c>
      <c r="W431" s="25">
        <v>8.0500433999999996E-2</v>
      </c>
      <c r="X431" s="28">
        <v>57.834197260000003</v>
      </c>
      <c r="Y431" s="27">
        <v>5.8219889269999996</v>
      </c>
      <c r="Z431" s="28">
        <v>5.3764397129999999</v>
      </c>
      <c r="AA431" s="28">
        <v>3.2090144619999998</v>
      </c>
      <c r="AB431" s="25">
        <v>11.50066412</v>
      </c>
      <c r="AC431" s="26">
        <v>14771.54053</v>
      </c>
      <c r="AD431" s="28">
        <v>1.8363672520000001</v>
      </c>
      <c r="AE431" s="28" t="s">
        <v>156</v>
      </c>
      <c r="AF431" s="25">
        <v>3.3913865000000001E-2</v>
      </c>
      <c r="AG431" s="25" t="s">
        <v>157</v>
      </c>
      <c r="AH431" s="28" t="s">
        <v>163</v>
      </c>
      <c r="AI431" s="26">
        <v>1741.7349240000001</v>
      </c>
      <c r="AJ431" s="28">
        <v>13.12291248</v>
      </c>
      <c r="AK431" s="28">
        <v>6.4253909399999998</v>
      </c>
      <c r="AL431" s="26">
        <v>2275.2536460000001</v>
      </c>
      <c r="AM431" s="26">
        <v>272.41456890000001</v>
      </c>
      <c r="AN431" s="25">
        <v>9.8811547E-2</v>
      </c>
      <c r="AO431" s="27">
        <v>12.80576348</v>
      </c>
      <c r="AP431" s="25">
        <v>0.83078960800000001</v>
      </c>
      <c r="AQ431" s="28">
        <v>10.508207909999999</v>
      </c>
      <c r="AR431" s="26">
        <v>210.60111370000001</v>
      </c>
      <c r="AS431" s="27">
        <v>5.8308837630000001</v>
      </c>
      <c r="AT431" s="25" t="s">
        <v>157</v>
      </c>
      <c r="AU431" s="25" t="s">
        <v>158</v>
      </c>
      <c r="AV431" s="28">
        <v>37.996509920000001</v>
      </c>
      <c r="AW431" s="28" t="s">
        <v>157</v>
      </c>
      <c r="AX431" s="26">
        <v>90.22726059</v>
      </c>
      <c r="AY431" s="28" t="s">
        <v>163</v>
      </c>
      <c r="AZ431" s="28">
        <v>1.0204432329999999</v>
      </c>
      <c r="BA431" s="28" t="s">
        <v>159</v>
      </c>
      <c r="BB431" s="28">
        <v>0.15013796500000001</v>
      </c>
      <c r="BC431" s="28">
        <v>11.98956456</v>
      </c>
      <c r="BD431" s="9" t="s">
        <v>160</v>
      </c>
      <c r="BE431" s="28" t="s">
        <v>161</v>
      </c>
      <c r="BF431" s="28">
        <v>8.805160678</v>
      </c>
      <c r="BG431" s="26">
        <v>712.39837190000003</v>
      </c>
      <c r="BH431" s="28">
        <v>0.33300317899999998</v>
      </c>
      <c r="BI431" s="25">
        <v>1.038236261</v>
      </c>
      <c r="BJ431" s="26">
        <v>7.6529389620000003</v>
      </c>
      <c r="BK431" s="25" t="s">
        <v>160</v>
      </c>
      <c r="BL431" s="25">
        <v>7.8545608250000001</v>
      </c>
      <c r="BM431" s="28">
        <v>38.050444669999997</v>
      </c>
      <c r="BN431" s="25">
        <v>1.745272859</v>
      </c>
    </row>
    <row r="432" spans="1:66">
      <c r="A432" s="10">
        <v>16124</v>
      </c>
      <c r="B432" s="10">
        <v>338500</v>
      </c>
      <c r="C432" s="10">
        <v>3428</v>
      </c>
      <c r="D432" s="10">
        <v>2013</v>
      </c>
      <c r="E432" s="23">
        <v>65.630628999999999</v>
      </c>
      <c r="F432" s="23">
        <v>14.283141000000001</v>
      </c>
      <c r="G432" s="21">
        <v>7278927.9840000002</v>
      </c>
      <c r="H432" s="21">
        <v>466994.90759999998</v>
      </c>
      <c r="I432" s="10">
        <v>50</v>
      </c>
      <c r="J432" s="18" t="s">
        <v>109</v>
      </c>
      <c r="K432" s="18">
        <v>0</v>
      </c>
      <c r="L432" s="18">
        <v>2</v>
      </c>
      <c r="M432" s="19" t="s">
        <v>155</v>
      </c>
      <c r="N432" s="25">
        <v>7.7712789999999999E-3</v>
      </c>
      <c r="O432" s="26">
        <v>8000.0646969999998</v>
      </c>
      <c r="P432" s="27">
        <v>1.786503789</v>
      </c>
      <c r="Q432" s="25" t="s">
        <v>164</v>
      </c>
      <c r="R432" s="9" t="s">
        <v>122</v>
      </c>
      <c r="S432" s="28">
        <v>18.584803659999999</v>
      </c>
      <c r="T432" s="28">
        <v>0.147380076</v>
      </c>
      <c r="U432" s="28">
        <v>0.118590262</v>
      </c>
      <c r="V432" s="26">
        <v>886.10084979999999</v>
      </c>
      <c r="W432" s="25" t="s">
        <v>160</v>
      </c>
      <c r="X432" s="28">
        <v>37.449994869999998</v>
      </c>
      <c r="Y432" s="27">
        <v>6.6530429819999997</v>
      </c>
      <c r="Z432" s="28">
        <v>23.008305270000001</v>
      </c>
      <c r="AA432" s="28">
        <v>1.6075183630000001</v>
      </c>
      <c r="AB432" s="25">
        <v>12.243168710000001</v>
      </c>
      <c r="AC432" s="26">
        <v>17887.460940000001</v>
      </c>
      <c r="AD432" s="28">
        <v>2.2978801770000001</v>
      </c>
      <c r="AE432" s="28" t="s">
        <v>156</v>
      </c>
      <c r="AF432" s="25" t="s">
        <v>162</v>
      </c>
      <c r="AG432" s="25" t="s">
        <v>157</v>
      </c>
      <c r="AH432" s="28" t="s">
        <v>163</v>
      </c>
      <c r="AI432" s="26">
        <v>1421.5968319999999</v>
      </c>
      <c r="AJ432" s="28">
        <v>17.425571510000001</v>
      </c>
      <c r="AK432" s="28">
        <v>9.1014865450000002</v>
      </c>
      <c r="AL432" s="26">
        <v>4164.8124459999999</v>
      </c>
      <c r="AM432" s="26">
        <v>221.52959190000001</v>
      </c>
      <c r="AN432" s="25">
        <v>0.20443893299999999</v>
      </c>
      <c r="AO432" s="27">
        <v>20.122730730000001</v>
      </c>
      <c r="AP432" s="25">
        <v>0.40065736499999999</v>
      </c>
      <c r="AQ432" s="28">
        <v>15.35564733</v>
      </c>
      <c r="AR432" s="26">
        <v>336.42083600000001</v>
      </c>
      <c r="AS432" s="27">
        <v>14.70165916</v>
      </c>
      <c r="AT432" s="25" t="s">
        <v>157</v>
      </c>
      <c r="AU432" s="25" t="s">
        <v>158</v>
      </c>
      <c r="AV432" s="28">
        <v>25.972568030000001</v>
      </c>
      <c r="AW432" s="28" t="s">
        <v>157</v>
      </c>
      <c r="AX432" s="26">
        <v>90.356483460000007</v>
      </c>
      <c r="AY432" s="28">
        <v>2.0842126999999998E-2</v>
      </c>
      <c r="AZ432" s="28">
        <v>1.1381698570000001</v>
      </c>
      <c r="BA432" s="28" t="s">
        <v>159</v>
      </c>
      <c r="BB432" s="28" t="s">
        <v>156</v>
      </c>
      <c r="BC432" s="28">
        <v>6.4229999150000001</v>
      </c>
      <c r="BD432" s="9" t="s">
        <v>160</v>
      </c>
      <c r="BE432" s="28" t="s">
        <v>161</v>
      </c>
      <c r="BF432" s="28">
        <v>5.43592078</v>
      </c>
      <c r="BG432" s="26">
        <v>836.91183249999995</v>
      </c>
      <c r="BH432" s="28">
        <v>0.200107271</v>
      </c>
      <c r="BI432" s="25">
        <v>0.94882577300000004</v>
      </c>
      <c r="BJ432" s="26">
        <v>14.287734029999999</v>
      </c>
      <c r="BK432" s="25" t="s">
        <v>160</v>
      </c>
      <c r="BL432" s="25">
        <v>6.683984261</v>
      </c>
      <c r="BM432" s="28">
        <v>30.630534669999999</v>
      </c>
      <c r="BN432" s="25">
        <v>0.86258912200000004</v>
      </c>
    </row>
    <row r="433" spans="1:66">
      <c r="A433" s="10">
        <v>16609</v>
      </c>
      <c r="B433" s="10">
        <v>338500</v>
      </c>
      <c r="C433" s="10">
        <v>3429</v>
      </c>
      <c r="D433" s="10">
        <v>2013</v>
      </c>
      <c r="E433" s="23">
        <v>65.631133000000005</v>
      </c>
      <c r="F433" s="23">
        <v>14.261637</v>
      </c>
      <c r="G433" s="21">
        <v>7278995.6090000002</v>
      </c>
      <c r="H433" s="21">
        <v>466005.53129999997</v>
      </c>
      <c r="I433" s="10">
        <v>50</v>
      </c>
      <c r="J433" s="18" t="s">
        <v>109</v>
      </c>
      <c r="K433" s="18">
        <v>0</v>
      </c>
      <c r="L433" s="18">
        <v>2</v>
      </c>
      <c r="M433" s="19" t="s">
        <v>155</v>
      </c>
      <c r="N433" s="25">
        <v>8.4684481000000006E-2</v>
      </c>
      <c r="O433" s="26">
        <v>10948.93921</v>
      </c>
      <c r="P433" s="27">
        <v>30.194899230000001</v>
      </c>
      <c r="Q433" s="25" t="s">
        <v>164</v>
      </c>
      <c r="R433" s="9" t="s">
        <v>122</v>
      </c>
      <c r="S433" s="28">
        <v>22.77891636</v>
      </c>
      <c r="T433" s="28">
        <v>0.35384504300000003</v>
      </c>
      <c r="U433" s="28">
        <v>0.17342302600000001</v>
      </c>
      <c r="V433" s="26">
        <v>1155.951423</v>
      </c>
      <c r="W433" s="25">
        <v>6.8389263000000006E-2</v>
      </c>
      <c r="X433" s="28">
        <v>18.195361949999999</v>
      </c>
      <c r="Y433" s="27">
        <v>14.757543119999999</v>
      </c>
      <c r="Z433" s="28">
        <v>20.82615814</v>
      </c>
      <c r="AA433" s="28">
        <v>1.343624717</v>
      </c>
      <c r="AB433" s="25">
        <v>17.70762508</v>
      </c>
      <c r="AC433" s="26">
        <v>39658.466800000002</v>
      </c>
      <c r="AD433" s="28">
        <v>3.0428410399999999</v>
      </c>
      <c r="AE433" s="28">
        <v>0.115479046</v>
      </c>
      <c r="AF433" s="25" t="s">
        <v>162</v>
      </c>
      <c r="AG433" s="25">
        <v>1.6625129999999998E-2</v>
      </c>
      <c r="AH433" s="28" t="s">
        <v>163</v>
      </c>
      <c r="AI433" s="26">
        <v>406.84131619999999</v>
      </c>
      <c r="AJ433" s="28">
        <v>11.7913402</v>
      </c>
      <c r="AK433" s="28">
        <v>15.03741492</v>
      </c>
      <c r="AL433" s="26">
        <v>3803.376737</v>
      </c>
      <c r="AM433" s="26">
        <v>921.95307400000002</v>
      </c>
      <c r="AN433" s="25">
        <v>3.6015046499999999</v>
      </c>
      <c r="AO433" s="27">
        <v>9.2045563460000004</v>
      </c>
      <c r="AP433" s="25">
        <v>0.47234511000000001</v>
      </c>
      <c r="AQ433" s="28">
        <v>18.861122049999999</v>
      </c>
      <c r="AR433" s="26">
        <v>456.60603809999998</v>
      </c>
      <c r="AS433" s="27">
        <v>16.812002490000001</v>
      </c>
      <c r="AT433" s="25" t="s">
        <v>157</v>
      </c>
      <c r="AU433" s="25" t="s">
        <v>158</v>
      </c>
      <c r="AV433" s="28">
        <v>7.0561351959999996</v>
      </c>
      <c r="AW433" s="28" t="s">
        <v>157</v>
      </c>
      <c r="AX433" s="26">
        <v>297.5309944</v>
      </c>
      <c r="AY433" s="28">
        <v>5.5804463999999998E-2</v>
      </c>
      <c r="AZ433" s="28">
        <v>1.0266145719999999</v>
      </c>
      <c r="BA433" s="28">
        <v>0.96056222499999999</v>
      </c>
      <c r="BB433" s="28">
        <v>0.16187939700000001</v>
      </c>
      <c r="BC433" s="28">
        <v>11.33522578</v>
      </c>
      <c r="BD433" s="9" t="s">
        <v>160</v>
      </c>
      <c r="BE433" s="28" t="s">
        <v>161</v>
      </c>
      <c r="BF433" s="28">
        <v>2.3775334670000001</v>
      </c>
      <c r="BG433" s="26">
        <v>314.01138120000002</v>
      </c>
      <c r="BH433" s="28">
        <v>7.3012908000000001E-2</v>
      </c>
      <c r="BI433" s="25">
        <v>2.7649812410000001</v>
      </c>
      <c r="BJ433" s="26">
        <v>21.034131049999999</v>
      </c>
      <c r="BK433" s="25" t="s">
        <v>160</v>
      </c>
      <c r="BL433" s="25">
        <v>3.6959967580000002</v>
      </c>
      <c r="BM433" s="28">
        <v>62.361883659999997</v>
      </c>
      <c r="BN433" s="25">
        <v>0.63427953100000001</v>
      </c>
    </row>
    <row r="434" spans="1:66">
      <c r="A434" s="10">
        <v>16568</v>
      </c>
      <c r="B434" s="10">
        <v>338500</v>
      </c>
      <c r="C434" s="10">
        <v>3430</v>
      </c>
      <c r="D434" s="10">
        <v>2013</v>
      </c>
      <c r="E434" s="23">
        <v>65.630893999999998</v>
      </c>
      <c r="F434" s="23">
        <v>14.23954</v>
      </c>
      <c r="G434" s="21">
        <v>7278981.0939999996</v>
      </c>
      <c r="H434" s="21">
        <v>464987.89510000002</v>
      </c>
      <c r="I434" s="10">
        <v>50</v>
      </c>
      <c r="J434" s="18" t="s">
        <v>109</v>
      </c>
      <c r="K434" s="18">
        <v>0</v>
      </c>
      <c r="L434" s="18">
        <v>2</v>
      </c>
      <c r="M434" s="19" t="s">
        <v>155</v>
      </c>
      <c r="N434" s="25">
        <v>7.1245043999999993E-2</v>
      </c>
      <c r="O434" s="26">
        <v>12373.784180000001</v>
      </c>
      <c r="P434" s="27">
        <v>13.82038333</v>
      </c>
      <c r="Q434" s="25" t="s">
        <v>164</v>
      </c>
      <c r="R434" s="9" t="s">
        <v>122</v>
      </c>
      <c r="S434" s="28">
        <v>12.07351656</v>
      </c>
      <c r="T434" s="28">
        <v>0.356143922</v>
      </c>
      <c r="U434" s="28">
        <v>0.149076023</v>
      </c>
      <c r="V434" s="26">
        <v>575.19622059999995</v>
      </c>
      <c r="W434" s="25">
        <v>6.4636404999999994E-2</v>
      </c>
      <c r="X434" s="28">
        <v>63.65289482</v>
      </c>
      <c r="Y434" s="27">
        <v>15.388532</v>
      </c>
      <c r="Z434" s="28">
        <v>22.691070490000001</v>
      </c>
      <c r="AA434" s="28">
        <v>1.1874076140000001</v>
      </c>
      <c r="AB434" s="25">
        <v>37.388046279999998</v>
      </c>
      <c r="AC434" s="26">
        <v>32661.777340000001</v>
      </c>
      <c r="AD434" s="28">
        <v>3.2603790940000001</v>
      </c>
      <c r="AE434" s="28" t="s">
        <v>156</v>
      </c>
      <c r="AF434" s="25">
        <v>4.2062202E-2</v>
      </c>
      <c r="AG434" s="25">
        <v>2.5152032000000001E-2</v>
      </c>
      <c r="AH434" s="28" t="s">
        <v>163</v>
      </c>
      <c r="AI434" s="26">
        <v>517.80975339999998</v>
      </c>
      <c r="AJ434" s="28">
        <v>26.14510821</v>
      </c>
      <c r="AK434" s="28">
        <v>15.496598779999999</v>
      </c>
      <c r="AL434" s="26">
        <v>5193.8824459999996</v>
      </c>
      <c r="AM434" s="26">
        <v>407.08147179999997</v>
      </c>
      <c r="AN434" s="25">
        <v>2.903967486</v>
      </c>
      <c r="AO434" s="27">
        <v>13.97534609</v>
      </c>
      <c r="AP434" s="25">
        <v>0.80657164599999998</v>
      </c>
      <c r="AQ434" s="28">
        <v>26.877673550000001</v>
      </c>
      <c r="AR434" s="26">
        <v>386.2062426</v>
      </c>
      <c r="AS434" s="27">
        <v>13.61654008</v>
      </c>
      <c r="AT434" s="25" t="s">
        <v>157</v>
      </c>
      <c r="AU434" s="25" t="s">
        <v>158</v>
      </c>
      <c r="AV434" s="28">
        <v>7.3511333030000001</v>
      </c>
      <c r="AW434" s="28" t="s">
        <v>157</v>
      </c>
      <c r="AX434" s="26">
        <v>309.41787720000002</v>
      </c>
      <c r="AY434" s="28">
        <v>6.0252282999999997E-2</v>
      </c>
      <c r="AZ434" s="28">
        <v>1.5635414560000001</v>
      </c>
      <c r="BA434" s="28">
        <v>1.0103903430000001</v>
      </c>
      <c r="BB434" s="28">
        <v>0.17547697700000001</v>
      </c>
      <c r="BC434" s="28">
        <v>4.9535729100000001</v>
      </c>
      <c r="BD434" s="9" t="s">
        <v>160</v>
      </c>
      <c r="BE434" s="28" t="s">
        <v>161</v>
      </c>
      <c r="BF434" s="28">
        <v>4.1967178399999998</v>
      </c>
      <c r="BG434" s="26">
        <v>472.47020309999999</v>
      </c>
      <c r="BH434" s="28">
        <v>8.2229211999999996E-2</v>
      </c>
      <c r="BI434" s="25">
        <v>1.976959651</v>
      </c>
      <c r="BJ434" s="26">
        <v>22.643499370000001</v>
      </c>
      <c r="BK434" s="25" t="s">
        <v>160</v>
      </c>
      <c r="BL434" s="25">
        <v>7.309406955</v>
      </c>
      <c r="BM434" s="28">
        <v>54.657718449999997</v>
      </c>
      <c r="BN434" s="25">
        <v>1.5131937950000001</v>
      </c>
    </row>
    <row r="435" spans="1:66">
      <c r="A435" s="10">
        <v>16108</v>
      </c>
      <c r="B435" s="10">
        <v>338500</v>
      </c>
      <c r="C435" s="10">
        <v>3431</v>
      </c>
      <c r="D435" s="10">
        <v>2013</v>
      </c>
      <c r="E435" s="23">
        <v>65.631681999999998</v>
      </c>
      <c r="F435" s="23">
        <v>14.220033000000001</v>
      </c>
      <c r="G435" s="21">
        <v>7279079.9139999999</v>
      </c>
      <c r="H435" s="21">
        <v>464090.90460000001</v>
      </c>
      <c r="I435" s="10">
        <v>50</v>
      </c>
      <c r="J435" s="18" t="s">
        <v>109</v>
      </c>
      <c r="K435" s="18">
        <v>0</v>
      </c>
      <c r="L435" s="18">
        <v>2</v>
      </c>
      <c r="M435" s="19" t="s">
        <v>155</v>
      </c>
      <c r="N435" s="25">
        <v>5.5141926000000001E-2</v>
      </c>
      <c r="O435" s="26">
        <v>29419.619139999999</v>
      </c>
      <c r="P435" s="27">
        <v>10.73225817</v>
      </c>
      <c r="Q435" s="25" t="s">
        <v>164</v>
      </c>
      <c r="R435" s="9" t="s">
        <v>122</v>
      </c>
      <c r="S435" s="28">
        <v>9.7216894469999993</v>
      </c>
      <c r="T435" s="28">
        <v>0.48073673900000002</v>
      </c>
      <c r="U435" s="28">
        <v>6.2844217999999993E-2</v>
      </c>
      <c r="V435" s="26">
        <v>2910.6138299999998</v>
      </c>
      <c r="W435" s="25" t="s">
        <v>160</v>
      </c>
      <c r="X435" s="28">
        <v>41.959293969999997</v>
      </c>
      <c r="Y435" s="27">
        <v>36.90976672</v>
      </c>
      <c r="Z435" s="28">
        <v>145.53318849999999</v>
      </c>
      <c r="AA435" s="28">
        <v>1.991396669</v>
      </c>
      <c r="AB435" s="25">
        <v>48.087882810000004</v>
      </c>
      <c r="AC435" s="26">
        <v>53075.073239999998</v>
      </c>
      <c r="AD435" s="28">
        <v>8.6393955830000007</v>
      </c>
      <c r="AE435" s="28" t="s">
        <v>156</v>
      </c>
      <c r="AF435" s="25" t="s">
        <v>162</v>
      </c>
      <c r="AG435" s="25">
        <v>1.3076022E-2</v>
      </c>
      <c r="AH435" s="28">
        <v>3.8811485E-2</v>
      </c>
      <c r="AI435" s="26">
        <v>770.21659850000003</v>
      </c>
      <c r="AJ435" s="28">
        <v>105.1614325</v>
      </c>
      <c r="AK435" s="28">
        <v>21.649232439999999</v>
      </c>
      <c r="AL435" s="26">
        <v>22082.126459999999</v>
      </c>
      <c r="AM435" s="26">
        <v>930.04952019999996</v>
      </c>
      <c r="AN435" s="25">
        <v>1.074314065</v>
      </c>
      <c r="AO435" s="27" t="s">
        <v>126</v>
      </c>
      <c r="AP435" s="25">
        <v>0.27402996000000002</v>
      </c>
      <c r="AQ435" s="28">
        <v>81.06511399</v>
      </c>
      <c r="AR435" s="26">
        <v>733.35952940000004</v>
      </c>
      <c r="AS435" s="27">
        <v>9.7904837750000002</v>
      </c>
      <c r="AT435" s="25" t="s">
        <v>157</v>
      </c>
      <c r="AU435" s="25" t="s">
        <v>158</v>
      </c>
      <c r="AV435" s="28">
        <v>5.0641730459999996</v>
      </c>
      <c r="AW435" s="28" t="s">
        <v>157</v>
      </c>
      <c r="AX435" s="26">
        <v>251.61235809999999</v>
      </c>
      <c r="AY435" s="28">
        <v>3.5437739000000003E-2</v>
      </c>
      <c r="AZ435" s="28">
        <v>11.22105887</v>
      </c>
      <c r="BA435" s="28" t="s">
        <v>159</v>
      </c>
      <c r="BB435" s="28">
        <v>0.192809015</v>
      </c>
      <c r="BC435" s="28">
        <v>10.83791312</v>
      </c>
      <c r="BD435" s="9" t="s">
        <v>160</v>
      </c>
      <c r="BE435" s="28" t="s">
        <v>161</v>
      </c>
      <c r="BF435" s="28">
        <v>2.4502446920000001</v>
      </c>
      <c r="BG435" s="26">
        <v>1281.890893</v>
      </c>
      <c r="BH435" s="28">
        <v>5.8272246E-2</v>
      </c>
      <c r="BI435" s="25">
        <v>1.3603852139999999</v>
      </c>
      <c r="BJ435" s="26">
        <v>117.29306219999999</v>
      </c>
      <c r="BK435" s="25" t="s">
        <v>160</v>
      </c>
      <c r="BL435" s="25">
        <v>19.196452480000001</v>
      </c>
      <c r="BM435" s="28">
        <v>90.696560989999995</v>
      </c>
      <c r="BN435" s="25">
        <v>0.49255699800000002</v>
      </c>
    </row>
    <row r="436" spans="1:66">
      <c r="A436" s="10">
        <v>16868</v>
      </c>
      <c r="B436" s="10">
        <v>338500</v>
      </c>
      <c r="C436" s="10">
        <v>3432</v>
      </c>
      <c r="D436" s="10">
        <v>2013</v>
      </c>
      <c r="E436" s="23">
        <v>65.630104000000003</v>
      </c>
      <c r="F436" s="23">
        <v>14.19703</v>
      </c>
      <c r="G436" s="21">
        <v>7278917.3720000004</v>
      </c>
      <c r="H436" s="21">
        <v>463029.66350000002</v>
      </c>
      <c r="I436" s="10">
        <v>50</v>
      </c>
      <c r="J436" s="18" t="s">
        <v>109</v>
      </c>
      <c r="K436" s="18">
        <v>0</v>
      </c>
      <c r="L436" s="18">
        <v>2</v>
      </c>
      <c r="M436" s="19" t="s">
        <v>155</v>
      </c>
      <c r="N436" s="25">
        <v>2.3823098000000001E-2</v>
      </c>
      <c r="O436" s="26">
        <v>10559.288329999999</v>
      </c>
      <c r="P436" s="27">
        <v>12.704964520000001</v>
      </c>
      <c r="Q436" s="25">
        <v>2.0311499999999998E-3</v>
      </c>
      <c r="R436" s="9" t="s">
        <v>122</v>
      </c>
      <c r="S436" s="28">
        <v>6.6276137200000003</v>
      </c>
      <c r="T436" s="28" t="s">
        <v>156</v>
      </c>
      <c r="U436" s="28">
        <v>0.119857512</v>
      </c>
      <c r="V436" s="26">
        <v>950.97701619999998</v>
      </c>
      <c r="W436" s="25" t="s">
        <v>160</v>
      </c>
      <c r="X436" s="28">
        <v>20.103763650000001</v>
      </c>
      <c r="Y436" s="27">
        <v>6.3537425819999998</v>
      </c>
      <c r="Z436" s="28">
        <v>36.329342089999997</v>
      </c>
      <c r="AA436" s="28">
        <v>0.537491096</v>
      </c>
      <c r="AB436" s="25">
        <v>27.063514609999999</v>
      </c>
      <c r="AC436" s="26">
        <v>27871.127929999999</v>
      </c>
      <c r="AD436" s="28">
        <v>2.661961598</v>
      </c>
      <c r="AE436" s="28" t="s">
        <v>156</v>
      </c>
      <c r="AF436" s="25">
        <v>5.7786826999999999E-2</v>
      </c>
      <c r="AG436" s="25">
        <v>4.1718882999999998E-2</v>
      </c>
      <c r="AH436" s="28" t="s">
        <v>163</v>
      </c>
      <c r="AI436" s="26">
        <v>354.61975100000001</v>
      </c>
      <c r="AJ436" s="28">
        <v>11.76390535</v>
      </c>
      <c r="AK436" s="28">
        <v>6.4473691300000002</v>
      </c>
      <c r="AL436" s="26">
        <v>4908.0646269999997</v>
      </c>
      <c r="AM436" s="26">
        <v>197.0557215</v>
      </c>
      <c r="AN436" s="25">
        <v>0.72423389999999999</v>
      </c>
      <c r="AO436" s="27">
        <v>42.59929657</v>
      </c>
      <c r="AP436" s="25">
        <v>1.0291890429999999</v>
      </c>
      <c r="AQ436" s="28">
        <v>19.040764759999998</v>
      </c>
      <c r="AR436" s="26">
        <v>356.15651800000001</v>
      </c>
      <c r="AS436" s="27">
        <v>8.2192870849999995</v>
      </c>
      <c r="AT436" s="25" t="s">
        <v>157</v>
      </c>
      <c r="AU436" s="25" t="s">
        <v>158</v>
      </c>
      <c r="AV436" s="28">
        <v>3.4291050219999999</v>
      </c>
      <c r="AW436" s="28" t="s">
        <v>157</v>
      </c>
      <c r="AX436" s="26">
        <v>152.66675000000001</v>
      </c>
      <c r="AY436" s="28">
        <v>6.4277994000000005E-2</v>
      </c>
      <c r="AZ436" s="28">
        <v>3.4509582070000002</v>
      </c>
      <c r="BA436" s="28">
        <v>1.747258738</v>
      </c>
      <c r="BB436" s="28">
        <v>0.14652921299999999</v>
      </c>
      <c r="BC436" s="28">
        <v>5.2671394659999997</v>
      </c>
      <c r="BD436" s="9" t="s">
        <v>160</v>
      </c>
      <c r="BE436" s="28" t="s">
        <v>161</v>
      </c>
      <c r="BF436" s="28">
        <v>4.8413686880000002</v>
      </c>
      <c r="BG436" s="26">
        <v>1126.275083</v>
      </c>
      <c r="BH436" s="28">
        <v>3.2383356000000002E-2</v>
      </c>
      <c r="BI436" s="25">
        <v>0.69024723600000004</v>
      </c>
      <c r="BJ436" s="26">
        <v>24.924149509999999</v>
      </c>
      <c r="BK436" s="25" t="s">
        <v>160</v>
      </c>
      <c r="BL436" s="25">
        <v>5.4202364369999998</v>
      </c>
      <c r="BM436" s="28">
        <v>28.763208429999999</v>
      </c>
      <c r="BN436" s="25">
        <v>4.0435941409999998</v>
      </c>
    </row>
    <row r="437" spans="1:66">
      <c r="A437" s="10">
        <v>16267</v>
      </c>
      <c r="B437" s="10">
        <v>338500</v>
      </c>
      <c r="C437" s="10">
        <v>3433</v>
      </c>
      <c r="D437" s="10">
        <v>2013</v>
      </c>
      <c r="E437" s="23">
        <v>65.631349</v>
      </c>
      <c r="F437" s="23">
        <v>14.176767</v>
      </c>
      <c r="G437" s="21">
        <v>7279068.1880000001</v>
      </c>
      <c r="H437" s="21">
        <v>462098.57260000001</v>
      </c>
      <c r="I437" s="10">
        <v>50</v>
      </c>
      <c r="J437" s="18" t="s">
        <v>109</v>
      </c>
      <c r="K437" s="18">
        <v>0</v>
      </c>
      <c r="L437" s="18">
        <v>2</v>
      </c>
      <c r="M437" s="19" t="s">
        <v>155</v>
      </c>
      <c r="N437" s="25">
        <v>1.032985E-2</v>
      </c>
      <c r="O437" s="26">
        <v>11526.831050000001</v>
      </c>
      <c r="P437" s="27">
        <v>10.451102300000001</v>
      </c>
      <c r="Q437" s="25" t="s">
        <v>164</v>
      </c>
      <c r="R437" s="9" t="s">
        <v>122</v>
      </c>
      <c r="S437" s="28">
        <v>12.26093167</v>
      </c>
      <c r="T437" s="28">
        <v>0.18440045499999999</v>
      </c>
      <c r="U437" s="28">
        <v>7.4404876999999994E-2</v>
      </c>
      <c r="V437" s="26">
        <v>2183.2049870000001</v>
      </c>
      <c r="W437" s="25" t="s">
        <v>160</v>
      </c>
      <c r="X437" s="28">
        <v>28.657272299999999</v>
      </c>
      <c r="Y437" s="27">
        <v>7.3017774009999998</v>
      </c>
      <c r="Z437" s="28">
        <v>33.854734489999998</v>
      </c>
      <c r="AA437" s="28">
        <v>0.767613239</v>
      </c>
      <c r="AB437" s="25">
        <v>30.74185203</v>
      </c>
      <c r="AC437" s="26">
        <v>30096.572270000001</v>
      </c>
      <c r="AD437" s="28">
        <v>3.050621252</v>
      </c>
      <c r="AE437" s="28">
        <v>0.126879092</v>
      </c>
      <c r="AF437" s="25" t="s">
        <v>162</v>
      </c>
      <c r="AG437" s="25" t="s">
        <v>157</v>
      </c>
      <c r="AH437" s="28" t="s">
        <v>163</v>
      </c>
      <c r="AI437" s="26">
        <v>419.96189120000003</v>
      </c>
      <c r="AJ437" s="28">
        <v>13.88377859</v>
      </c>
      <c r="AK437" s="28">
        <v>9.082691316</v>
      </c>
      <c r="AL437" s="26">
        <v>7442.525635</v>
      </c>
      <c r="AM437" s="26">
        <v>175.11481939999999</v>
      </c>
      <c r="AN437" s="25">
        <v>0.63277052099999997</v>
      </c>
      <c r="AO437" s="27">
        <v>31.675117019999998</v>
      </c>
      <c r="AP437" s="25">
        <v>0.51289641600000002</v>
      </c>
      <c r="AQ437" s="28">
        <v>19.976222870000001</v>
      </c>
      <c r="AR437" s="26">
        <v>879.18029669999999</v>
      </c>
      <c r="AS437" s="27">
        <v>7.037584657</v>
      </c>
      <c r="AT437" s="25" t="s">
        <v>157</v>
      </c>
      <c r="AU437" s="25" t="s">
        <v>158</v>
      </c>
      <c r="AV437" s="28">
        <v>4.3965830199999996</v>
      </c>
      <c r="AW437" s="28" t="s">
        <v>157</v>
      </c>
      <c r="AX437" s="26">
        <v>80.199184419999995</v>
      </c>
      <c r="AY437" s="28">
        <v>5.7711047000000001E-2</v>
      </c>
      <c r="AZ437" s="28">
        <v>2.163504181</v>
      </c>
      <c r="BA437" s="28" t="s">
        <v>159</v>
      </c>
      <c r="BB437" s="28">
        <v>0.155788751</v>
      </c>
      <c r="BC437" s="28">
        <v>8.5213585050000002</v>
      </c>
      <c r="BD437" s="9" t="s">
        <v>160</v>
      </c>
      <c r="BE437" s="28" t="s">
        <v>161</v>
      </c>
      <c r="BF437" s="28">
        <v>3.9348261999999998</v>
      </c>
      <c r="BG437" s="26">
        <v>583.75217620000001</v>
      </c>
      <c r="BH437" s="28">
        <v>7.0626765999999994E-2</v>
      </c>
      <c r="BI437" s="25">
        <v>0.75479019300000005</v>
      </c>
      <c r="BJ437" s="26">
        <v>26.50623083</v>
      </c>
      <c r="BK437" s="25" t="s">
        <v>160</v>
      </c>
      <c r="BL437" s="25">
        <v>6.9102513739999996</v>
      </c>
      <c r="BM437" s="28">
        <v>43.040871879999997</v>
      </c>
      <c r="BN437" s="25">
        <v>1.8096288659999999</v>
      </c>
    </row>
    <row r="438" spans="1:66">
      <c r="A438" s="10">
        <v>16884</v>
      </c>
      <c r="B438" s="10">
        <v>338500</v>
      </c>
      <c r="C438" s="10">
        <v>3434</v>
      </c>
      <c r="D438" s="10">
        <v>2013</v>
      </c>
      <c r="E438" s="23">
        <v>65.575000000000003</v>
      </c>
      <c r="F438" s="23">
        <v>13.720743000000001</v>
      </c>
      <c r="G438" s="21">
        <v>7273139.6310000001</v>
      </c>
      <c r="H438" s="21">
        <v>440977.53490000003</v>
      </c>
      <c r="I438" s="10">
        <v>50</v>
      </c>
      <c r="J438" s="18" t="s">
        <v>109</v>
      </c>
      <c r="K438" s="18">
        <v>0</v>
      </c>
      <c r="L438" s="18">
        <v>2</v>
      </c>
      <c r="M438" s="19" t="s">
        <v>155</v>
      </c>
      <c r="N438" s="25">
        <v>2.1756849000000002E-2</v>
      </c>
      <c r="O438" s="26">
        <v>2601.1799000000001</v>
      </c>
      <c r="P438" s="27">
        <v>4.0375467949999999</v>
      </c>
      <c r="Q438" s="25" t="s">
        <v>164</v>
      </c>
      <c r="R438" s="9" t="s">
        <v>122</v>
      </c>
      <c r="S438" s="28">
        <v>13.91603179</v>
      </c>
      <c r="T438" s="28">
        <v>0.10009897700000001</v>
      </c>
      <c r="U438" s="28">
        <v>0.17305283199999999</v>
      </c>
      <c r="V438" s="26">
        <v>266.2386328</v>
      </c>
      <c r="W438" s="25" t="s">
        <v>160</v>
      </c>
      <c r="X438" s="28">
        <v>5.5859804579999999</v>
      </c>
      <c r="Y438" s="27">
        <v>1.302666469</v>
      </c>
      <c r="Z438" s="28">
        <v>10.111170039999999</v>
      </c>
      <c r="AA438" s="28">
        <v>1.1169351599999999</v>
      </c>
      <c r="AB438" s="25">
        <v>4.5178719379999999</v>
      </c>
      <c r="AC438" s="26">
        <v>4367.0098879999996</v>
      </c>
      <c r="AD438" s="28">
        <v>2.6699733330000002</v>
      </c>
      <c r="AE438" s="28" t="s">
        <v>156</v>
      </c>
      <c r="AF438" s="25">
        <v>6.2920139E-2</v>
      </c>
      <c r="AG438" s="25">
        <v>2.2793453000000002E-2</v>
      </c>
      <c r="AH438" s="28" t="s">
        <v>163</v>
      </c>
      <c r="AI438" s="26">
        <v>472.09869379999998</v>
      </c>
      <c r="AJ438" s="28">
        <v>2.6585696570000001</v>
      </c>
      <c r="AK438" s="28">
        <v>1.251658816</v>
      </c>
      <c r="AL438" s="26">
        <v>545.83668560000001</v>
      </c>
      <c r="AM438" s="26">
        <v>25.233111770000001</v>
      </c>
      <c r="AN438" s="25">
        <v>1.1351880729999999</v>
      </c>
      <c r="AO438" s="27">
        <v>20.569891930000001</v>
      </c>
      <c r="AP438" s="25">
        <v>2.2877909839999999</v>
      </c>
      <c r="AQ438" s="28">
        <v>2.9445236760000002</v>
      </c>
      <c r="AR438" s="26">
        <v>122.187842</v>
      </c>
      <c r="AS438" s="27">
        <v>11.485296079999999</v>
      </c>
      <c r="AT438" s="25" t="s">
        <v>157</v>
      </c>
      <c r="AU438" s="25" t="s">
        <v>158</v>
      </c>
      <c r="AV438" s="28">
        <v>3.1010140900000001</v>
      </c>
      <c r="AW438" s="28" t="s">
        <v>157</v>
      </c>
      <c r="AX438" s="26">
        <v>189.95643620000001</v>
      </c>
      <c r="AY438" s="28">
        <v>0.42343297299999999</v>
      </c>
      <c r="AZ438" s="28">
        <v>0.57416420000000001</v>
      </c>
      <c r="BA438" s="28" t="s">
        <v>159</v>
      </c>
      <c r="BB438" s="28">
        <v>1.073043771</v>
      </c>
      <c r="BC438" s="28">
        <v>1.833553124</v>
      </c>
      <c r="BD438" s="9" t="s">
        <v>160</v>
      </c>
      <c r="BE438" s="28" t="s">
        <v>161</v>
      </c>
      <c r="BF438" s="28">
        <v>2.0210744580000002</v>
      </c>
      <c r="BG438" s="26">
        <v>1036.674806</v>
      </c>
      <c r="BH438" s="28">
        <v>2.7777947000000001E-2</v>
      </c>
      <c r="BI438" s="25">
        <v>0.60015874199999997</v>
      </c>
      <c r="BJ438" s="26">
        <v>32.168858049999997</v>
      </c>
      <c r="BK438" s="25" t="s">
        <v>160</v>
      </c>
      <c r="BL438" s="25">
        <v>1.1858799310000001</v>
      </c>
      <c r="BM438" s="28">
        <v>5.7382663269999998</v>
      </c>
      <c r="BN438" s="25">
        <v>2.991228945</v>
      </c>
    </row>
    <row r="439" spans="1:66">
      <c r="A439" s="10">
        <v>16717</v>
      </c>
      <c r="B439" s="10">
        <v>338500</v>
      </c>
      <c r="C439" s="10">
        <v>3435</v>
      </c>
      <c r="D439" s="10">
        <v>2013</v>
      </c>
      <c r="E439" s="23">
        <v>65.591324</v>
      </c>
      <c r="F439" s="23">
        <v>13.720623</v>
      </c>
      <c r="G439" s="21">
        <v>7274958.8650000002</v>
      </c>
      <c r="H439" s="21">
        <v>441008.99190000002</v>
      </c>
      <c r="I439" s="10">
        <v>50</v>
      </c>
      <c r="J439" s="18" t="s">
        <v>109</v>
      </c>
      <c r="K439" s="18">
        <v>0</v>
      </c>
      <c r="L439" s="18">
        <v>2</v>
      </c>
      <c r="M439" s="19" t="s">
        <v>155</v>
      </c>
      <c r="N439" s="25">
        <v>5.4152844999999998E-2</v>
      </c>
      <c r="O439" s="26">
        <v>12100.1062</v>
      </c>
      <c r="P439" s="27">
        <v>9.3467061279999992</v>
      </c>
      <c r="Q439" s="25" t="s">
        <v>164</v>
      </c>
      <c r="R439" s="9" t="s">
        <v>122</v>
      </c>
      <c r="S439" s="28">
        <v>7.7834930890000003</v>
      </c>
      <c r="T439" s="28">
        <v>0.108238667</v>
      </c>
      <c r="U439" s="28">
        <v>0.132549324</v>
      </c>
      <c r="V439" s="26">
        <v>633.29709720000005</v>
      </c>
      <c r="W439" s="25" t="s">
        <v>160</v>
      </c>
      <c r="X439" s="28">
        <v>14.180647240000001</v>
      </c>
      <c r="Y439" s="27">
        <v>7.7830556980000001</v>
      </c>
      <c r="Z439" s="28">
        <v>36.858763109999998</v>
      </c>
      <c r="AA439" s="28">
        <v>1.1662596359999999</v>
      </c>
      <c r="AB439" s="25">
        <v>20.855200790000001</v>
      </c>
      <c r="AC439" s="26">
        <v>29924.079590000001</v>
      </c>
      <c r="AD439" s="28">
        <v>3.7930616160000001</v>
      </c>
      <c r="AE439" s="28" t="s">
        <v>156</v>
      </c>
      <c r="AF439" s="25">
        <v>7.6511248000000004E-2</v>
      </c>
      <c r="AG439" s="25">
        <v>3.2917548999999997E-2</v>
      </c>
      <c r="AH439" s="28">
        <v>2.3644594000000001E-2</v>
      </c>
      <c r="AI439" s="26">
        <v>362.90462489999999</v>
      </c>
      <c r="AJ439" s="28">
        <v>6.4974882579999997</v>
      </c>
      <c r="AK439" s="28">
        <v>8.1156156070000005</v>
      </c>
      <c r="AL439" s="26">
        <v>4155.091203</v>
      </c>
      <c r="AM439" s="26">
        <v>209.08757589999999</v>
      </c>
      <c r="AN439" s="25">
        <v>8.7897142430000006</v>
      </c>
      <c r="AO439" s="27" t="s">
        <v>126</v>
      </c>
      <c r="AP439" s="25">
        <v>1.5311100630000001</v>
      </c>
      <c r="AQ439" s="28">
        <v>13.842729179999999</v>
      </c>
      <c r="AR439" s="26">
        <v>205.9867869</v>
      </c>
      <c r="AS439" s="27">
        <v>10.38623366</v>
      </c>
      <c r="AT439" s="25" t="s">
        <v>157</v>
      </c>
      <c r="AU439" s="25" t="s">
        <v>158</v>
      </c>
      <c r="AV439" s="28">
        <v>5.7577245650000002</v>
      </c>
      <c r="AW439" s="28" t="s">
        <v>157</v>
      </c>
      <c r="AX439" s="26">
        <v>214.47641369999999</v>
      </c>
      <c r="AY439" s="28">
        <v>5.6441944000000001E-2</v>
      </c>
      <c r="AZ439" s="28">
        <v>2.5205056849999998</v>
      </c>
      <c r="BA439" s="28">
        <v>1.182867227</v>
      </c>
      <c r="BB439" s="28">
        <v>0.57490251699999995</v>
      </c>
      <c r="BC439" s="28">
        <v>3.8421609060000002</v>
      </c>
      <c r="BD439" s="9" t="s">
        <v>160</v>
      </c>
      <c r="BE439" s="28" t="s">
        <v>161</v>
      </c>
      <c r="BF439" s="28">
        <v>1.990370908</v>
      </c>
      <c r="BG439" s="26">
        <v>1008.353444</v>
      </c>
      <c r="BH439" s="28">
        <v>6.4646308999999999E-2</v>
      </c>
      <c r="BI439" s="25">
        <v>0.555363422</v>
      </c>
      <c r="BJ439" s="26">
        <v>29.606595039999998</v>
      </c>
      <c r="BK439" s="25">
        <v>6.7550221999999993E-2</v>
      </c>
      <c r="BL439" s="25">
        <v>3.658149586</v>
      </c>
      <c r="BM439" s="28">
        <v>32.37546193</v>
      </c>
      <c r="BN439" s="25">
        <v>2.9747172989999999</v>
      </c>
    </row>
    <row r="440" spans="1:66">
      <c r="A440" s="10">
        <v>16569</v>
      </c>
      <c r="B440" s="10">
        <v>338500</v>
      </c>
      <c r="C440" s="10">
        <v>3436</v>
      </c>
      <c r="D440" s="10">
        <v>2013</v>
      </c>
      <c r="E440" s="23">
        <v>65.592074999999994</v>
      </c>
      <c r="F440" s="23">
        <v>13.742853999999999</v>
      </c>
      <c r="G440" s="21">
        <v>7275021.892</v>
      </c>
      <c r="H440" s="21">
        <v>442035.60800000001</v>
      </c>
      <c r="I440" s="10">
        <v>50</v>
      </c>
      <c r="J440" s="18" t="s">
        <v>109</v>
      </c>
      <c r="K440" s="18">
        <v>0</v>
      </c>
      <c r="L440" s="18">
        <v>2</v>
      </c>
      <c r="M440" s="19" t="s">
        <v>155</v>
      </c>
      <c r="N440" s="25">
        <v>3.4091400000000001E-2</v>
      </c>
      <c r="O440" s="26">
        <v>12130.08545</v>
      </c>
      <c r="P440" s="27">
        <v>4.4507009169999998</v>
      </c>
      <c r="Q440" s="25" t="s">
        <v>164</v>
      </c>
      <c r="R440" s="9" t="s">
        <v>122</v>
      </c>
      <c r="S440" s="28">
        <v>8.1421511379999991</v>
      </c>
      <c r="T440" s="28" t="s">
        <v>156</v>
      </c>
      <c r="U440" s="28">
        <v>0.168239898</v>
      </c>
      <c r="V440" s="26">
        <v>451.90648570000002</v>
      </c>
      <c r="W440" s="25" t="s">
        <v>160</v>
      </c>
      <c r="X440" s="28">
        <v>19.982028230000001</v>
      </c>
      <c r="Y440" s="27">
        <v>1.7683585719999999</v>
      </c>
      <c r="Z440" s="28">
        <v>22.711983719999999</v>
      </c>
      <c r="AA440" s="28">
        <v>1.6074647879999999</v>
      </c>
      <c r="AB440" s="25">
        <v>4.8905855159999998</v>
      </c>
      <c r="AC440" s="26">
        <v>26937.265630000002</v>
      </c>
      <c r="AD440" s="28">
        <v>8.3431729780000001</v>
      </c>
      <c r="AE440" s="28" t="s">
        <v>156</v>
      </c>
      <c r="AF440" s="25">
        <v>0.15068033</v>
      </c>
      <c r="AG440" s="25">
        <v>3.8705523999999998E-2</v>
      </c>
      <c r="AH440" s="28">
        <v>2.8941284000000001E-2</v>
      </c>
      <c r="AI440" s="26">
        <v>319.17474750000002</v>
      </c>
      <c r="AJ440" s="28">
        <v>11.047923920000001</v>
      </c>
      <c r="AK440" s="28">
        <v>6.6760908560000001</v>
      </c>
      <c r="AL440" s="26">
        <v>2293.5507870000001</v>
      </c>
      <c r="AM440" s="26">
        <v>67.717542330000001</v>
      </c>
      <c r="AN440" s="25">
        <v>0.46216890900000002</v>
      </c>
      <c r="AO440" s="27" t="s">
        <v>126</v>
      </c>
      <c r="AP440" s="25">
        <v>4.5838650339999996</v>
      </c>
      <c r="AQ440" s="28">
        <v>4.7509986849999999</v>
      </c>
      <c r="AR440" s="26">
        <v>132.86086040000001</v>
      </c>
      <c r="AS440" s="27">
        <v>11.11573995</v>
      </c>
      <c r="AT440" s="25" t="s">
        <v>157</v>
      </c>
      <c r="AU440" s="25" t="s">
        <v>158</v>
      </c>
      <c r="AV440" s="28">
        <v>6.2375495839999999</v>
      </c>
      <c r="AW440" s="28" t="s">
        <v>157</v>
      </c>
      <c r="AX440" s="26">
        <v>213.346138</v>
      </c>
      <c r="AY440" s="28">
        <v>8.3505345999999994E-2</v>
      </c>
      <c r="AZ440" s="28">
        <v>1.812596377</v>
      </c>
      <c r="BA440" s="28">
        <v>0.53674159700000001</v>
      </c>
      <c r="BB440" s="28">
        <v>0.77693591900000003</v>
      </c>
      <c r="BC440" s="28">
        <v>2.6695887150000002</v>
      </c>
      <c r="BD440" s="9" t="s">
        <v>160</v>
      </c>
      <c r="BE440" s="28" t="s">
        <v>161</v>
      </c>
      <c r="BF440" s="28">
        <v>4.7034020129999998</v>
      </c>
      <c r="BG440" s="26">
        <v>2259.871541</v>
      </c>
      <c r="BH440" s="28">
        <v>8.6139199E-2</v>
      </c>
      <c r="BI440" s="25">
        <v>0.78540459699999998</v>
      </c>
      <c r="BJ440" s="26">
        <v>55.129747389999999</v>
      </c>
      <c r="BK440" s="25">
        <v>0.14830734000000001</v>
      </c>
      <c r="BL440" s="25">
        <v>4.5704739950000004</v>
      </c>
      <c r="BM440" s="28">
        <v>11.432896510000001</v>
      </c>
      <c r="BN440" s="25">
        <v>4.7974417999999996</v>
      </c>
    </row>
    <row r="441" spans="1:66">
      <c r="A441" s="10">
        <v>16653</v>
      </c>
      <c r="B441" s="10">
        <v>338500</v>
      </c>
      <c r="C441" s="10">
        <v>3437</v>
      </c>
      <c r="D441" s="10">
        <v>2013</v>
      </c>
      <c r="E441" s="23">
        <v>65.591588000000002</v>
      </c>
      <c r="F441" s="23">
        <v>13.764564</v>
      </c>
      <c r="G441" s="21">
        <v>7274947.7920000004</v>
      </c>
      <c r="H441" s="21">
        <v>443035.44219999999</v>
      </c>
      <c r="I441" s="10">
        <v>50</v>
      </c>
      <c r="J441" s="18" t="s">
        <v>109</v>
      </c>
      <c r="K441" s="18">
        <v>0</v>
      </c>
      <c r="L441" s="18">
        <v>2</v>
      </c>
      <c r="M441" s="19" t="s">
        <v>155</v>
      </c>
      <c r="N441" s="25">
        <v>6.8391449999999996E-3</v>
      </c>
      <c r="O441" s="26">
        <v>17465.845949999999</v>
      </c>
      <c r="P441" s="27">
        <v>9.2110018010000001</v>
      </c>
      <c r="Q441" s="25" t="s">
        <v>164</v>
      </c>
      <c r="R441" s="9" t="s">
        <v>122</v>
      </c>
      <c r="S441" s="28">
        <v>14.638144219999999</v>
      </c>
      <c r="T441" s="28">
        <v>0.15515957999999999</v>
      </c>
      <c r="U441" s="28">
        <v>9.7298991000000001E-2</v>
      </c>
      <c r="V441" s="26">
        <v>1712.1163670000001</v>
      </c>
      <c r="W441" s="25" t="s">
        <v>160</v>
      </c>
      <c r="X441" s="28">
        <v>18.58100391</v>
      </c>
      <c r="Y441" s="27">
        <v>8.9567363679999996</v>
      </c>
      <c r="Z441" s="28">
        <v>45.474661009999998</v>
      </c>
      <c r="AA441" s="28">
        <v>0.86454531800000001</v>
      </c>
      <c r="AB441" s="25">
        <v>28.341919650000001</v>
      </c>
      <c r="AC441" s="26">
        <v>29268.664550000001</v>
      </c>
      <c r="AD441" s="28">
        <v>4.0562234110000004</v>
      </c>
      <c r="AE441" s="28" t="s">
        <v>156</v>
      </c>
      <c r="AF441" s="25">
        <v>4.40177E-2</v>
      </c>
      <c r="AG441" s="25">
        <v>1.6583725000000001E-2</v>
      </c>
      <c r="AH441" s="28" t="s">
        <v>163</v>
      </c>
      <c r="AI441" s="26">
        <v>626.05106350000005</v>
      </c>
      <c r="AJ441" s="28">
        <v>10.81853974</v>
      </c>
      <c r="AK441" s="28">
        <v>11.49915876</v>
      </c>
      <c r="AL441" s="26">
        <v>8813.3819579999999</v>
      </c>
      <c r="AM441" s="26">
        <v>261.91576659999998</v>
      </c>
      <c r="AN441" s="25">
        <v>0.27623410799999998</v>
      </c>
      <c r="AO441" s="27">
        <v>34.628527409999997</v>
      </c>
      <c r="AP441" s="25">
        <v>0.78282098200000005</v>
      </c>
      <c r="AQ441" s="28">
        <v>25.4810309</v>
      </c>
      <c r="AR441" s="26">
        <v>616.44659060000004</v>
      </c>
      <c r="AS441" s="27">
        <v>7.9591855779999996</v>
      </c>
      <c r="AT441" s="25" t="s">
        <v>157</v>
      </c>
      <c r="AU441" s="25" t="s">
        <v>158</v>
      </c>
      <c r="AV441" s="28">
        <v>6.4159766429999996</v>
      </c>
      <c r="AW441" s="28" t="s">
        <v>157</v>
      </c>
      <c r="AX441" s="26">
        <v>165.07387159999999</v>
      </c>
      <c r="AY441" s="28">
        <v>5.3874463999999997E-2</v>
      </c>
      <c r="AZ441" s="28">
        <v>3.5898835519999999</v>
      </c>
      <c r="BA441" s="28" t="s">
        <v>159</v>
      </c>
      <c r="BB441" s="28">
        <v>0.215914471</v>
      </c>
      <c r="BC441" s="28">
        <v>7.6827803360000004</v>
      </c>
      <c r="BD441" s="9" t="s">
        <v>160</v>
      </c>
      <c r="BE441" s="28" t="s">
        <v>161</v>
      </c>
      <c r="BF441" s="28">
        <v>2.5638503400000001</v>
      </c>
      <c r="BG441" s="26">
        <v>719.58516629999997</v>
      </c>
      <c r="BH441" s="28">
        <v>7.1414904000000001E-2</v>
      </c>
      <c r="BI441" s="25">
        <v>0.47744436000000001</v>
      </c>
      <c r="BJ441" s="26">
        <v>32.636270519999997</v>
      </c>
      <c r="BK441" s="25" t="s">
        <v>160</v>
      </c>
      <c r="BL441" s="25">
        <v>5.307733174</v>
      </c>
      <c r="BM441" s="28">
        <v>41.441766450000003</v>
      </c>
      <c r="BN441" s="25">
        <v>2.69829885</v>
      </c>
    </row>
    <row r="442" spans="1:66">
      <c r="A442" s="10">
        <v>16024</v>
      </c>
      <c r="B442" s="10">
        <v>338500</v>
      </c>
      <c r="C442" s="10">
        <v>3438</v>
      </c>
      <c r="D442" s="10">
        <v>2013</v>
      </c>
      <c r="E442" s="23">
        <v>65.592170999999993</v>
      </c>
      <c r="F442" s="23">
        <v>13.788309</v>
      </c>
      <c r="G442" s="21">
        <v>7274991.4699999997</v>
      </c>
      <c r="H442" s="21">
        <v>444131.44010000001</v>
      </c>
      <c r="I442" s="10">
        <v>50</v>
      </c>
      <c r="J442" s="18" t="s">
        <v>109</v>
      </c>
      <c r="K442" s="18">
        <v>0</v>
      </c>
      <c r="L442" s="18">
        <v>2</v>
      </c>
      <c r="M442" s="19" t="s">
        <v>155</v>
      </c>
      <c r="N442" s="25">
        <v>8.4523648000000007E-2</v>
      </c>
      <c r="O442" s="26">
        <v>13452.15576</v>
      </c>
      <c r="P442" s="27">
        <v>9.9178624539999998</v>
      </c>
      <c r="Q442" s="25" t="s">
        <v>164</v>
      </c>
      <c r="R442" s="9" t="s">
        <v>122</v>
      </c>
      <c r="S442" s="28">
        <v>16.58369403</v>
      </c>
      <c r="T442" s="28" t="s">
        <v>156</v>
      </c>
      <c r="U442" s="28">
        <v>0.15574907299999999</v>
      </c>
      <c r="V442" s="26">
        <v>607.18046530000004</v>
      </c>
      <c r="W442" s="25" t="s">
        <v>160</v>
      </c>
      <c r="X442" s="28">
        <v>22.223795370000001</v>
      </c>
      <c r="Y442" s="27">
        <v>12.208935739999999</v>
      </c>
      <c r="Z442" s="28">
        <v>41.171287079999999</v>
      </c>
      <c r="AA442" s="28">
        <v>0.97638439899999996</v>
      </c>
      <c r="AB442" s="25">
        <v>9.2583485799999998</v>
      </c>
      <c r="AC442" s="26">
        <v>34136.269529999998</v>
      </c>
      <c r="AD442" s="28">
        <v>4.4061157639999999</v>
      </c>
      <c r="AE442" s="28" t="s">
        <v>156</v>
      </c>
      <c r="AF442" s="25">
        <v>5.2334538999999999E-2</v>
      </c>
      <c r="AG442" s="25">
        <v>2.5410919000000001E-2</v>
      </c>
      <c r="AH442" s="28">
        <v>2.3851733999999999E-2</v>
      </c>
      <c r="AI442" s="26">
        <v>477.17403409999997</v>
      </c>
      <c r="AJ442" s="28">
        <v>5.0811881940000001</v>
      </c>
      <c r="AK442" s="28">
        <v>9.9350314530000006</v>
      </c>
      <c r="AL442" s="26">
        <v>5605.9362789999996</v>
      </c>
      <c r="AM442" s="26">
        <v>698.10109239999997</v>
      </c>
      <c r="AN442" s="25">
        <v>0.69499438400000002</v>
      </c>
      <c r="AO442" s="27">
        <v>29.280648230000001</v>
      </c>
      <c r="AP442" s="25">
        <v>1.1463869739999999</v>
      </c>
      <c r="AQ442" s="28">
        <v>14.364671189999999</v>
      </c>
      <c r="AR442" s="26">
        <v>565.90239180000003</v>
      </c>
      <c r="AS442" s="27">
        <v>13.53003824</v>
      </c>
      <c r="AT442" s="25" t="s">
        <v>157</v>
      </c>
      <c r="AU442" s="25" t="s">
        <v>158</v>
      </c>
      <c r="AV442" s="28">
        <v>14.075931949999999</v>
      </c>
      <c r="AW442" s="28" t="s">
        <v>157</v>
      </c>
      <c r="AX442" s="26">
        <v>137.1787453</v>
      </c>
      <c r="AY442" s="28">
        <v>5.3484232E-2</v>
      </c>
      <c r="AZ442" s="28">
        <v>2.2971890450000001</v>
      </c>
      <c r="BA442" s="28">
        <v>0.562714461</v>
      </c>
      <c r="BB442" s="28">
        <v>0.30127754400000001</v>
      </c>
      <c r="BC442" s="28">
        <v>5.0284075850000001</v>
      </c>
      <c r="BD442" s="9" t="s">
        <v>160</v>
      </c>
      <c r="BE442" s="28" t="s">
        <v>161</v>
      </c>
      <c r="BF442" s="28">
        <v>2.4807538509999998</v>
      </c>
      <c r="BG442" s="26">
        <v>959.70026940000002</v>
      </c>
      <c r="BH442" s="28">
        <v>7.4183533999999995E-2</v>
      </c>
      <c r="BI442" s="25">
        <v>0.401391098</v>
      </c>
      <c r="BJ442" s="26">
        <v>39.108266829999998</v>
      </c>
      <c r="BK442" s="25">
        <v>5.3039098E-2</v>
      </c>
      <c r="BL442" s="25">
        <v>2.8309416779999999</v>
      </c>
      <c r="BM442" s="28">
        <v>49.233500139999997</v>
      </c>
      <c r="BN442" s="25">
        <v>2.8001678609999998</v>
      </c>
    </row>
    <row r="443" spans="1:66">
      <c r="A443" s="10">
        <v>16461</v>
      </c>
      <c r="B443" s="10">
        <v>338500</v>
      </c>
      <c r="C443" s="10">
        <v>3439</v>
      </c>
      <c r="D443" s="10">
        <v>2013</v>
      </c>
      <c r="E443" s="23">
        <v>65.592455999999999</v>
      </c>
      <c r="F443" s="23">
        <v>13.808799</v>
      </c>
      <c r="G443" s="21">
        <v>7275005.1890000002</v>
      </c>
      <c r="H443" s="21">
        <v>445076.70250000001</v>
      </c>
      <c r="I443" s="10">
        <v>50</v>
      </c>
      <c r="J443" s="18" t="s">
        <v>109</v>
      </c>
      <c r="K443" s="18">
        <v>0</v>
      </c>
      <c r="L443" s="18">
        <v>2</v>
      </c>
      <c r="M443" s="19" t="s">
        <v>155</v>
      </c>
      <c r="N443" s="25">
        <v>3.1971812000000002E-2</v>
      </c>
      <c r="O443" s="26">
        <v>8159.4079590000001</v>
      </c>
      <c r="P443" s="27">
        <v>11.834565850000001</v>
      </c>
      <c r="Q443" s="25" t="s">
        <v>164</v>
      </c>
      <c r="R443" s="9" t="s">
        <v>122</v>
      </c>
      <c r="S443" s="28">
        <v>17.008340499999999</v>
      </c>
      <c r="T443" s="28">
        <v>0.105048972</v>
      </c>
      <c r="U443" s="28">
        <v>0.194328531</v>
      </c>
      <c r="V443" s="26">
        <v>648.46822589999999</v>
      </c>
      <c r="W443" s="25" t="s">
        <v>160</v>
      </c>
      <c r="X443" s="28">
        <v>13.69954708</v>
      </c>
      <c r="Y443" s="27">
        <v>7.3967042950000002</v>
      </c>
      <c r="Z443" s="28">
        <v>27.022388800000002</v>
      </c>
      <c r="AA443" s="28">
        <v>1.0190075300000001</v>
      </c>
      <c r="AB443" s="25">
        <v>6.7504597799999999</v>
      </c>
      <c r="AC443" s="26">
        <v>27949.499510000001</v>
      </c>
      <c r="AD443" s="28">
        <v>4.5004790530000003</v>
      </c>
      <c r="AE443" s="28" t="s">
        <v>156</v>
      </c>
      <c r="AF443" s="25" t="s">
        <v>162</v>
      </c>
      <c r="AG443" s="25">
        <v>1.6891105E-2</v>
      </c>
      <c r="AH443" s="28" t="s">
        <v>163</v>
      </c>
      <c r="AI443" s="26">
        <v>459.90898129999999</v>
      </c>
      <c r="AJ443" s="28">
        <v>4.0823892769999999</v>
      </c>
      <c r="AK443" s="28">
        <v>7.78424607</v>
      </c>
      <c r="AL443" s="26">
        <v>3291.6798050000002</v>
      </c>
      <c r="AM443" s="26">
        <v>338.96945520000003</v>
      </c>
      <c r="AN443" s="25">
        <v>0.67215747000000003</v>
      </c>
      <c r="AO443" s="27">
        <v>26.875007149999998</v>
      </c>
      <c r="AP443" s="25">
        <v>0.87088465999999998</v>
      </c>
      <c r="AQ443" s="28">
        <v>11.182042819999999</v>
      </c>
      <c r="AR443" s="26">
        <v>573.52170520000004</v>
      </c>
      <c r="AS443" s="27">
        <v>12.455463679999999</v>
      </c>
      <c r="AT443" s="25" t="s">
        <v>157</v>
      </c>
      <c r="AU443" s="25" t="s">
        <v>158</v>
      </c>
      <c r="AV443" s="28">
        <v>13.18731689</v>
      </c>
      <c r="AW443" s="28" t="s">
        <v>157</v>
      </c>
      <c r="AX443" s="26">
        <v>93.50084305</v>
      </c>
      <c r="AY443" s="28">
        <v>5.2965328999999998E-2</v>
      </c>
      <c r="AZ443" s="28">
        <v>1.274301538</v>
      </c>
      <c r="BA443" s="28" t="s">
        <v>159</v>
      </c>
      <c r="BB443" s="28">
        <v>0.40092380100000002</v>
      </c>
      <c r="BC443" s="28">
        <v>4.4695109970000004</v>
      </c>
      <c r="BD443" s="9" t="s">
        <v>160</v>
      </c>
      <c r="BE443" s="28" t="s">
        <v>161</v>
      </c>
      <c r="BF443" s="28">
        <v>1.521114002</v>
      </c>
      <c r="BG443" s="26">
        <v>869.80031050000002</v>
      </c>
      <c r="BH443" s="28">
        <v>5.6982089999999999E-2</v>
      </c>
      <c r="BI443" s="25">
        <v>0.36448971899999999</v>
      </c>
      <c r="BJ443" s="26">
        <v>38.646256919999999</v>
      </c>
      <c r="BK443" s="25">
        <v>5.3560542000000003E-2</v>
      </c>
      <c r="BL443" s="25">
        <v>2.070348316</v>
      </c>
      <c r="BM443" s="28">
        <v>37.648695799999999</v>
      </c>
      <c r="BN443" s="25">
        <v>1.622376308</v>
      </c>
    </row>
    <row r="444" spans="1:66">
      <c r="A444" s="10">
        <v>16968</v>
      </c>
      <c r="B444" s="10">
        <v>338500</v>
      </c>
      <c r="C444" s="10">
        <v>3440</v>
      </c>
      <c r="D444" s="10">
        <v>2013</v>
      </c>
      <c r="E444" s="23">
        <v>65.591842999999997</v>
      </c>
      <c r="F444" s="23">
        <v>13.832706</v>
      </c>
      <c r="G444" s="21">
        <v>7274916.2149999999</v>
      </c>
      <c r="H444" s="21">
        <v>446177.62550000002</v>
      </c>
      <c r="I444" s="10">
        <v>50</v>
      </c>
      <c r="J444" s="18" t="s">
        <v>109</v>
      </c>
      <c r="K444" s="18">
        <v>0</v>
      </c>
      <c r="L444" s="18">
        <v>2</v>
      </c>
      <c r="M444" s="19" t="s">
        <v>155</v>
      </c>
      <c r="N444" s="25">
        <v>1.1552801E-2</v>
      </c>
      <c r="O444" s="26">
        <v>9314.9707030000009</v>
      </c>
      <c r="P444" s="27">
        <v>9.4145875730000004</v>
      </c>
      <c r="Q444" s="25" t="s">
        <v>164</v>
      </c>
      <c r="R444" s="9" t="s">
        <v>122</v>
      </c>
      <c r="S444" s="28">
        <v>6.1159855099999998</v>
      </c>
      <c r="T444" s="28" t="s">
        <v>156</v>
      </c>
      <c r="U444" s="28">
        <v>0.12748029</v>
      </c>
      <c r="V444" s="26">
        <v>471.63460070000002</v>
      </c>
      <c r="W444" s="25" t="s">
        <v>160</v>
      </c>
      <c r="X444" s="28">
        <v>13.71147122</v>
      </c>
      <c r="Y444" s="27">
        <v>3.8796838949999999</v>
      </c>
      <c r="Z444" s="28">
        <v>31.35959472</v>
      </c>
      <c r="AA444" s="28">
        <v>0.51897358400000004</v>
      </c>
      <c r="AB444" s="25">
        <v>11.886766890000001</v>
      </c>
      <c r="AC444" s="26">
        <v>22985.551759999998</v>
      </c>
      <c r="AD444" s="28">
        <v>2.7861675699999999</v>
      </c>
      <c r="AE444" s="28" t="s">
        <v>156</v>
      </c>
      <c r="AF444" s="25">
        <v>7.3464722999999996E-2</v>
      </c>
      <c r="AG444" s="25">
        <v>1.5837169000000002E-2</v>
      </c>
      <c r="AH444" s="28">
        <v>2.2034527000000002E-2</v>
      </c>
      <c r="AI444" s="26">
        <v>246.3339996</v>
      </c>
      <c r="AJ444" s="28">
        <v>4.3942865290000004</v>
      </c>
      <c r="AK444" s="28">
        <v>4.9086929469999996</v>
      </c>
      <c r="AL444" s="26">
        <v>3618.1004400000002</v>
      </c>
      <c r="AM444" s="26">
        <v>119.2604025</v>
      </c>
      <c r="AN444" s="25">
        <v>0.69832183999999997</v>
      </c>
      <c r="AO444" s="27">
        <v>22.239503859999999</v>
      </c>
      <c r="AP444" s="25">
        <v>1.287707392</v>
      </c>
      <c r="AQ444" s="28">
        <v>10.593254030000001</v>
      </c>
      <c r="AR444" s="26">
        <v>97.895307840000001</v>
      </c>
      <c r="AS444" s="27">
        <v>8.4384629520000001</v>
      </c>
      <c r="AT444" s="25" t="s">
        <v>157</v>
      </c>
      <c r="AU444" s="25" t="s">
        <v>158</v>
      </c>
      <c r="AV444" s="28">
        <v>3.5261095990000002</v>
      </c>
      <c r="AW444" s="28" t="s">
        <v>157</v>
      </c>
      <c r="AX444" s="26">
        <v>128.95413400000001</v>
      </c>
      <c r="AY444" s="28">
        <v>5.2966223999999999E-2</v>
      </c>
      <c r="AZ444" s="28">
        <v>1.6764198299999999</v>
      </c>
      <c r="BA444" s="28">
        <v>0.83629272300000002</v>
      </c>
      <c r="BB444" s="28">
        <v>0.25562464299999998</v>
      </c>
      <c r="BC444" s="28">
        <v>3.2555812190000002</v>
      </c>
      <c r="BD444" s="9" t="s">
        <v>160</v>
      </c>
      <c r="BE444" s="28" t="s">
        <v>161</v>
      </c>
      <c r="BF444" s="28">
        <v>2.7204678200000001</v>
      </c>
      <c r="BG444" s="26">
        <v>1227.554609</v>
      </c>
      <c r="BH444" s="28">
        <v>4.7065101999999998E-2</v>
      </c>
      <c r="BI444" s="25">
        <v>0.502364794</v>
      </c>
      <c r="BJ444" s="26">
        <v>27.411451339999999</v>
      </c>
      <c r="BK444" s="25" t="s">
        <v>160</v>
      </c>
      <c r="BL444" s="25">
        <v>2.6882662989999999</v>
      </c>
      <c r="BM444" s="28">
        <v>20.1558302</v>
      </c>
      <c r="BN444" s="25">
        <v>3.4541255350000002</v>
      </c>
    </row>
    <row r="445" spans="1:66">
      <c r="A445" s="10">
        <v>16294</v>
      </c>
      <c r="B445" s="10">
        <v>338500</v>
      </c>
      <c r="C445" s="10">
        <v>3441</v>
      </c>
      <c r="D445" s="10">
        <v>2013</v>
      </c>
      <c r="E445" s="23">
        <v>65.592652999999999</v>
      </c>
      <c r="F445" s="23">
        <v>13.851941999999999</v>
      </c>
      <c r="G445" s="21">
        <v>7274990.1629999997</v>
      </c>
      <c r="H445" s="21">
        <v>447066.14039999997</v>
      </c>
      <c r="I445" s="10">
        <v>50</v>
      </c>
      <c r="J445" s="18" t="s">
        <v>109</v>
      </c>
      <c r="K445" s="18">
        <v>0</v>
      </c>
      <c r="L445" s="18">
        <v>2</v>
      </c>
      <c r="M445" s="19" t="s">
        <v>155</v>
      </c>
      <c r="N445" s="25">
        <v>2.8411275999999999E-2</v>
      </c>
      <c r="O445" s="26">
        <v>4294.9194589999997</v>
      </c>
      <c r="P445" s="27">
        <v>2.1639251700000002</v>
      </c>
      <c r="Q445" s="25" t="s">
        <v>164</v>
      </c>
      <c r="R445" s="9" t="s">
        <v>122</v>
      </c>
      <c r="S445" s="28">
        <v>15.225841490000001</v>
      </c>
      <c r="T445" s="28">
        <v>0.101103004</v>
      </c>
      <c r="U445" s="28">
        <v>0.13004015999999999</v>
      </c>
      <c r="V445" s="26">
        <v>770.75444130000005</v>
      </c>
      <c r="W445" s="25">
        <v>5.1344345E-2</v>
      </c>
      <c r="X445" s="28">
        <v>11.034421800000001</v>
      </c>
      <c r="Y445" s="27">
        <v>1.893109073</v>
      </c>
      <c r="Z445" s="28">
        <v>10.48036359</v>
      </c>
      <c r="AA445" s="28">
        <v>1.893742383</v>
      </c>
      <c r="AB445" s="25">
        <v>3.296944458</v>
      </c>
      <c r="AC445" s="26">
        <v>8158.1451420000003</v>
      </c>
      <c r="AD445" s="28">
        <v>3.926390665</v>
      </c>
      <c r="AE445" s="28" t="s">
        <v>156</v>
      </c>
      <c r="AF445" s="25" t="s">
        <v>162</v>
      </c>
      <c r="AG445" s="25">
        <v>4.1601495000000002E-2</v>
      </c>
      <c r="AH445" s="28" t="s">
        <v>163</v>
      </c>
      <c r="AI445" s="26">
        <v>514.44847110000001</v>
      </c>
      <c r="AJ445" s="28">
        <v>6.8823610930000001</v>
      </c>
      <c r="AK445" s="28">
        <v>1.622906424</v>
      </c>
      <c r="AL445" s="26">
        <v>1527.31251</v>
      </c>
      <c r="AM445" s="26">
        <v>104.98027980000001</v>
      </c>
      <c r="AN445" s="25">
        <v>2.3824564669999999</v>
      </c>
      <c r="AO445" s="27">
        <v>31.235361099999999</v>
      </c>
      <c r="AP445" s="25">
        <v>2.321682134</v>
      </c>
      <c r="AQ445" s="28">
        <v>3.2194985960000002</v>
      </c>
      <c r="AR445" s="26">
        <v>305.53165439999998</v>
      </c>
      <c r="AS445" s="27">
        <v>12.869716670000001</v>
      </c>
      <c r="AT445" s="25" t="s">
        <v>157</v>
      </c>
      <c r="AU445" s="25" t="s">
        <v>158</v>
      </c>
      <c r="AV445" s="28">
        <v>15.85982184</v>
      </c>
      <c r="AW445" s="28" t="s">
        <v>157</v>
      </c>
      <c r="AX445" s="26">
        <v>240.8886909</v>
      </c>
      <c r="AY445" s="28">
        <v>2.9988896000000001E-2</v>
      </c>
      <c r="AZ445" s="28">
        <v>0.71840981299999995</v>
      </c>
      <c r="BA445" s="28" t="s">
        <v>159</v>
      </c>
      <c r="BB445" s="28">
        <v>0.81122863499999998</v>
      </c>
      <c r="BC445" s="28">
        <v>4.8851230279999998</v>
      </c>
      <c r="BD445" s="9" t="s">
        <v>160</v>
      </c>
      <c r="BE445" s="28" t="s">
        <v>161</v>
      </c>
      <c r="BF445" s="28">
        <v>2.5560275780000001</v>
      </c>
      <c r="BG445" s="26">
        <v>1199.240059</v>
      </c>
      <c r="BH445" s="28">
        <v>9.6154826999999998E-2</v>
      </c>
      <c r="BI445" s="25">
        <v>1.4657646580000001</v>
      </c>
      <c r="BJ445" s="26">
        <v>26.2938118</v>
      </c>
      <c r="BK445" s="25">
        <v>0.322141183</v>
      </c>
      <c r="BL445" s="25">
        <v>2.412939191</v>
      </c>
      <c r="BM445" s="28">
        <v>13.18041361</v>
      </c>
      <c r="BN445" s="25">
        <v>0.58028865799999996</v>
      </c>
    </row>
    <row r="446" spans="1:66">
      <c r="A446" s="10">
        <v>16445</v>
      </c>
      <c r="B446" s="10">
        <v>338500</v>
      </c>
      <c r="C446" s="10">
        <v>3442</v>
      </c>
      <c r="D446" s="10">
        <v>2013</v>
      </c>
      <c r="E446" s="23">
        <v>65.572811000000002</v>
      </c>
      <c r="F446" s="23">
        <v>13.744374000000001</v>
      </c>
      <c r="G446" s="21">
        <v>7272873.7300000004</v>
      </c>
      <c r="H446" s="21">
        <v>442062.83980000002</v>
      </c>
      <c r="I446" s="10">
        <v>50</v>
      </c>
      <c r="J446" s="18" t="s">
        <v>109</v>
      </c>
      <c r="K446" s="18">
        <v>0</v>
      </c>
      <c r="L446" s="18">
        <v>2</v>
      </c>
      <c r="M446" s="19" t="s">
        <v>155</v>
      </c>
      <c r="N446" s="25">
        <v>5.9288247000000002E-2</v>
      </c>
      <c r="O446" s="26">
        <v>13063.52173</v>
      </c>
      <c r="P446" s="27">
        <v>2.9570265309999999</v>
      </c>
      <c r="Q446" s="25" t="s">
        <v>164</v>
      </c>
      <c r="R446" s="9" t="s">
        <v>122</v>
      </c>
      <c r="S446" s="28">
        <v>49.348385579999999</v>
      </c>
      <c r="T446" s="28">
        <v>0.13361635099999999</v>
      </c>
      <c r="U446" s="28">
        <v>0.22219075799999999</v>
      </c>
      <c r="V446" s="26">
        <v>474.32747469999998</v>
      </c>
      <c r="W446" s="25">
        <v>8.2021657999999997E-2</v>
      </c>
      <c r="X446" s="28">
        <v>10.9268482</v>
      </c>
      <c r="Y446" s="27">
        <v>4.3778273499999996</v>
      </c>
      <c r="Z446" s="28">
        <v>50.436324999999997</v>
      </c>
      <c r="AA446" s="28">
        <v>1.9617739510000001</v>
      </c>
      <c r="AB446" s="25">
        <v>12.44430114</v>
      </c>
      <c r="AC446" s="26">
        <v>52348.686520000003</v>
      </c>
      <c r="AD446" s="28">
        <v>26.3755284</v>
      </c>
      <c r="AE446" s="28" t="s">
        <v>156</v>
      </c>
      <c r="AF446" s="25">
        <v>0.11455317700000001</v>
      </c>
      <c r="AG446" s="25">
        <v>3.5519964000000001E-2</v>
      </c>
      <c r="AH446" s="28">
        <v>3.0839640000000001E-2</v>
      </c>
      <c r="AI446" s="26">
        <v>1652.603149</v>
      </c>
      <c r="AJ446" s="28">
        <v>3.516217427</v>
      </c>
      <c r="AK446" s="28">
        <v>6.5943999179999997</v>
      </c>
      <c r="AL446" s="26">
        <v>4970.0427220000001</v>
      </c>
      <c r="AM446" s="26">
        <v>112.6915345</v>
      </c>
      <c r="AN446" s="25">
        <v>1.0550989040000001</v>
      </c>
      <c r="AO446" s="27">
        <v>60.349111559999997</v>
      </c>
      <c r="AP446" s="25">
        <v>5.0835847159999998</v>
      </c>
      <c r="AQ446" s="28">
        <v>13.01948007</v>
      </c>
      <c r="AR446" s="26">
        <v>202.82037529999999</v>
      </c>
      <c r="AS446" s="27">
        <v>11.61341339</v>
      </c>
      <c r="AT446" s="25">
        <v>1.2574349E-2</v>
      </c>
      <c r="AU446" s="25" t="s">
        <v>158</v>
      </c>
      <c r="AV446" s="28">
        <v>14.00452518</v>
      </c>
      <c r="AW446" s="28" t="s">
        <v>157</v>
      </c>
      <c r="AX446" s="26">
        <v>305.10639190000001</v>
      </c>
      <c r="AY446" s="28">
        <v>8.3323263999999994E-2</v>
      </c>
      <c r="AZ446" s="28">
        <v>3.4278985959999999</v>
      </c>
      <c r="BA446" s="28">
        <v>0.507151817</v>
      </c>
      <c r="BB446" s="28">
        <v>1.4652610770000001</v>
      </c>
      <c r="BC446" s="28">
        <v>5.9162331869999996</v>
      </c>
      <c r="BD446" s="9" t="s">
        <v>160</v>
      </c>
      <c r="BE446" s="28" t="s">
        <v>161</v>
      </c>
      <c r="BF446" s="28">
        <v>2.1888048109999998</v>
      </c>
      <c r="BG446" s="26">
        <v>3800.530941</v>
      </c>
      <c r="BH446" s="28">
        <v>0.10342902700000001</v>
      </c>
      <c r="BI446" s="25">
        <v>0.73915333100000002</v>
      </c>
      <c r="BJ446" s="26">
        <v>166.473465</v>
      </c>
      <c r="BK446" s="25" t="s">
        <v>160</v>
      </c>
      <c r="BL446" s="25">
        <v>2.3896693830000002</v>
      </c>
      <c r="BM446" s="28">
        <v>31.559523280000001</v>
      </c>
      <c r="BN446" s="25">
        <v>3.8636099220000002</v>
      </c>
    </row>
    <row r="447" spans="1:66">
      <c r="A447" s="10">
        <v>16494</v>
      </c>
      <c r="B447" s="10">
        <v>338500</v>
      </c>
      <c r="C447" s="10">
        <v>3443</v>
      </c>
      <c r="D447" s="10">
        <v>2013</v>
      </c>
      <c r="E447" s="23">
        <v>65.573678999999998</v>
      </c>
      <c r="F447" s="23">
        <v>13.763680000000001</v>
      </c>
      <c r="G447" s="21">
        <v>7272952.8210000005</v>
      </c>
      <c r="H447" s="21">
        <v>442955.46730000002</v>
      </c>
      <c r="I447" s="10">
        <v>50</v>
      </c>
      <c r="J447" s="18" t="s">
        <v>109</v>
      </c>
      <c r="K447" s="18">
        <v>0</v>
      </c>
      <c r="L447" s="18">
        <v>2</v>
      </c>
      <c r="M447" s="19" t="s">
        <v>155</v>
      </c>
      <c r="N447" s="25">
        <v>4.5454834E-2</v>
      </c>
      <c r="O447" s="26">
        <v>14214.056399999999</v>
      </c>
      <c r="P447" s="27">
        <v>44.306275229999997</v>
      </c>
      <c r="Q447" s="25">
        <v>5.507652E-3</v>
      </c>
      <c r="R447" s="9" t="s">
        <v>122</v>
      </c>
      <c r="S447" s="28">
        <v>13.193388759999999</v>
      </c>
      <c r="T447" s="28">
        <v>0.274734439</v>
      </c>
      <c r="U447" s="28">
        <v>0.20221424599999999</v>
      </c>
      <c r="V447" s="26">
        <v>1493.7676939999999</v>
      </c>
      <c r="W447" s="25">
        <v>0.25184401699999998</v>
      </c>
      <c r="X447" s="28">
        <v>49.753244250000002</v>
      </c>
      <c r="Y447" s="27">
        <v>25.344974709999999</v>
      </c>
      <c r="Z447" s="28">
        <v>41.294677780000001</v>
      </c>
      <c r="AA447" s="28">
        <v>0.82809373600000002</v>
      </c>
      <c r="AB447" s="25">
        <v>66.599316680000001</v>
      </c>
      <c r="AC447" s="26">
        <v>30056.20117</v>
      </c>
      <c r="AD447" s="28">
        <v>3.0362936559999998</v>
      </c>
      <c r="AE447" s="28" t="s">
        <v>156</v>
      </c>
      <c r="AF447" s="25">
        <v>8.7567221000000001E-2</v>
      </c>
      <c r="AG447" s="25">
        <v>2.9888629E-2</v>
      </c>
      <c r="AH447" s="28">
        <v>3.0597154000000001E-2</v>
      </c>
      <c r="AI447" s="26">
        <v>463.34068300000001</v>
      </c>
      <c r="AJ447" s="28">
        <v>19.90091752</v>
      </c>
      <c r="AK447" s="28">
        <v>14.64845004</v>
      </c>
      <c r="AL447" s="26">
        <v>7561.3159180000002</v>
      </c>
      <c r="AM447" s="26">
        <v>692.85975059999998</v>
      </c>
      <c r="AN447" s="25">
        <v>0.78136596700000005</v>
      </c>
      <c r="AO447" s="27">
        <v>37.099516389999998</v>
      </c>
      <c r="AP447" s="25">
        <v>0.64671969100000004</v>
      </c>
      <c r="AQ447" s="28">
        <v>68.521512659999999</v>
      </c>
      <c r="AR447" s="26">
        <v>620.66679220000003</v>
      </c>
      <c r="AS447" s="27">
        <v>20.128935200000001</v>
      </c>
      <c r="AT447" s="25" t="s">
        <v>157</v>
      </c>
      <c r="AU447" s="25" t="s">
        <v>158</v>
      </c>
      <c r="AV447" s="28">
        <v>5.2751441530000003</v>
      </c>
      <c r="AW447" s="28" t="s">
        <v>157</v>
      </c>
      <c r="AX447" s="26">
        <v>249.37906269999999</v>
      </c>
      <c r="AY447" s="28">
        <v>0.175552819</v>
      </c>
      <c r="AZ447" s="28">
        <v>3.7142406210000001</v>
      </c>
      <c r="BA447" s="28">
        <v>0.55818507799999995</v>
      </c>
      <c r="BB447" s="28">
        <v>0.16037274700000001</v>
      </c>
      <c r="BC447" s="28">
        <v>7.0458761279999997</v>
      </c>
      <c r="BD447" s="9" t="s">
        <v>160</v>
      </c>
      <c r="BE447" s="28">
        <v>0.106244465</v>
      </c>
      <c r="BF447" s="28">
        <v>5.9218383790000004</v>
      </c>
      <c r="BG447" s="26">
        <v>566.01522639999996</v>
      </c>
      <c r="BH447" s="28">
        <v>0.13078646499999999</v>
      </c>
      <c r="BI447" s="25">
        <v>0.75254212499999995</v>
      </c>
      <c r="BJ447" s="26">
        <v>22.765512470000001</v>
      </c>
      <c r="BK447" s="25">
        <v>7.7832775000000007E-2</v>
      </c>
      <c r="BL447" s="25">
        <v>10.288808550000001</v>
      </c>
      <c r="BM447" s="28">
        <v>53.404590329999998</v>
      </c>
      <c r="BN447" s="25">
        <v>3.7113895509999999</v>
      </c>
    </row>
    <row r="448" spans="1:66">
      <c r="A448" s="10">
        <v>17082</v>
      </c>
      <c r="B448" s="10">
        <v>338500</v>
      </c>
      <c r="C448" s="10">
        <v>3444</v>
      </c>
      <c r="D448" s="10">
        <v>2013</v>
      </c>
      <c r="E448" s="23">
        <v>65.573584999999994</v>
      </c>
      <c r="F448" s="23">
        <v>13.790127999999999</v>
      </c>
      <c r="G448" s="21">
        <v>7272918.625</v>
      </c>
      <c r="H448" s="21">
        <v>444175.47149999999</v>
      </c>
      <c r="I448" s="10">
        <v>50</v>
      </c>
      <c r="J448" s="18" t="s">
        <v>109</v>
      </c>
      <c r="K448" s="18">
        <v>0</v>
      </c>
      <c r="L448" s="18">
        <v>2</v>
      </c>
      <c r="M448" s="19" t="s">
        <v>155</v>
      </c>
      <c r="N448" s="25" t="s">
        <v>166</v>
      </c>
      <c r="O448" s="26">
        <v>12455.349120000001</v>
      </c>
      <c r="P448" s="27">
        <v>24.126847089999998</v>
      </c>
      <c r="Q448" s="25" t="s">
        <v>164</v>
      </c>
      <c r="R448" s="9" t="s">
        <v>122</v>
      </c>
      <c r="S448" s="28">
        <v>8.8175781549999996</v>
      </c>
      <c r="T448" s="28" t="s">
        <v>156</v>
      </c>
      <c r="U448" s="28">
        <v>0.16933050899999999</v>
      </c>
      <c r="V448" s="26">
        <v>622.18827369999997</v>
      </c>
      <c r="W448" s="25" t="s">
        <v>160</v>
      </c>
      <c r="X448" s="28">
        <v>13.345212610000001</v>
      </c>
      <c r="Y448" s="27">
        <v>5.9129948499999996</v>
      </c>
      <c r="Z448" s="28">
        <v>36.76104599</v>
      </c>
      <c r="AA448" s="28">
        <v>0.69681811599999999</v>
      </c>
      <c r="AB448" s="25">
        <v>18.55993346</v>
      </c>
      <c r="AC448" s="26">
        <v>42359.73633</v>
      </c>
      <c r="AD448" s="28">
        <v>5.5462275319999996</v>
      </c>
      <c r="AE448" s="28" t="s">
        <v>156</v>
      </c>
      <c r="AF448" s="25">
        <v>5.6870217000000001E-2</v>
      </c>
      <c r="AG448" s="25">
        <v>2.2741566000000001E-2</v>
      </c>
      <c r="AH448" s="28">
        <v>2.4193543000000001E-2</v>
      </c>
      <c r="AI448" s="26">
        <v>301.6334152</v>
      </c>
      <c r="AJ448" s="28">
        <v>4.0808994600000004</v>
      </c>
      <c r="AK448" s="28">
        <v>7.8072851139999999</v>
      </c>
      <c r="AL448" s="26">
        <v>4803.955301</v>
      </c>
      <c r="AM448" s="26">
        <v>262.56966</v>
      </c>
      <c r="AN448" s="25">
        <v>0.53669551100000001</v>
      </c>
      <c r="AO448" s="27" t="s">
        <v>126</v>
      </c>
      <c r="AP448" s="25">
        <v>1.7846895760000001</v>
      </c>
      <c r="AQ448" s="28">
        <v>14.40947927</v>
      </c>
      <c r="AR448" s="26">
        <v>621.28539420000004</v>
      </c>
      <c r="AS448" s="27">
        <v>12.99737066</v>
      </c>
      <c r="AT448" s="25" t="s">
        <v>157</v>
      </c>
      <c r="AU448" s="25" t="s">
        <v>158</v>
      </c>
      <c r="AV448" s="28">
        <v>4.0515001919999998</v>
      </c>
      <c r="AW448" s="28" t="s">
        <v>157</v>
      </c>
      <c r="AX448" s="26">
        <v>119.2740822</v>
      </c>
      <c r="AY448" s="28">
        <v>0.28289529200000002</v>
      </c>
      <c r="AZ448" s="28">
        <v>2.0763623930000001</v>
      </c>
      <c r="BA448" s="28" t="s">
        <v>159</v>
      </c>
      <c r="BB448" s="28">
        <v>0.44321260000000001</v>
      </c>
      <c r="BC448" s="28">
        <v>4.1155346960000001</v>
      </c>
      <c r="BD448" s="9" t="s">
        <v>160</v>
      </c>
      <c r="BE448" s="28">
        <v>8.3014015999999996E-2</v>
      </c>
      <c r="BF448" s="28">
        <v>1.8084099499999999</v>
      </c>
      <c r="BG448" s="26">
        <v>1172.4537560000001</v>
      </c>
      <c r="BH448" s="28">
        <v>5.5271598999999998E-2</v>
      </c>
      <c r="BI448" s="25">
        <v>0.33138770899999997</v>
      </c>
      <c r="BJ448" s="26">
        <v>49.68403816</v>
      </c>
      <c r="BK448" s="25">
        <v>0.16181954800000001</v>
      </c>
      <c r="BL448" s="25">
        <v>2.162667603</v>
      </c>
      <c r="BM448" s="28">
        <v>32.543813739999997</v>
      </c>
      <c r="BN448" s="25">
        <v>3.6049646989999999</v>
      </c>
    </row>
    <row r="449" spans="1:66">
      <c r="A449" s="10">
        <v>16729</v>
      </c>
      <c r="B449" s="10">
        <v>338500</v>
      </c>
      <c r="C449" s="10">
        <v>3445</v>
      </c>
      <c r="D449" s="10">
        <v>2013</v>
      </c>
      <c r="E449" s="23">
        <v>65.575534000000005</v>
      </c>
      <c r="F449" s="23">
        <v>13.805199</v>
      </c>
      <c r="G449" s="21">
        <v>7273122.5360000003</v>
      </c>
      <c r="H449" s="21">
        <v>444874.91810000001</v>
      </c>
      <c r="I449" s="10">
        <v>50</v>
      </c>
      <c r="J449" s="18" t="s">
        <v>109</v>
      </c>
      <c r="K449" s="18">
        <v>0</v>
      </c>
      <c r="L449" s="18">
        <v>2</v>
      </c>
      <c r="M449" s="19" t="s">
        <v>155</v>
      </c>
      <c r="N449" s="25">
        <v>3.0312200000000001E-2</v>
      </c>
      <c r="O449" s="26">
        <v>10900.74829</v>
      </c>
      <c r="P449" s="27">
        <v>6.1549167220000003</v>
      </c>
      <c r="Q449" s="25" t="s">
        <v>164</v>
      </c>
      <c r="R449" s="9" t="s">
        <v>122</v>
      </c>
      <c r="S449" s="28">
        <v>8.5187569270000001</v>
      </c>
      <c r="T449" s="28">
        <v>0.200841986</v>
      </c>
      <c r="U449" s="28">
        <v>0.13501252</v>
      </c>
      <c r="V449" s="26">
        <v>833.91287009999996</v>
      </c>
      <c r="W449" s="25" t="s">
        <v>160</v>
      </c>
      <c r="X449" s="28">
        <v>8.5435193399999996</v>
      </c>
      <c r="Y449" s="27">
        <v>12.466768070000001</v>
      </c>
      <c r="Z449" s="28">
        <v>57.6557393</v>
      </c>
      <c r="AA449" s="28">
        <v>1.3414926899999999</v>
      </c>
      <c r="AB449" s="25">
        <v>15.844812080000001</v>
      </c>
      <c r="AC449" s="26">
        <v>39266.875</v>
      </c>
      <c r="AD449" s="28">
        <v>4.2841055470000002</v>
      </c>
      <c r="AE449" s="28" t="s">
        <v>156</v>
      </c>
      <c r="AF449" s="25" t="s">
        <v>162</v>
      </c>
      <c r="AG449" s="25">
        <v>1.7254419E-2</v>
      </c>
      <c r="AH449" s="28">
        <v>2.9111995000000002E-2</v>
      </c>
      <c r="AI449" s="26">
        <v>173.21056369999999</v>
      </c>
      <c r="AJ449" s="28">
        <v>1.6705099489999999</v>
      </c>
      <c r="AK449" s="28">
        <v>28.29750451</v>
      </c>
      <c r="AL449" s="26">
        <v>6772.7136229999996</v>
      </c>
      <c r="AM449" s="26">
        <v>143.711941</v>
      </c>
      <c r="AN449" s="25">
        <v>0.54532694500000001</v>
      </c>
      <c r="AO449" s="27">
        <v>40.791606899999998</v>
      </c>
      <c r="AP449" s="25">
        <v>0.629959928</v>
      </c>
      <c r="AQ449" s="28">
        <v>45.446953389999997</v>
      </c>
      <c r="AR449" s="26">
        <v>584.53711199999998</v>
      </c>
      <c r="AS449" s="27">
        <v>7.6390134359999999</v>
      </c>
      <c r="AT449" s="25" t="s">
        <v>157</v>
      </c>
      <c r="AU449" s="25" t="s">
        <v>158</v>
      </c>
      <c r="AV449" s="28">
        <v>4.6011202390000001</v>
      </c>
      <c r="AW449" s="28" t="s">
        <v>157</v>
      </c>
      <c r="AX449" s="26">
        <v>143.8989067</v>
      </c>
      <c r="AY449" s="28">
        <v>6.3117515999999999E-2</v>
      </c>
      <c r="AZ449" s="28">
        <v>1.334334962</v>
      </c>
      <c r="BA449" s="28" t="s">
        <v>159</v>
      </c>
      <c r="BB449" s="28">
        <v>0.298162394</v>
      </c>
      <c r="BC449" s="28">
        <v>3.6165487139999999</v>
      </c>
      <c r="BD449" s="9" t="s">
        <v>160</v>
      </c>
      <c r="BE449" s="28" t="s">
        <v>161</v>
      </c>
      <c r="BF449" s="28">
        <v>0.78601236500000005</v>
      </c>
      <c r="BG449" s="26">
        <v>921.78544650000003</v>
      </c>
      <c r="BH449" s="28">
        <v>3.7331090999999997E-2</v>
      </c>
      <c r="BI449" s="25">
        <v>0.38746926999999998</v>
      </c>
      <c r="BJ449" s="26">
        <v>38.992791179999998</v>
      </c>
      <c r="BK449" s="25">
        <v>0.20323801899999999</v>
      </c>
      <c r="BL449" s="25">
        <v>1.7372574220000001</v>
      </c>
      <c r="BM449" s="28">
        <v>33.543960740000003</v>
      </c>
      <c r="BN449" s="25">
        <v>1.0061290629999999</v>
      </c>
    </row>
    <row r="450" spans="1:66">
      <c r="A450" s="10">
        <v>16861</v>
      </c>
      <c r="B450" s="10">
        <v>338500</v>
      </c>
      <c r="C450" s="10">
        <v>3446</v>
      </c>
      <c r="D450" s="10">
        <v>2013</v>
      </c>
      <c r="E450" s="23">
        <v>65.576196999999993</v>
      </c>
      <c r="F450" s="23">
        <v>13.829732</v>
      </c>
      <c r="G450" s="21">
        <v>7273175.1500000004</v>
      </c>
      <c r="H450" s="21">
        <v>446008.07799999998</v>
      </c>
      <c r="I450" s="10">
        <v>50</v>
      </c>
      <c r="J450" s="18" t="s">
        <v>109</v>
      </c>
      <c r="K450" s="18">
        <v>0</v>
      </c>
      <c r="L450" s="18">
        <v>2</v>
      </c>
      <c r="M450" s="19" t="s">
        <v>155</v>
      </c>
      <c r="N450" s="25">
        <v>9.8763140000000006E-3</v>
      </c>
      <c r="O450" s="26">
        <v>10410.80444</v>
      </c>
      <c r="P450" s="27">
        <v>7.418589914</v>
      </c>
      <c r="Q450" s="25">
        <v>3.4275629999999998E-3</v>
      </c>
      <c r="R450" s="9" t="s">
        <v>122</v>
      </c>
      <c r="S450" s="28">
        <v>15.1478006</v>
      </c>
      <c r="T450" s="28">
        <v>0.222058372</v>
      </c>
      <c r="U450" s="28">
        <v>0.16940569</v>
      </c>
      <c r="V450" s="26">
        <v>1279.029415</v>
      </c>
      <c r="W450" s="25" t="s">
        <v>160</v>
      </c>
      <c r="X450" s="28">
        <v>10.70759428</v>
      </c>
      <c r="Y450" s="27">
        <v>5.9506385560000004</v>
      </c>
      <c r="Z450" s="28">
        <v>29.9953121</v>
      </c>
      <c r="AA450" s="28">
        <v>1.077330313</v>
      </c>
      <c r="AB450" s="25">
        <v>10.48505344</v>
      </c>
      <c r="AC450" s="26">
        <v>36742.287600000003</v>
      </c>
      <c r="AD450" s="28">
        <v>5.0372680680000004</v>
      </c>
      <c r="AE450" s="28" t="s">
        <v>156</v>
      </c>
      <c r="AF450" s="25">
        <v>0.123472651</v>
      </c>
      <c r="AG450" s="25" t="s">
        <v>157</v>
      </c>
      <c r="AH450" s="28">
        <v>3.8173566999999999E-2</v>
      </c>
      <c r="AI450" s="26">
        <v>456.62605289999999</v>
      </c>
      <c r="AJ450" s="28">
        <v>4.5221006819999996</v>
      </c>
      <c r="AK450" s="28">
        <v>10.333459919999999</v>
      </c>
      <c r="AL450" s="26">
        <v>4186.1830950000003</v>
      </c>
      <c r="AM450" s="26">
        <v>224.56348919999999</v>
      </c>
      <c r="AN450" s="25">
        <v>0.352723866</v>
      </c>
      <c r="AO450" s="27">
        <v>34.265041349999997</v>
      </c>
      <c r="AP450" s="25">
        <v>1.9009326010000001</v>
      </c>
      <c r="AQ450" s="28">
        <v>13.86548576</v>
      </c>
      <c r="AR450" s="26">
        <v>220.7126097</v>
      </c>
      <c r="AS450" s="27">
        <v>13.65678679</v>
      </c>
      <c r="AT450" s="25" t="s">
        <v>157</v>
      </c>
      <c r="AU450" s="25" t="s">
        <v>158</v>
      </c>
      <c r="AV450" s="28">
        <v>10.970361090000001</v>
      </c>
      <c r="AW450" s="28" t="s">
        <v>157</v>
      </c>
      <c r="AX450" s="26">
        <v>108.7224293</v>
      </c>
      <c r="AY450" s="28">
        <v>5.2756567999999997E-2</v>
      </c>
      <c r="AZ450" s="28">
        <v>1.3569282170000001</v>
      </c>
      <c r="BA450" s="28" t="s">
        <v>159</v>
      </c>
      <c r="BB450" s="28">
        <v>0.60526716800000002</v>
      </c>
      <c r="BC450" s="28">
        <v>9.8367581400000006</v>
      </c>
      <c r="BD450" s="9" t="s">
        <v>160</v>
      </c>
      <c r="BE450" s="28" t="s">
        <v>161</v>
      </c>
      <c r="BF450" s="28">
        <v>2.0934521080000001</v>
      </c>
      <c r="BG450" s="26">
        <v>1278.1637860000001</v>
      </c>
      <c r="BH450" s="28">
        <v>6.3609315E-2</v>
      </c>
      <c r="BI450" s="25">
        <v>0.32166563100000001</v>
      </c>
      <c r="BJ450" s="26">
        <v>38.788275720000001</v>
      </c>
      <c r="BK450" s="25" t="s">
        <v>160</v>
      </c>
      <c r="BL450" s="25">
        <v>2.643885778</v>
      </c>
      <c r="BM450" s="28">
        <v>36.952458300000004</v>
      </c>
      <c r="BN450" s="25">
        <v>4.6799198149999999</v>
      </c>
    </row>
    <row r="451" spans="1:66">
      <c r="A451" s="10">
        <v>16961</v>
      </c>
      <c r="B451" s="10">
        <v>338500</v>
      </c>
      <c r="C451" s="10">
        <v>3447</v>
      </c>
      <c r="D451" s="10">
        <v>2013</v>
      </c>
      <c r="E451" s="23">
        <v>65.574937000000006</v>
      </c>
      <c r="F451" s="23">
        <v>13.845908</v>
      </c>
      <c r="G451" s="21">
        <v>7273020.9500000002</v>
      </c>
      <c r="H451" s="21">
        <v>446751.73749999999</v>
      </c>
      <c r="I451" s="10">
        <v>50</v>
      </c>
      <c r="J451" s="18" t="s">
        <v>109</v>
      </c>
      <c r="K451" s="18">
        <v>0</v>
      </c>
      <c r="L451" s="18">
        <v>2</v>
      </c>
      <c r="M451" s="19" t="s">
        <v>155</v>
      </c>
      <c r="N451" s="25">
        <v>5.2851800000000004E-3</v>
      </c>
      <c r="O451" s="26">
        <v>17958.476559999999</v>
      </c>
      <c r="P451" s="27">
        <v>14.52945963</v>
      </c>
      <c r="Q451" s="25" t="s">
        <v>164</v>
      </c>
      <c r="R451" s="9" t="s">
        <v>122</v>
      </c>
      <c r="S451" s="28">
        <v>7.7390573900000001</v>
      </c>
      <c r="T451" s="28">
        <v>0.63607977199999999</v>
      </c>
      <c r="U451" s="28">
        <v>0.28782581899999998</v>
      </c>
      <c r="V451" s="26">
        <v>951.60794550000003</v>
      </c>
      <c r="W451" s="25">
        <v>6.6854789999999997E-2</v>
      </c>
      <c r="X451" s="28">
        <v>28.594151870000001</v>
      </c>
      <c r="Y451" s="27">
        <v>6.5581276949999996</v>
      </c>
      <c r="Z451" s="28">
        <v>40.164950490000003</v>
      </c>
      <c r="AA451" s="28">
        <v>0.87639177199999996</v>
      </c>
      <c r="AB451" s="25">
        <v>23.944241009999999</v>
      </c>
      <c r="AC451" s="26">
        <v>48792.216800000002</v>
      </c>
      <c r="AD451" s="28">
        <v>12.647620270000001</v>
      </c>
      <c r="AE451" s="28" t="s">
        <v>156</v>
      </c>
      <c r="AF451" s="25">
        <v>0.19291082600000001</v>
      </c>
      <c r="AG451" s="25">
        <v>3.4270654999999997E-2</v>
      </c>
      <c r="AH451" s="28">
        <v>4.5856147E-2</v>
      </c>
      <c r="AI451" s="26">
        <v>293.27892300000002</v>
      </c>
      <c r="AJ451" s="28">
        <v>4.9204741390000004</v>
      </c>
      <c r="AK451" s="28">
        <v>6.7615577819999997</v>
      </c>
      <c r="AL451" s="26">
        <v>2421.037002</v>
      </c>
      <c r="AM451" s="26">
        <v>82.836125710000005</v>
      </c>
      <c r="AN451" s="25">
        <v>0.73357881700000005</v>
      </c>
      <c r="AO451" s="27">
        <v>28.98304701</v>
      </c>
      <c r="AP451" s="25">
        <v>5.434521793</v>
      </c>
      <c r="AQ451" s="28">
        <v>13.27996141</v>
      </c>
      <c r="AR451" s="26">
        <v>353.40676459999997</v>
      </c>
      <c r="AS451" s="27">
        <v>19.442689399999999</v>
      </c>
      <c r="AT451" s="25" t="s">
        <v>157</v>
      </c>
      <c r="AU451" s="25" t="s">
        <v>158</v>
      </c>
      <c r="AV451" s="28">
        <v>6.1948443199999996</v>
      </c>
      <c r="AW451" s="28" t="s">
        <v>157</v>
      </c>
      <c r="AX451" s="26">
        <v>248.19355010000001</v>
      </c>
      <c r="AY451" s="28">
        <v>0.28669924800000002</v>
      </c>
      <c r="AZ451" s="28">
        <v>2.8406449139999999</v>
      </c>
      <c r="BA451" s="28" t="s">
        <v>159</v>
      </c>
      <c r="BB451" s="28">
        <v>0.95451785499999997</v>
      </c>
      <c r="BC451" s="28">
        <v>5.3077096680000002</v>
      </c>
      <c r="BD451" s="9" t="s">
        <v>160</v>
      </c>
      <c r="BE451" s="28">
        <v>7.1424038999999995E-2</v>
      </c>
      <c r="BF451" s="28">
        <v>2.634068165</v>
      </c>
      <c r="BG451" s="26">
        <v>2956.855744</v>
      </c>
      <c r="BH451" s="28">
        <v>6.8450524999999998E-2</v>
      </c>
      <c r="BI451" s="25">
        <v>0.57180837500000004</v>
      </c>
      <c r="BJ451" s="26">
        <v>103.5986137</v>
      </c>
      <c r="BK451" s="25">
        <v>6.7025689999999999E-2</v>
      </c>
      <c r="BL451" s="25">
        <v>5.297152316</v>
      </c>
      <c r="BM451" s="28">
        <v>21.405017269999998</v>
      </c>
      <c r="BN451" s="25">
        <v>5.9395121939999997</v>
      </c>
    </row>
    <row r="452" spans="1:66">
      <c r="A452" s="10">
        <v>16948</v>
      </c>
      <c r="B452" s="10">
        <v>338500</v>
      </c>
      <c r="C452" s="10">
        <v>3448</v>
      </c>
      <c r="D452" s="10">
        <v>2013</v>
      </c>
      <c r="E452" s="23">
        <v>65.592225999999997</v>
      </c>
      <c r="F452" s="23">
        <v>13.870606</v>
      </c>
      <c r="G452" s="21">
        <v>7274927.0020000003</v>
      </c>
      <c r="H452" s="21">
        <v>447925.75890000002</v>
      </c>
      <c r="I452" s="10">
        <v>50</v>
      </c>
      <c r="J452" s="18" t="s">
        <v>109</v>
      </c>
      <c r="K452" s="18">
        <v>0</v>
      </c>
      <c r="L452" s="18">
        <v>2</v>
      </c>
      <c r="M452" s="19" t="s">
        <v>155</v>
      </c>
      <c r="N452" s="25">
        <v>7.0510906999999998E-2</v>
      </c>
      <c r="O452" s="26">
        <v>17417.987059999999</v>
      </c>
      <c r="P452" s="27">
        <v>17.1239597</v>
      </c>
      <c r="Q452" s="25" t="s">
        <v>164</v>
      </c>
      <c r="R452" s="9" t="s">
        <v>122</v>
      </c>
      <c r="S452" s="28">
        <v>19.551658719999999</v>
      </c>
      <c r="T452" s="28">
        <v>0.285959203</v>
      </c>
      <c r="U452" s="28">
        <v>0.153486014</v>
      </c>
      <c r="V452" s="26">
        <v>1054.70894</v>
      </c>
      <c r="W452" s="25">
        <v>7.6632221E-2</v>
      </c>
      <c r="X452" s="28">
        <v>47.095997300000001</v>
      </c>
      <c r="Y452" s="27">
        <v>18.300258190000001</v>
      </c>
      <c r="Z452" s="28">
        <v>41.642847699999997</v>
      </c>
      <c r="AA452" s="28">
        <v>1.0269400820000001</v>
      </c>
      <c r="AB452" s="25">
        <v>13.66147181</v>
      </c>
      <c r="AC452" s="26">
        <v>30957.722170000001</v>
      </c>
      <c r="AD452" s="28">
        <v>4.5635825629999998</v>
      </c>
      <c r="AE452" s="28" t="s">
        <v>156</v>
      </c>
      <c r="AF452" s="25">
        <v>4.7995284999999999E-2</v>
      </c>
      <c r="AG452" s="25">
        <v>2.4590515E-2</v>
      </c>
      <c r="AH452" s="28">
        <v>2.0064619999999998E-2</v>
      </c>
      <c r="AI452" s="26">
        <v>539.34020999999996</v>
      </c>
      <c r="AJ452" s="28">
        <v>5.5993225610000001</v>
      </c>
      <c r="AK452" s="28">
        <v>14.125114679999999</v>
      </c>
      <c r="AL452" s="26">
        <v>6429.1516110000002</v>
      </c>
      <c r="AM452" s="26">
        <v>642.92259330000002</v>
      </c>
      <c r="AN452" s="25">
        <v>0.64616430000000002</v>
      </c>
      <c r="AO452" s="27">
        <v>38.595192429999997</v>
      </c>
      <c r="AP452" s="25">
        <v>1.0496818750000001</v>
      </c>
      <c r="AQ452" s="28">
        <v>30.217107559999999</v>
      </c>
      <c r="AR452" s="26">
        <v>405.64421040000002</v>
      </c>
      <c r="AS452" s="27">
        <v>13.25772903</v>
      </c>
      <c r="AT452" s="25" t="s">
        <v>157</v>
      </c>
      <c r="AU452" s="25" t="s">
        <v>158</v>
      </c>
      <c r="AV452" s="28">
        <v>11.30650902</v>
      </c>
      <c r="AW452" s="28" t="s">
        <v>157</v>
      </c>
      <c r="AX452" s="26">
        <v>129.92053989999999</v>
      </c>
      <c r="AY452" s="28">
        <v>6.3145991999999998E-2</v>
      </c>
      <c r="AZ452" s="28">
        <v>2.852508577</v>
      </c>
      <c r="BA452" s="28" t="s">
        <v>159</v>
      </c>
      <c r="BB452" s="28">
        <v>0.173769593</v>
      </c>
      <c r="BC452" s="28">
        <v>5.855220418</v>
      </c>
      <c r="BD452" s="9" t="s">
        <v>160</v>
      </c>
      <c r="BE452" s="28" t="s">
        <v>161</v>
      </c>
      <c r="BF452" s="28">
        <v>3.2013798250000001</v>
      </c>
      <c r="BG452" s="26">
        <v>899.16463209999995</v>
      </c>
      <c r="BH452" s="28">
        <v>0.15223969000000001</v>
      </c>
      <c r="BI452" s="25">
        <v>0.51654518400000005</v>
      </c>
      <c r="BJ452" s="26">
        <v>33.822362419999997</v>
      </c>
      <c r="BK452" s="25">
        <v>6.3662258999999999E-2</v>
      </c>
      <c r="BL452" s="25">
        <v>3.704994948</v>
      </c>
      <c r="BM452" s="28">
        <v>67.523709679999996</v>
      </c>
      <c r="BN452" s="25">
        <v>3.1248846050000001</v>
      </c>
    </row>
    <row r="453" spans="1:66">
      <c r="A453" s="10">
        <v>16064</v>
      </c>
      <c r="B453" s="10">
        <v>338500</v>
      </c>
      <c r="C453" s="10">
        <v>3449</v>
      </c>
      <c r="D453" s="10">
        <v>2013</v>
      </c>
      <c r="E453" s="23">
        <v>65.593799000000004</v>
      </c>
      <c r="F453" s="23">
        <v>13.894985999999999</v>
      </c>
      <c r="G453" s="21">
        <v>7275082.341</v>
      </c>
      <c r="H453" s="21">
        <v>449052.86129999999</v>
      </c>
      <c r="I453" s="10">
        <v>50</v>
      </c>
      <c r="J453" s="18" t="s">
        <v>109</v>
      </c>
      <c r="K453" s="18">
        <v>0</v>
      </c>
      <c r="L453" s="18">
        <v>2</v>
      </c>
      <c r="M453" s="19" t="s">
        <v>155</v>
      </c>
      <c r="N453" s="25">
        <v>3.8231284999999997E-2</v>
      </c>
      <c r="O453" s="26">
        <v>13070.12939</v>
      </c>
      <c r="P453" s="27">
        <v>7.859054854</v>
      </c>
      <c r="Q453" s="25" t="s">
        <v>164</v>
      </c>
      <c r="R453" s="9" t="s">
        <v>122</v>
      </c>
      <c r="S453" s="28">
        <v>13.9827368</v>
      </c>
      <c r="T453" s="28" t="s">
        <v>156</v>
      </c>
      <c r="U453" s="28">
        <v>8.8968521999999994E-2</v>
      </c>
      <c r="V453" s="26">
        <v>1780.167837</v>
      </c>
      <c r="W453" s="25" t="s">
        <v>160</v>
      </c>
      <c r="X453" s="28">
        <v>17.096302640000001</v>
      </c>
      <c r="Y453" s="27">
        <v>9.0862789819999996</v>
      </c>
      <c r="Z453" s="28">
        <v>38.018316210000002</v>
      </c>
      <c r="AA453" s="28">
        <v>0.44851476499999998</v>
      </c>
      <c r="AB453" s="25">
        <v>23.273443610000001</v>
      </c>
      <c r="AC453" s="26">
        <v>24509.667969999999</v>
      </c>
      <c r="AD453" s="28">
        <v>3.6862660740000002</v>
      </c>
      <c r="AE453" s="28" t="s">
        <v>156</v>
      </c>
      <c r="AF453" s="25">
        <v>3.4775805999999999E-2</v>
      </c>
      <c r="AG453" s="25">
        <v>2.1324546999999999E-2</v>
      </c>
      <c r="AH453" s="28" t="s">
        <v>163</v>
      </c>
      <c r="AI453" s="26">
        <v>675.68000789999996</v>
      </c>
      <c r="AJ453" s="28">
        <v>7.0900708730000002</v>
      </c>
      <c r="AK453" s="28">
        <v>9.8288267010000006</v>
      </c>
      <c r="AL453" s="26">
        <v>8371.6455079999996</v>
      </c>
      <c r="AM453" s="26">
        <v>344.13847859999998</v>
      </c>
      <c r="AN453" s="25">
        <v>0.99302331399999999</v>
      </c>
      <c r="AO453" s="27">
        <v>53.916349410000002</v>
      </c>
      <c r="AP453" s="25">
        <v>0.38352413800000001</v>
      </c>
      <c r="AQ453" s="28">
        <v>24.84216193</v>
      </c>
      <c r="AR453" s="26">
        <v>283.45604700000001</v>
      </c>
      <c r="AS453" s="27">
        <v>7.1845704850000001</v>
      </c>
      <c r="AT453" s="25" t="s">
        <v>157</v>
      </c>
      <c r="AU453" s="25">
        <v>4.0458489999999998E-3</v>
      </c>
      <c r="AV453" s="28">
        <v>5.0227504349999998</v>
      </c>
      <c r="AW453" s="28" t="s">
        <v>157</v>
      </c>
      <c r="AX453" s="26">
        <v>60.123291020000003</v>
      </c>
      <c r="AY453" s="28">
        <v>3.1973240999999999E-2</v>
      </c>
      <c r="AZ453" s="28">
        <v>3.092637265</v>
      </c>
      <c r="BA453" s="28" t="s">
        <v>159</v>
      </c>
      <c r="BB453" s="28">
        <v>0.112467733</v>
      </c>
      <c r="BC453" s="28">
        <v>7.8057467330000003</v>
      </c>
      <c r="BD453" s="9" t="s">
        <v>160</v>
      </c>
      <c r="BE453" s="28" t="s">
        <v>161</v>
      </c>
      <c r="BF453" s="28">
        <v>2.0703789609999999</v>
      </c>
      <c r="BG453" s="26">
        <v>460.65282050000002</v>
      </c>
      <c r="BH453" s="28">
        <v>2.6281268999999999E-2</v>
      </c>
      <c r="BI453" s="25">
        <v>0.54451435999999998</v>
      </c>
      <c r="BJ453" s="26">
        <v>30.6421876</v>
      </c>
      <c r="BK453" s="25" t="s">
        <v>160</v>
      </c>
      <c r="BL453" s="25">
        <v>3.797659742</v>
      </c>
      <c r="BM453" s="28">
        <v>51.633417600000001</v>
      </c>
      <c r="BN453" s="25">
        <v>2.1129250800000001</v>
      </c>
    </row>
    <row r="454" spans="1:66">
      <c r="A454" s="10">
        <v>16498</v>
      </c>
      <c r="B454" s="10">
        <v>338500</v>
      </c>
      <c r="C454" s="10">
        <v>3450</v>
      </c>
      <c r="D454" s="10">
        <v>2013</v>
      </c>
      <c r="E454" s="23">
        <v>65.593035</v>
      </c>
      <c r="F454" s="23">
        <v>13.912997000000001</v>
      </c>
      <c r="G454" s="21">
        <v>7274982.7319999998</v>
      </c>
      <c r="H454" s="21">
        <v>449881.72879999998</v>
      </c>
      <c r="I454" s="10">
        <v>50</v>
      </c>
      <c r="J454" s="18" t="s">
        <v>109</v>
      </c>
      <c r="K454" s="18">
        <v>0</v>
      </c>
      <c r="L454" s="18">
        <v>2</v>
      </c>
      <c r="M454" s="19" t="s">
        <v>155</v>
      </c>
      <c r="N454" s="25">
        <v>2.8202271000000001E-2</v>
      </c>
      <c r="O454" s="26">
        <v>3387.9080359999998</v>
      </c>
      <c r="P454" s="27">
        <v>1.0351715340000001</v>
      </c>
      <c r="Q454" s="25">
        <v>6.5536759999999996E-3</v>
      </c>
      <c r="R454" s="9" t="s">
        <v>122</v>
      </c>
      <c r="S454" s="28">
        <v>5.7387649080000003</v>
      </c>
      <c r="T454" s="28" t="s">
        <v>156</v>
      </c>
      <c r="U454" s="28">
        <v>0.154791972</v>
      </c>
      <c r="V454" s="26">
        <v>136.9204756</v>
      </c>
      <c r="W454" s="25" t="s">
        <v>160</v>
      </c>
      <c r="X454" s="28">
        <v>17.603347540000001</v>
      </c>
      <c r="Y454" s="27" t="s">
        <v>165</v>
      </c>
      <c r="Z454" s="28">
        <v>7.4354163480000004</v>
      </c>
      <c r="AA454" s="28">
        <v>0.65450365799999999</v>
      </c>
      <c r="AB454" s="25">
        <v>0.70622883999999997</v>
      </c>
      <c r="AC454" s="26">
        <v>992.91336060000003</v>
      </c>
      <c r="AD454" s="28">
        <v>6.5791330549999998</v>
      </c>
      <c r="AE454" s="28" t="s">
        <v>156</v>
      </c>
      <c r="AF454" s="25">
        <v>6.5510439000000004E-2</v>
      </c>
      <c r="AG454" s="25">
        <v>2.9780747E-2</v>
      </c>
      <c r="AH454" s="28" t="s">
        <v>163</v>
      </c>
      <c r="AI454" s="26">
        <v>221.58411029999999</v>
      </c>
      <c r="AJ454" s="28">
        <v>8.4695622180000001</v>
      </c>
      <c r="AK454" s="28">
        <v>0.45397480000000001</v>
      </c>
      <c r="AL454" s="26">
        <v>213.60514660000001</v>
      </c>
      <c r="AM454" s="26" t="s">
        <v>125</v>
      </c>
      <c r="AN454" s="25">
        <v>0.30400340300000001</v>
      </c>
      <c r="AO454" s="27">
        <v>22.63319254</v>
      </c>
      <c r="AP454" s="25">
        <v>2.0072464989999999</v>
      </c>
      <c r="AQ454" s="28">
        <v>0.59806751300000005</v>
      </c>
      <c r="AR454" s="26">
        <v>123.0605357</v>
      </c>
      <c r="AS454" s="27">
        <v>12.108668659999999</v>
      </c>
      <c r="AT454" s="25" t="s">
        <v>157</v>
      </c>
      <c r="AU454" s="25" t="s">
        <v>158</v>
      </c>
      <c r="AV454" s="28">
        <v>2.2624944170000001</v>
      </c>
      <c r="AW454" s="28" t="s">
        <v>157</v>
      </c>
      <c r="AX454" s="26">
        <v>159.66594699999999</v>
      </c>
      <c r="AY454" s="28">
        <v>0.12663492200000001</v>
      </c>
      <c r="AZ454" s="28">
        <v>1.127269305</v>
      </c>
      <c r="BA454" s="28" t="s">
        <v>159</v>
      </c>
      <c r="BB454" s="28">
        <v>0.63366926199999996</v>
      </c>
      <c r="BC454" s="28">
        <v>3.5322681509999998</v>
      </c>
      <c r="BD454" s="9" t="s">
        <v>160</v>
      </c>
      <c r="BE454" s="28" t="s">
        <v>161</v>
      </c>
      <c r="BF454" s="28">
        <v>2.2371744859999998</v>
      </c>
      <c r="BG454" s="26">
        <v>1206.159267</v>
      </c>
      <c r="BH454" s="28">
        <v>5.8215443999999998E-2</v>
      </c>
      <c r="BI454" s="25">
        <v>0.39276518300000002</v>
      </c>
      <c r="BJ454" s="26">
        <v>17.65973091</v>
      </c>
      <c r="BK454" s="25" t="s">
        <v>160</v>
      </c>
      <c r="BL454" s="25">
        <v>1.5123989929999999</v>
      </c>
      <c r="BM454" s="28">
        <v>3.1766530309999998</v>
      </c>
      <c r="BN454" s="25">
        <v>2.1362126479999999</v>
      </c>
    </row>
    <row r="455" spans="1:66">
      <c r="A455" s="10">
        <v>16454</v>
      </c>
      <c r="B455" s="10">
        <v>338500</v>
      </c>
      <c r="C455" s="10">
        <v>3451</v>
      </c>
      <c r="D455" s="10">
        <v>2013</v>
      </c>
      <c r="E455" s="23">
        <v>65.612115000000003</v>
      </c>
      <c r="F455" s="23">
        <v>13.935840000000001</v>
      </c>
      <c r="G455" s="21">
        <v>7277091.085</v>
      </c>
      <c r="H455" s="21">
        <v>450970.83730000001</v>
      </c>
      <c r="I455" s="10">
        <v>50</v>
      </c>
      <c r="J455" s="18" t="s">
        <v>109</v>
      </c>
      <c r="K455" s="18">
        <v>0</v>
      </c>
      <c r="L455" s="18">
        <v>2</v>
      </c>
      <c r="M455" s="19" t="s">
        <v>155</v>
      </c>
      <c r="N455" s="25">
        <v>2.4777594999999999E-2</v>
      </c>
      <c r="O455" s="26">
        <v>9045.8123780000005</v>
      </c>
      <c r="P455" s="27">
        <v>5.4556543929999997</v>
      </c>
      <c r="Q455" s="25" t="s">
        <v>164</v>
      </c>
      <c r="R455" s="9" t="s">
        <v>122</v>
      </c>
      <c r="S455" s="28">
        <v>12.763729919999999</v>
      </c>
      <c r="T455" s="28">
        <v>0.107193649</v>
      </c>
      <c r="U455" s="28">
        <v>0.13879240200000001</v>
      </c>
      <c r="V455" s="26">
        <v>708.49711830000001</v>
      </c>
      <c r="W455" s="25" t="s">
        <v>160</v>
      </c>
      <c r="X455" s="28">
        <v>10.585117909999999</v>
      </c>
      <c r="Y455" s="27">
        <v>5.9384747789999999</v>
      </c>
      <c r="Z455" s="28">
        <v>24.866391369999999</v>
      </c>
      <c r="AA455" s="28">
        <v>1.19535075</v>
      </c>
      <c r="AB455" s="25">
        <v>4.0310581660000002</v>
      </c>
      <c r="AC455" s="26">
        <v>18531.807860000001</v>
      </c>
      <c r="AD455" s="28">
        <v>4.4046956030000004</v>
      </c>
      <c r="AE455" s="28" t="s">
        <v>156</v>
      </c>
      <c r="AF455" s="25">
        <v>3.1670627999999999E-2</v>
      </c>
      <c r="AG455" s="25" t="s">
        <v>157</v>
      </c>
      <c r="AH455" s="28" t="s">
        <v>163</v>
      </c>
      <c r="AI455" s="26">
        <v>295.51551819999997</v>
      </c>
      <c r="AJ455" s="28">
        <v>4.7811418220000004</v>
      </c>
      <c r="AK455" s="28">
        <v>9.6592041979999994</v>
      </c>
      <c r="AL455" s="26">
        <v>4315.0295180000003</v>
      </c>
      <c r="AM455" s="26">
        <v>180.7003464</v>
      </c>
      <c r="AN455" s="25">
        <v>0.80368622899999997</v>
      </c>
      <c r="AO455" s="27">
        <v>25.602507589999998</v>
      </c>
      <c r="AP455" s="25">
        <v>1.201979543</v>
      </c>
      <c r="AQ455" s="28">
        <v>11.637430609999999</v>
      </c>
      <c r="AR455" s="26">
        <v>155.8519885</v>
      </c>
      <c r="AS455" s="27">
        <v>14.724014560000001</v>
      </c>
      <c r="AT455" s="25" t="s">
        <v>157</v>
      </c>
      <c r="AU455" s="25" t="s">
        <v>158</v>
      </c>
      <c r="AV455" s="28">
        <v>6.4953238759999996</v>
      </c>
      <c r="AW455" s="28" t="s">
        <v>157</v>
      </c>
      <c r="AX455" s="26">
        <v>119.5095444</v>
      </c>
      <c r="AY455" s="28">
        <v>4.1691669000000001E-2</v>
      </c>
      <c r="AZ455" s="28">
        <v>1.370774766</v>
      </c>
      <c r="BA455" s="28" t="s">
        <v>159</v>
      </c>
      <c r="BB455" s="28">
        <v>0.40837226999999998</v>
      </c>
      <c r="BC455" s="28">
        <v>4.7079799930000004</v>
      </c>
      <c r="BD455" s="9" t="s">
        <v>160</v>
      </c>
      <c r="BE455" s="28" t="s">
        <v>161</v>
      </c>
      <c r="BF455" s="28">
        <v>1.5388591519999999</v>
      </c>
      <c r="BG455" s="26">
        <v>987.57486849999998</v>
      </c>
      <c r="BH455" s="28">
        <v>8.0518125999999995E-2</v>
      </c>
      <c r="BI455" s="25">
        <v>0.34855872700000001</v>
      </c>
      <c r="BJ455" s="26">
        <v>30.884222980000001</v>
      </c>
      <c r="BK455" s="25" t="s">
        <v>160</v>
      </c>
      <c r="BL455" s="25">
        <v>2.5802114999999999</v>
      </c>
      <c r="BM455" s="28">
        <v>23.086676350000001</v>
      </c>
      <c r="BN455" s="25">
        <v>1.5572157719999999</v>
      </c>
    </row>
    <row r="456" spans="1:66">
      <c r="A456" s="10">
        <v>17025</v>
      </c>
      <c r="B456" s="10">
        <v>338500</v>
      </c>
      <c r="C456" s="10">
        <v>3452</v>
      </c>
      <c r="D456" s="10">
        <v>2013</v>
      </c>
      <c r="E456" s="23">
        <v>65.610286000000002</v>
      </c>
      <c r="F456" s="23">
        <v>13.896362</v>
      </c>
      <c r="G456" s="21">
        <v>7276918.5949999997</v>
      </c>
      <c r="H456" s="21">
        <v>449148.53220000002</v>
      </c>
      <c r="I456" s="10">
        <v>50</v>
      </c>
      <c r="J456" s="18" t="s">
        <v>109</v>
      </c>
      <c r="K456" s="18">
        <v>0</v>
      </c>
      <c r="L456" s="18">
        <v>2</v>
      </c>
      <c r="M456" s="19" t="s">
        <v>155</v>
      </c>
      <c r="N456" s="25">
        <v>0.140137548</v>
      </c>
      <c r="O456" s="26">
        <v>13956.09009</v>
      </c>
      <c r="P456" s="27">
        <v>10.40436869</v>
      </c>
      <c r="Q456" s="25" t="s">
        <v>164</v>
      </c>
      <c r="R456" s="9" t="s">
        <v>122</v>
      </c>
      <c r="S456" s="28">
        <v>65.471161069999994</v>
      </c>
      <c r="T456" s="28">
        <v>0.50726860100000004</v>
      </c>
      <c r="U456" s="28">
        <v>0.133523222</v>
      </c>
      <c r="V456" s="26">
        <v>2829.7281370000001</v>
      </c>
      <c r="W456" s="25">
        <v>0.11442811999999999</v>
      </c>
      <c r="X456" s="28">
        <v>58.976957040000002</v>
      </c>
      <c r="Y456" s="27">
        <v>13.15197176</v>
      </c>
      <c r="Z456" s="28">
        <v>40.239002280000001</v>
      </c>
      <c r="AA456" s="28">
        <v>8.6337643879999995</v>
      </c>
      <c r="AB456" s="25">
        <v>16.17146537</v>
      </c>
      <c r="AC456" s="26">
        <v>27688.713380000001</v>
      </c>
      <c r="AD456" s="28">
        <v>3.7060774900000002</v>
      </c>
      <c r="AE456" s="28" t="s">
        <v>156</v>
      </c>
      <c r="AF456" s="25">
        <v>3.8514626000000003E-2</v>
      </c>
      <c r="AG456" s="25">
        <v>3.9369174E-2</v>
      </c>
      <c r="AH456" s="28" t="s">
        <v>163</v>
      </c>
      <c r="AI456" s="26">
        <v>590.58971410000004</v>
      </c>
      <c r="AJ456" s="28">
        <v>32.835061289999999</v>
      </c>
      <c r="AK456" s="28">
        <v>25.89019944</v>
      </c>
      <c r="AL456" s="26">
        <v>6887.3327639999998</v>
      </c>
      <c r="AM456" s="26">
        <v>635.19042960000002</v>
      </c>
      <c r="AN456" s="25">
        <v>0.31486886200000003</v>
      </c>
      <c r="AO456" s="27">
        <v>17.893671990000001</v>
      </c>
      <c r="AP456" s="25">
        <v>0.60934774599999997</v>
      </c>
      <c r="AQ456" s="28">
        <v>27.864007569999998</v>
      </c>
      <c r="AR456" s="26">
        <v>370.27382590000002</v>
      </c>
      <c r="AS456" s="27">
        <v>16.43590519</v>
      </c>
      <c r="AT456" s="25" t="s">
        <v>157</v>
      </c>
      <c r="AU456" s="25" t="s">
        <v>158</v>
      </c>
      <c r="AV456" s="28">
        <v>14.28370161</v>
      </c>
      <c r="AW456" s="28" t="s">
        <v>157</v>
      </c>
      <c r="AX456" s="26">
        <v>193.82171629999999</v>
      </c>
      <c r="AY456" s="28">
        <v>0.124436515</v>
      </c>
      <c r="AZ456" s="28">
        <v>3.9265852880000001</v>
      </c>
      <c r="BA456" s="28" t="s">
        <v>159</v>
      </c>
      <c r="BB456" s="28">
        <v>0.26782165699999999</v>
      </c>
      <c r="BC456" s="28">
        <v>10.86143498</v>
      </c>
      <c r="BD456" s="9" t="s">
        <v>160</v>
      </c>
      <c r="BE456" s="28" t="s">
        <v>161</v>
      </c>
      <c r="BF456" s="28">
        <v>4.5029043919999996</v>
      </c>
      <c r="BG456" s="26">
        <v>589.15411310000002</v>
      </c>
      <c r="BH456" s="28">
        <v>0.28201864799999998</v>
      </c>
      <c r="BI456" s="25">
        <v>0.74416241800000005</v>
      </c>
      <c r="BJ456" s="26">
        <v>27.46357441</v>
      </c>
      <c r="BK456" s="25" t="s">
        <v>160</v>
      </c>
      <c r="BL456" s="25">
        <v>16.964190739999999</v>
      </c>
      <c r="BM456" s="28">
        <v>44.262347949999999</v>
      </c>
      <c r="BN456" s="25">
        <v>2.6471300229999999</v>
      </c>
    </row>
    <row r="457" spans="1:66">
      <c r="A457" s="10">
        <v>16668</v>
      </c>
      <c r="B457" s="10">
        <v>338500</v>
      </c>
      <c r="C457" s="10">
        <v>3453</v>
      </c>
      <c r="D457" s="10">
        <v>2013</v>
      </c>
      <c r="E457" s="23">
        <v>65.612251999999998</v>
      </c>
      <c r="F457" s="23">
        <v>13.912235000000001</v>
      </c>
      <c r="G457" s="21">
        <v>7277124.9550000001</v>
      </c>
      <c r="H457" s="21">
        <v>449883.63069999998</v>
      </c>
      <c r="I457" s="10">
        <v>50</v>
      </c>
      <c r="J457" s="18" t="s">
        <v>109</v>
      </c>
      <c r="K457" s="18">
        <v>0</v>
      </c>
      <c r="L457" s="18">
        <v>2</v>
      </c>
      <c r="M457" s="19" t="s">
        <v>155</v>
      </c>
      <c r="N457" s="25">
        <v>6.2851250999999997E-2</v>
      </c>
      <c r="O457" s="26">
        <v>15234.392089999999</v>
      </c>
      <c r="P457" s="27">
        <v>13.154505739999999</v>
      </c>
      <c r="Q457" s="25" t="s">
        <v>164</v>
      </c>
      <c r="R457" s="9" t="s">
        <v>122</v>
      </c>
      <c r="S457" s="28">
        <v>15.234444330000001</v>
      </c>
      <c r="T457" s="28">
        <v>0.469776835</v>
      </c>
      <c r="U457" s="28">
        <v>0.23886742899999999</v>
      </c>
      <c r="V457" s="26">
        <v>619.90397129999997</v>
      </c>
      <c r="W457" s="25" t="s">
        <v>160</v>
      </c>
      <c r="X457" s="28">
        <v>11.992114689999999</v>
      </c>
      <c r="Y457" s="27">
        <v>10.234754089999999</v>
      </c>
      <c r="Z457" s="28">
        <v>38.885933190000003</v>
      </c>
      <c r="AA457" s="28">
        <v>0.83767862299999996</v>
      </c>
      <c r="AB457" s="25">
        <v>18.448952250000001</v>
      </c>
      <c r="AC457" s="26">
        <v>48979.873050000002</v>
      </c>
      <c r="AD457" s="28">
        <v>7.0476289359999997</v>
      </c>
      <c r="AE457" s="28" t="s">
        <v>156</v>
      </c>
      <c r="AF457" s="25">
        <v>7.0646607E-2</v>
      </c>
      <c r="AG457" s="25">
        <v>2.6895375999999999E-2</v>
      </c>
      <c r="AH457" s="28">
        <v>2.9728569999999999E-2</v>
      </c>
      <c r="AI457" s="26">
        <v>286.21459959999999</v>
      </c>
      <c r="AJ457" s="28">
        <v>3.7469898420000001</v>
      </c>
      <c r="AK457" s="28">
        <v>10.05279893</v>
      </c>
      <c r="AL457" s="26">
        <v>4475.7500730000002</v>
      </c>
      <c r="AM457" s="26">
        <v>317.02326849999997</v>
      </c>
      <c r="AN457" s="25">
        <v>0.70379220099999995</v>
      </c>
      <c r="AO457" s="27">
        <v>22.951062929999999</v>
      </c>
      <c r="AP457" s="25">
        <v>2.1853308089999999</v>
      </c>
      <c r="AQ457" s="28">
        <v>21.070934090000002</v>
      </c>
      <c r="AR457" s="26">
        <v>304.88743149999999</v>
      </c>
      <c r="AS457" s="27">
        <v>19.93563426</v>
      </c>
      <c r="AT457" s="25" t="s">
        <v>157</v>
      </c>
      <c r="AU457" s="25" t="s">
        <v>158</v>
      </c>
      <c r="AV457" s="28">
        <v>5.1075484429999998</v>
      </c>
      <c r="AW457" s="28" t="s">
        <v>157</v>
      </c>
      <c r="AX457" s="26">
        <v>202.454319</v>
      </c>
      <c r="AY457" s="28">
        <v>0.11635034700000001</v>
      </c>
      <c r="AZ457" s="28">
        <v>2.2461193800000001</v>
      </c>
      <c r="BA457" s="28" t="s">
        <v>159</v>
      </c>
      <c r="BB457" s="28">
        <v>0.54491360499999997</v>
      </c>
      <c r="BC457" s="28">
        <v>4.1263621700000002</v>
      </c>
      <c r="BD457" s="9" t="s">
        <v>160</v>
      </c>
      <c r="BE457" s="28">
        <v>0.106362917</v>
      </c>
      <c r="BF457" s="28">
        <v>2.8852216020000001</v>
      </c>
      <c r="BG457" s="26">
        <v>1659.744365</v>
      </c>
      <c r="BH457" s="28">
        <v>7.7481438999999999E-2</v>
      </c>
      <c r="BI457" s="25">
        <v>0.51600249099999995</v>
      </c>
      <c r="BJ457" s="26">
        <v>49.970507619999999</v>
      </c>
      <c r="BK457" s="25" t="s">
        <v>160</v>
      </c>
      <c r="BL457" s="25">
        <v>3.077147901</v>
      </c>
      <c r="BM457" s="28">
        <v>43.732615989999999</v>
      </c>
      <c r="BN457" s="25">
        <v>3.4830076820000002</v>
      </c>
    </row>
    <row r="458" spans="1:66">
      <c r="A458" s="10">
        <v>16308</v>
      </c>
      <c r="B458" s="10">
        <v>338500</v>
      </c>
      <c r="C458" s="10">
        <v>3454</v>
      </c>
      <c r="D458" s="10">
        <v>2013</v>
      </c>
      <c r="E458" s="23">
        <v>65.537773000000001</v>
      </c>
      <c r="F458" s="23">
        <v>13.855536000000001</v>
      </c>
      <c r="G458" s="21">
        <v>7268871.2170000002</v>
      </c>
      <c r="H458" s="21">
        <v>447120.59899999999</v>
      </c>
      <c r="I458" s="10">
        <v>50</v>
      </c>
      <c r="J458" s="18" t="s">
        <v>109</v>
      </c>
      <c r="K458" s="18">
        <v>0</v>
      </c>
      <c r="L458" s="18">
        <v>2</v>
      </c>
      <c r="M458" s="19" t="s">
        <v>155</v>
      </c>
      <c r="N458" s="25">
        <v>6.4955429999999995E-2</v>
      </c>
      <c r="O458" s="26">
        <v>7077.9669190000004</v>
      </c>
      <c r="P458" s="27" t="s">
        <v>124</v>
      </c>
      <c r="Q458" s="25" t="s">
        <v>164</v>
      </c>
      <c r="R458" s="9" t="s">
        <v>122</v>
      </c>
      <c r="S458" s="28">
        <v>3.322518611</v>
      </c>
      <c r="T458" s="28" t="s">
        <v>156</v>
      </c>
      <c r="U458" s="28">
        <v>8.725869E-2</v>
      </c>
      <c r="V458" s="26">
        <v>1795.655929</v>
      </c>
      <c r="W458" s="25">
        <v>0.11752944999999999</v>
      </c>
      <c r="X458" s="28">
        <v>5.7396007730000003</v>
      </c>
      <c r="Y458" s="27">
        <v>28.723474809999999</v>
      </c>
      <c r="Z458" s="28">
        <v>11.047758139999999</v>
      </c>
      <c r="AA458" s="28">
        <v>0.117738408</v>
      </c>
      <c r="AB458" s="25">
        <v>111.8674451</v>
      </c>
      <c r="AC458" s="26">
        <v>62919.16992</v>
      </c>
      <c r="AD458" s="28">
        <v>13.36547101</v>
      </c>
      <c r="AE458" s="28">
        <v>0.19584311300000001</v>
      </c>
      <c r="AF458" s="25">
        <v>0.27388881799999998</v>
      </c>
      <c r="AG458" s="25">
        <v>5.1053975000000001E-2</v>
      </c>
      <c r="AH458" s="28">
        <v>2.6380325E-2</v>
      </c>
      <c r="AI458" s="26">
        <v>70.378551479999999</v>
      </c>
      <c r="AJ458" s="28">
        <v>2.596205125</v>
      </c>
      <c r="AK458" s="28">
        <v>0.91424054600000004</v>
      </c>
      <c r="AL458" s="26">
        <v>472.70797909999999</v>
      </c>
      <c r="AM458" s="26">
        <v>101.785021</v>
      </c>
      <c r="AN458" s="25">
        <v>1.0911827599999999</v>
      </c>
      <c r="AO458" s="27">
        <v>87.816009519999994</v>
      </c>
      <c r="AP458" s="25">
        <v>3.6079335079999999</v>
      </c>
      <c r="AQ458" s="28">
        <v>32.745951069999997</v>
      </c>
      <c r="AR458" s="26">
        <v>150.753591</v>
      </c>
      <c r="AS458" s="27">
        <v>4.1887960169999996</v>
      </c>
      <c r="AT458" s="25">
        <v>1.3267163E-2</v>
      </c>
      <c r="AU458" s="25" t="s">
        <v>158</v>
      </c>
      <c r="AV458" s="28">
        <v>0.79047328800000005</v>
      </c>
      <c r="AW458" s="28" t="s">
        <v>157</v>
      </c>
      <c r="AX458" s="26">
        <v>375.73753360000001</v>
      </c>
      <c r="AY458" s="28">
        <v>7.8988653000000006E-2</v>
      </c>
      <c r="AZ458" s="28">
        <v>2.761635874</v>
      </c>
      <c r="BA458" s="28" t="s">
        <v>159</v>
      </c>
      <c r="BB458" s="28">
        <v>1.667606232</v>
      </c>
      <c r="BC458" s="28">
        <v>12.35602418</v>
      </c>
      <c r="BD458" s="9" t="s">
        <v>160</v>
      </c>
      <c r="BE458" s="28" t="s">
        <v>161</v>
      </c>
      <c r="BF458" s="28">
        <v>0.84607631299999997</v>
      </c>
      <c r="BG458" s="26">
        <v>7212.9294099999997</v>
      </c>
      <c r="BH458" s="28" t="s">
        <v>163</v>
      </c>
      <c r="BI458" s="25">
        <v>0.37015684999999998</v>
      </c>
      <c r="BJ458" s="26">
        <v>281.36171339999999</v>
      </c>
      <c r="BK458" s="25" t="s">
        <v>160</v>
      </c>
      <c r="BL458" s="25">
        <v>4.0098756760000001</v>
      </c>
      <c r="BM458" s="28">
        <v>14.120103970000001</v>
      </c>
      <c r="BN458" s="25">
        <v>5.1797267429999998</v>
      </c>
    </row>
    <row r="459" spans="1:66">
      <c r="A459" s="10">
        <v>16715</v>
      </c>
      <c r="B459" s="10">
        <v>338500</v>
      </c>
      <c r="C459" s="10">
        <v>3455</v>
      </c>
      <c r="D459" s="10">
        <v>2013</v>
      </c>
      <c r="E459" s="23">
        <v>65.539755</v>
      </c>
      <c r="F459" s="23">
        <v>13.876695</v>
      </c>
      <c r="G459" s="21">
        <v>7269074.483</v>
      </c>
      <c r="H459" s="21">
        <v>448102.09940000001</v>
      </c>
      <c r="I459" s="10">
        <v>50</v>
      </c>
      <c r="J459" s="18" t="s">
        <v>109</v>
      </c>
      <c r="K459" s="18">
        <v>0</v>
      </c>
      <c r="L459" s="18">
        <v>2</v>
      </c>
      <c r="M459" s="19" t="s">
        <v>155</v>
      </c>
      <c r="N459" s="25">
        <v>1.1136178E-2</v>
      </c>
      <c r="O459" s="26">
        <v>17164.334719999999</v>
      </c>
      <c r="P459" s="27">
        <v>4.5734501160000001</v>
      </c>
      <c r="Q459" s="25" t="s">
        <v>164</v>
      </c>
      <c r="R459" s="9" t="s">
        <v>122</v>
      </c>
      <c r="S459" s="28">
        <v>18.141625810000001</v>
      </c>
      <c r="T459" s="28">
        <v>0.247172735</v>
      </c>
      <c r="U459" s="28">
        <v>8.9768145999999993E-2</v>
      </c>
      <c r="V459" s="26">
        <v>937.66080629999999</v>
      </c>
      <c r="W459" s="25" t="s">
        <v>160</v>
      </c>
      <c r="X459" s="28">
        <v>16.697010970000001</v>
      </c>
      <c r="Y459" s="27">
        <v>6.4818877349999999</v>
      </c>
      <c r="Z459" s="28">
        <v>83.161584939999997</v>
      </c>
      <c r="AA459" s="28">
        <v>1.0344025349999999</v>
      </c>
      <c r="AB459" s="25">
        <v>13.398398419999999</v>
      </c>
      <c r="AC459" s="26">
        <v>27189.294430000002</v>
      </c>
      <c r="AD459" s="28">
        <v>7.7297385460000001</v>
      </c>
      <c r="AE459" s="28" t="s">
        <v>156</v>
      </c>
      <c r="AF459" s="25">
        <v>9.2240222999999996E-2</v>
      </c>
      <c r="AG459" s="25">
        <v>3.4295945000000001E-2</v>
      </c>
      <c r="AH459" s="28">
        <v>2.0957007999999999E-2</v>
      </c>
      <c r="AI459" s="26">
        <v>604.90043639999999</v>
      </c>
      <c r="AJ459" s="28">
        <v>8.6197742949999991</v>
      </c>
      <c r="AK459" s="28">
        <v>6.9769181060000003</v>
      </c>
      <c r="AL459" s="26">
        <v>5571.2359619999997</v>
      </c>
      <c r="AM459" s="26">
        <v>119.8705609</v>
      </c>
      <c r="AN459" s="25">
        <v>0.39316310399999999</v>
      </c>
      <c r="AO459" s="27" t="s">
        <v>126</v>
      </c>
      <c r="AP459" s="25">
        <v>2.3493811600000001</v>
      </c>
      <c r="AQ459" s="28">
        <v>26.42370931</v>
      </c>
      <c r="AR459" s="26">
        <v>317.0520788</v>
      </c>
      <c r="AS459" s="27">
        <v>7.0541133220000001</v>
      </c>
      <c r="AT459" s="25" t="s">
        <v>157</v>
      </c>
      <c r="AU459" s="25" t="s">
        <v>158</v>
      </c>
      <c r="AV459" s="28">
        <v>6.9478525639999997</v>
      </c>
      <c r="AW459" s="28" t="s">
        <v>157</v>
      </c>
      <c r="AX459" s="26">
        <v>187.57373810000001</v>
      </c>
      <c r="AY459" s="28">
        <v>5.8653733E-2</v>
      </c>
      <c r="AZ459" s="28">
        <v>2.657108274</v>
      </c>
      <c r="BA459" s="28">
        <v>0.64351196200000005</v>
      </c>
      <c r="BB459" s="28">
        <v>0.29363603799999999</v>
      </c>
      <c r="BC459" s="28">
        <v>7.3249473649999999</v>
      </c>
      <c r="BD459" s="9" t="s">
        <v>160</v>
      </c>
      <c r="BE459" s="28" t="s">
        <v>161</v>
      </c>
      <c r="BF459" s="28">
        <v>2.8699373889999999</v>
      </c>
      <c r="BG459" s="26">
        <v>1363.6215480000001</v>
      </c>
      <c r="BH459" s="28">
        <v>4.8351749999999999E-2</v>
      </c>
      <c r="BI459" s="25">
        <v>0.43952292500000001</v>
      </c>
      <c r="BJ459" s="26">
        <v>48.854765890000003</v>
      </c>
      <c r="BK459" s="25" t="s">
        <v>160</v>
      </c>
      <c r="BL459" s="25">
        <v>3.6327689360000002</v>
      </c>
      <c r="BM459" s="28">
        <v>24.903850519999999</v>
      </c>
      <c r="BN459" s="25">
        <v>4.0985752440000001</v>
      </c>
    </row>
    <row r="460" spans="1:66">
      <c r="A460" s="10">
        <v>16508</v>
      </c>
      <c r="B460" s="10">
        <v>338500</v>
      </c>
      <c r="C460" s="10">
        <v>3456</v>
      </c>
      <c r="D460" s="10">
        <v>2013</v>
      </c>
      <c r="E460" s="23">
        <v>65.539356999999995</v>
      </c>
      <c r="F460" s="23">
        <v>13.897926999999999</v>
      </c>
      <c r="G460" s="21">
        <v>7269012.7879999997</v>
      </c>
      <c r="H460" s="21">
        <v>449082.1838</v>
      </c>
      <c r="I460" s="10">
        <v>50</v>
      </c>
      <c r="J460" s="18" t="s">
        <v>109</v>
      </c>
      <c r="K460" s="18">
        <v>0</v>
      </c>
      <c r="L460" s="18">
        <v>2</v>
      </c>
      <c r="M460" s="19" t="s">
        <v>155</v>
      </c>
      <c r="N460" s="25">
        <v>1.7309399E-2</v>
      </c>
      <c r="O460" s="26">
        <v>7483.80249</v>
      </c>
      <c r="P460" s="27">
        <v>7.190937377</v>
      </c>
      <c r="Q460" s="25" t="s">
        <v>164</v>
      </c>
      <c r="R460" s="9" t="s">
        <v>122</v>
      </c>
      <c r="S460" s="28">
        <v>10.00492371</v>
      </c>
      <c r="T460" s="28">
        <v>0.123591795</v>
      </c>
      <c r="U460" s="28">
        <v>0.145599701</v>
      </c>
      <c r="V460" s="26">
        <v>539.41575279999995</v>
      </c>
      <c r="W460" s="25" t="s">
        <v>160</v>
      </c>
      <c r="X460" s="28">
        <v>14.406743909999999</v>
      </c>
      <c r="Y460" s="27">
        <v>3.831784973</v>
      </c>
      <c r="Z460" s="28">
        <v>18.680456459999998</v>
      </c>
      <c r="AA460" s="28">
        <v>1.185663393</v>
      </c>
      <c r="AB460" s="25">
        <v>13.685524389999999</v>
      </c>
      <c r="AC460" s="26">
        <v>29769.331050000001</v>
      </c>
      <c r="AD460" s="28">
        <v>8.2573214289999992</v>
      </c>
      <c r="AE460" s="28" t="s">
        <v>156</v>
      </c>
      <c r="AF460" s="25">
        <v>0.109152712</v>
      </c>
      <c r="AG460" s="25">
        <v>1.6867113E-2</v>
      </c>
      <c r="AH460" s="28">
        <v>3.2185415000000002E-2</v>
      </c>
      <c r="AI460" s="26">
        <v>387.23030089999997</v>
      </c>
      <c r="AJ460" s="28">
        <v>5.6198902789999998</v>
      </c>
      <c r="AK460" s="28">
        <v>3.9498778990000001</v>
      </c>
      <c r="AL460" s="26">
        <v>2884.4460469999999</v>
      </c>
      <c r="AM460" s="26">
        <v>115.6571069</v>
      </c>
      <c r="AN460" s="25">
        <v>5.0732702009999997</v>
      </c>
      <c r="AO460" s="27">
        <v>37.95502424</v>
      </c>
      <c r="AP460" s="25">
        <v>5.6290149749999996</v>
      </c>
      <c r="AQ460" s="28">
        <v>9.4926761529999997</v>
      </c>
      <c r="AR460" s="26">
        <v>196.2565697</v>
      </c>
      <c r="AS460" s="27">
        <v>8.5816163900000006</v>
      </c>
      <c r="AT460" s="25" t="s">
        <v>157</v>
      </c>
      <c r="AU460" s="25" t="s">
        <v>158</v>
      </c>
      <c r="AV460" s="28">
        <v>4.9649944030000004</v>
      </c>
      <c r="AW460" s="28" t="s">
        <v>157</v>
      </c>
      <c r="AX460" s="26">
        <v>241.58897400000001</v>
      </c>
      <c r="AY460" s="28">
        <v>0.22500495000000001</v>
      </c>
      <c r="AZ460" s="28">
        <v>1.249498639</v>
      </c>
      <c r="BA460" s="28" t="s">
        <v>159</v>
      </c>
      <c r="BB460" s="28">
        <v>1.3517034969999999</v>
      </c>
      <c r="BC460" s="28">
        <v>4.7034845000000001</v>
      </c>
      <c r="BD460" s="9" t="s">
        <v>160</v>
      </c>
      <c r="BE460" s="28" t="s">
        <v>161</v>
      </c>
      <c r="BF460" s="28">
        <v>2.3471792649999998</v>
      </c>
      <c r="BG460" s="26">
        <v>2550.0501909999998</v>
      </c>
      <c r="BH460" s="28">
        <v>4.9501963000000003E-2</v>
      </c>
      <c r="BI460" s="25">
        <v>0.52272936000000003</v>
      </c>
      <c r="BJ460" s="26">
        <v>49.860868449999998</v>
      </c>
      <c r="BK460" s="25">
        <v>9.6345550000000002E-2</v>
      </c>
      <c r="BL460" s="25">
        <v>2.2777231200000001</v>
      </c>
      <c r="BM460" s="28">
        <v>19.305161609999999</v>
      </c>
      <c r="BN460" s="25">
        <v>4.037267623</v>
      </c>
    </row>
    <row r="461" spans="1:66">
      <c r="A461" s="10">
        <v>16226</v>
      </c>
      <c r="B461" s="10">
        <v>338500</v>
      </c>
      <c r="C461" s="10">
        <v>3457</v>
      </c>
      <c r="D461" s="10">
        <v>2013</v>
      </c>
      <c r="E461" s="23">
        <v>65.539430999999993</v>
      </c>
      <c r="F461" s="23">
        <v>13.921593</v>
      </c>
      <c r="G461" s="21">
        <v>7269002.0959999999</v>
      </c>
      <c r="H461" s="21">
        <v>450175.65240000002</v>
      </c>
      <c r="I461" s="10">
        <v>50</v>
      </c>
      <c r="J461" s="18" t="s">
        <v>109</v>
      </c>
      <c r="K461" s="18">
        <v>0</v>
      </c>
      <c r="L461" s="18">
        <v>2</v>
      </c>
      <c r="M461" s="19" t="s">
        <v>155</v>
      </c>
      <c r="N461" s="25">
        <v>2.5211173999999999E-2</v>
      </c>
      <c r="O461" s="26">
        <v>23232.524410000002</v>
      </c>
      <c r="P461" s="27">
        <v>8.9419391309999998</v>
      </c>
      <c r="Q461" s="25" t="s">
        <v>164</v>
      </c>
      <c r="R461" s="9" t="s">
        <v>122</v>
      </c>
      <c r="S461" s="28">
        <v>46.06394203</v>
      </c>
      <c r="T461" s="28">
        <v>0.287911413</v>
      </c>
      <c r="U461" s="28">
        <v>0.135434317</v>
      </c>
      <c r="V461" s="26">
        <v>1211.0012610000001</v>
      </c>
      <c r="W461" s="25">
        <v>5.1972085000000001E-2</v>
      </c>
      <c r="X461" s="28">
        <v>23.215820220000001</v>
      </c>
      <c r="Y461" s="27">
        <v>13.152708179999999</v>
      </c>
      <c r="Z461" s="28">
        <v>43.747533679999997</v>
      </c>
      <c r="AA461" s="28">
        <v>2.261636883</v>
      </c>
      <c r="AB461" s="25">
        <v>22.939003880000001</v>
      </c>
      <c r="AC461" s="26">
        <v>46232.333980000003</v>
      </c>
      <c r="AD461" s="28">
        <v>9.4228480779999995</v>
      </c>
      <c r="AE461" s="28" t="s">
        <v>156</v>
      </c>
      <c r="AF461" s="25">
        <v>0.110758367</v>
      </c>
      <c r="AG461" s="25">
        <v>3.5802941999999997E-2</v>
      </c>
      <c r="AH461" s="28" t="s">
        <v>163</v>
      </c>
      <c r="AI461" s="26">
        <v>2748.389893</v>
      </c>
      <c r="AJ461" s="28">
        <v>7.7654521450000003</v>
      </c>
      <c r="AK461" s="28">
        <v>15.05062912</v>
      </c>
      <c r="AL461" s="26">
        <v>13843.74634</v>
      </c>
      <c r="AM461" s="26">
        <v>267.85595480000001</v>
      </c>
      <c r="AN461" s="25">
        <v>6.4936516400000004</v>
      </c>
      <c r="AO461" s="27">
        <v>71.643295289999998</v>
      </c>
      <c r="AP461" s="25">
        <v>2.1354412859999998</v>
      </c>
      <c r="AQ461" s="28">
        <v>29.14029296</v>
      </c>
      <c r="AR461" s="26">
        <v>310.5509902</v>
      </c>
      <c r="AS461" s="27">
        <v>13.269857419999999</v>
      </c>
      <c r="AT461" s="25">
        <v>1.0678721E-2</v>
      </c>
      <c r="AU461" s="25" t="s">
        <v>158</v>
      </c>
      <c r="AV461" s="28">
        <v>23.05533089</v>
      </c>
      <c r="AW461" s="28" t="s">
        <v>157</v>
      </c>
      <c r="AX461" s="26">
        <v>271.31378169999999</v>
      </c>
      <c r="AY461" s="28">
        <v>0.137094472</v>
      </c>
      <c r="AZ461" s="28">
        <v>3.1577225200000001</v>
      </c>
      <c r="BA461" s="28">
        <v>0.58543419399999996</v>
      </c>
      <c r="BB461" s="28">
        <v>0.45174786700000003</v>
      </c>
      <c r="BC461" s="28">
        <v>10.01700866</v>
      </c>
      <c r="BD461" s="9" t="s">
        <v>160</v>
      </c>
      <c r="BE461" s="28" t="s">
        <v>161</v>
      </c>
      <c r="BF461" s="28">
        <v>4.0170355239999997</v>
      </c>
      <c r="BG461" s="26">
        <v>2739.113621</v>
      </c>
      <c r="BH461" s="28">
        <v>0.23513067800000001</v>
      </c>
      <c r="BI461" s="25">
        <v>0.96038421100000004</v>
      </c>
      <c r="BJ461" s="26">
        <v>93.14674377</v>
      </c>
      <c r="BK461" s="25">
        <v>6.3326289999999993E-2</v>
      </c>
      <c r="BL461" s="25">
        <v>3.4969679920000001</v>
      </c>
      <c r="BM461" s="28">
        <v>56.508240370000003</v>
      </c>
      <c r="BN461" s="25">
        <v>6.2462232689999997</v>
      </c>
    </row>
    <row r="462" spans="1:66">
      <c r="A462" s="10">
        <v>16337</v>
      </c>
      <c r="B462" s="10">
        <v>338500</v>
      </c>
      <c r="C462" s="10">
        <v>3458</v>
      </c>
      <c r="D462" s="10">
        <v>2013</v>
      </c>
      <c r="E462" s="23">
        <v>65.539516000000006</v>
      </c>
      <c r="F462" s="23">
        <v>13.941464</v>
      </c>
      <c r="G462" s="21">
        <v>7268995.9840000002</v>
      </c>
      <c r="H462" s="21">
        <v>451093.81849999999</v>
      </c>
      <c r="I462" s="10">
        <v>50</v>
      </c>
      <c r="J462" s="18" t="s">
        <v>109</v>
      </c>
      <c r="K462" s="18">
        <v>0</v>
      </c>
      <c r="L462" s="18">
        <v>2</v>
      </c>
      <c r="M462" s="19" t="s">
        <v>155</v>
      </c>
      <c r="N462" s="25">
        <v>7.5808450000000001E-3</v>
      </c>
      <c r="O462" s="26">
        <v>9057.7960210000001</v>
      </c>
      <c r="P462" s="27">
        <v>4.9937072259999997</v>
      </c>
      <c r="Q462" s="25">
        <v>2.9502510000000001E-3</v>
      </c>
      <c r="R462" s="9" t="s">
        <v>122</v>
      </c>
      <c r="S462" s="28">
        <v>8.2574701860000008</v>
      </c>
      <c r="T462" s="28" t="s">
        <v>156</v>
      </c>
      <c r="U462" s="28">
        <v>0.1102054</v>
      </c>
      <c r="V462" s="26">
        <v>252.00995370000001</v>
      </c>
      <c r="W462" s="25" t="s">
        <v>160</v>
      </c>
      <c r="X462" s="28">
        <v>21.928872819999999</v>
      </c>
      <c r="Y462" s="27">
        <v>5.5206609579999997</v>
      </c>
      <c r="Z462" s="28">
        <v>24.685800369999999</v>
      </c>
      <c r="AA462" s="28">
        <v>0.98357417899999999</v>
      </c>
      <c r="AB462" s="25">
        <v>13.18451831</v>
      </c>
      <c r="AC462" s="26">
        <v>23192.319339999998</v>
      </c>
      <c r="AD462" s="28">
        <v>3.3823250269999998</v>
      </c>
      <c r="AE462" s="28" t="s">
        <v>156</v>
      </c>
      <c r="AF462" s="25">
        <v>5.7769599999999997E-2</v>
      </c>
      <c r="AG462" s="25" t="s">
        <v>157</v>
      </c>
      <c r="AH462" s="28" t="s">
        <v>163</v>
      </c>
      <c r="AI462" s="26">
        <v>410.6451035</v>
      </c>
      <c r="AJ462" s="28">
        <v>8.8626815830000005</v>
      </c>
      <c r="AK462" s="28">
        <v>6.8765633050000003</v>
      </c>
      <c r="AL462" s="26">
        <v>4963.3065800000004</v>
      </c>
      <c r="AM462" s="26">
        <v>246.5373922</v>
      </c>
      <c r="AN462" s="25">
        <v>0.45167443499999999</v>
      </c>
      <c r="AO462" s="27">
        <v>12.05964088</v>
      </c>
      <c r="AP462" s="25">
        <v>1.325943678</v>
      </c>
      <c r="AQ462" s="28">
        <v>13.249156859999999</v>
      </c>
      <c r="AR462" s="26">
        <v>120.5067943</v>
      </c>
      <c r="AS462" s="27">
        <v>10.644466510000001</v>
      </c>
      <c r="AT462" s="25" t="s">
        <v>157</v>
      </c>
      <c r="AU462" s="25" t="s">
        <v>158</v>
      </c>
      <c r="AV462" s="28">
        <v>4.6101200379999998</v>
      </c>
      <c r="AW462" s="28" t="s">
        <v>157</v>
      </c>
      <c r="AX462" s="26">
        <v>147.9114151</v>
      </c>
      <c r="AY462" s="28">
        <v>0.14100090100000001</v>
      </c>
      <c r="AZ462" s="28">
        <v>1.2614348820000001</v>
      </c>
      <c r="BA462" s="28">
        <v>1.2096744239999999</v>
      </c>
      <c r="BB462" s="28">
        <v>0.346930034</v>
      </c>
      <c r="BC462" s="28">
        <v>5.0904741830000004</v>
      </c>
      <c r="BD462" s="9" t="s">
        <v>160</v>
      </c>
      <c r="BE462" s="28" t="s">
        <v>161</v>
      </c>
      <c r="BF462" s="28">
        <v>4.5009610899999997</v>
      </c>
      <c r="BG462" s="26">
        <v>1554.5275779999999</v>
      </c>
      <c r="BH462" s="28">
        <v>5.0084456999999999E-2</v>
      </c>
      <c r="BI462" s="25">
        <v>0.89906872599999998</v>
      </c>
      <c r="BJ462" s="26">
        <v>23.90817165</v>
      </c>
      <c r="BK462" s="25">
        <v>8.6123992999999996E-2</v>
      </c>
      <c r="BL462" s="25">
        <v>3.1433529679999999</v>
      </c>
      <c r="BM462" s="28">
        <v>25.250722410000002</v>
      </c>
      <c r="BN462" s="25">
        <v>3.8010764749999999</v>
      </c>
    </row>
    <row r="463" spans="1:66">
      <c r="A463" s="10">
        <v>16537</v>
      </c>
      <c r="B463" s="10">
        <v>338500</v>
      </c>
      <c r="C463" s="10">
        <v>3459</v>
      </c>
      <c r="D463" s="10">
        <v>2013</v>
      </c>
      <c r="E463" s="23">
        <v>65.539247000000003</v>
      </c>
      <c r="F463" s="23">
        <v>13.963672000000001</v>
      </c>
      <c r="G463" s="21">
        <v>7268948.9309999999</v>
      </c>
      <c r="H463" s="21">
        <v>452119.29830000002</v>
      </c>
      <c r="I463" s="10">
        <v>50</v>
      </c>
      <c r="J463" s="18" t="s">
        <v>109</v>
      </c>
      <c r="K463" s="18">
        <v>0</v>
      </c>
      <c r="L463" s="18">
        <v>2</v>
      </c>
      <c r="M463" s="19" t="s">
        <v>155</v>
      </c>
      <c r="N463" s="25">
        <v>9.5581832000000005E-2</v>
      </c>
      <c r="O463" s="26">
        <v>20796.889650000001</v>
      </c>
      <c r="P463" s="27">
        <v>7.4282263720000001</v>
      </c>
      <c r="Q463" s="25" t="s">
        <v>164</v>
      </c>
      <c r="R463" s="9" t="s">
        <v>122</v>
      </c>
      <c r="S463" s="28">
        <v>19.248820120000001</v>
      </c>
      <c r="T463" s="28">
        <v>0.35365795999999999</v>
      </c>
      <c r="U463" s="28">
        <v>0.13774130400000001</v>
      </c>
      <c r="V463" s="26">
        <v>975.78465470000003</v>
      </c>
      <c r="W463" s="25">
        <v>5.1079935E-2</v>
      </c>
      <c r="X463" s="28">
        <v>42.458703069999999</v>
      </c>
      <c r="Y463" s="27">
        <v>11.756407680000001</v>
      </c>
      <c r="Z463" s="28">
        <v>60.157741440000002</v>
      </c>
      <c r="AA463" s="28">
        <v>0.84585501600000002</v>
      </c>
      <c r="AB463" s="25">
        <v>18.107651059999998</v>
      </c>
      <c r="AC463" s="26">
        <v>36316.972659999999</v>
      </c>
      <c r="AD463" s="28">
        <v>4.9011734039999997</v>
      </c>
      <c r="AE463" s="28" t="s">
        <v>156</v>
      </c>
      <c r="AF463" s="25">
        <v>6.1262455E-2</v>
      </c>
      <c r="AG463" s="25">
        <v>5.3726903999999999E-2</v>
      </c>
      <c r="AH463" s="28" t="s">
        <v>163</v>
      </c>
      <c r="AI463" s="26">
        <v>801.20071410000003</v>
      </c>
      <c r="AJ463" s="28">
        <v>10.48282236</v>
      </c>
      <c r="AK463" s="28">
        <v>17.71487286</v>
      </c>
      <c r="AL463" s="26">
        <v>10039.096680000001</v>
      </c>
      <c r="AM463" s="26">
        <v>269.10084239999998</v>
      </c>
      <c r="AN463" s="25">
        <v>0.29293304399999998</v>
      </c>
      <c r="AO463" s="27">
        <v>50.420794489999999</v>
      </c>
      <c r="AP463" s="25">
        <v>0.93214425999999995</v>
      </c>
      <c r="AQ463" s="28">
        <v>35.370711530000001</v>
      </c>
      <c r="AR463" s="26">
        <v>551.48787449999998</v>
      </c>
      <c r="AS463" s="27">
        <v>12.563627670000001</v>
      </c>
      <c r="AT463" s="25" t="s">
        <v>157</v>
      </c>
      <c r="AU463" s="25" t="s">
        <v>158</v>
      </c>
      <c r="AV463" s="28">
        <v>8.4636556620000007</v>
      </c>
      <c r="AW463" s="28" t="s">
        <v>157</v>
      </c>
      <c r="AX463" s="26">
        <v>212.83452990000001</v>
      </c>
      <c r="AY463" s="28">
        <v>5.6810784000000003E-2</v>
      </c>
      <c r="AZ463" s="28">
        <v>2.55149676</v>
      </c>
      <c r="BA463" s="28">
        <v>0.73982168400000003</v>
      </c>
      <c r="BB463" s="28">
        <v>0.21864699100000001</v>
      </c>
      <c r="BC463" s="28">
        <v>4.961601183</v>
      </c>
      <c r="BD463" s="9" t="s">
        <v>160</v>
      </c>
      <c r="BE463" s="28" t="s">
        <v>161</v>
      </c>
      <c r="BF463" s="28">
        <v>4.0202836340000001</v>
      </c>
      <c r="BG463" s="26">
        <v>643.42291569999998</v>
      </c>
      <c r="BH463" s="28">
        <v>9.1754102000000004E-2</v>
      </c>
      <c r="BI463" s="25">
        <v>0.49164065000000001</v>
      </c>
      <c r="BJ463" s="26">
        <v>36.18351698</v>
      </c>
      <c r="BK463" s="25" t="s">
        <v>160</v>
      </c>
      <c r="BL463" s="25">
        <v>3.6702119959999999</v>
      </c>
      <c r="BM463" s="28">
        <v>58.19856541</v>
      </c>
      <c r="BN463" s="25">
        <v>3.0586459330000002</v>
      </c>
    </row>
    <row r="464" spans="1:66">
      <c r="A464" s="10">
        <v>16467</v>
      </c>
      <c r="B464" s="10">
        <v>338500</v>
      </c>
      <c r="C464" s="10">
        <v>3460</v>
      </c>
      <c r="D464" s="10">
        <v>2013</v>
      </c>
      <c r="E464" s="23">
        <v>65.539859000000007</v>
      </c>
      <c r="F464" s="23">
        <v>13.983226999999999</v>
      </c>
      <c r="G464" s="21">
        <v>7269002.4000000004</v>
      </c>
      <c r="H464" s="21">
        <v>453023.82250000001</v>
      </c>
      <c r="I464" s="10">
        <v>50</v>
      </c>
      <c r="J464" s="18" t="s">
        <v>109</v>
      </c>
      <c r="K464" s="18">
        <v>0</v>
      </c>
      <c r="L464" s="18">
        <v>2</v>
      </c>
      <c r="M464" s="19" t="s">
        <v>155</v>
      </c>
      <c r="N464" s="25">
        <v>4.5771252999999998E-2</v>
      </c>
      <c r="O464" s="26">
        <v>5731.9885249999998</v>
      </c>
      <c r="P464" s="27">
        <v>3.0685174380000002</v>
      </c>
      <c r="Q464" s="25" t="s">
        <v>164</v>
      </c>
      <c r="R464" s="9" t="s">
        <v>122</v>
      </c>
      <c r="S464" s="28">
        <v>55.202883819999997</v>
      </c>
      <c r="T464" s="28" t="s">
        <v>156</v>
      </c>
      <c r="U464" s="28">
        <v>0.116589867</v>
      </c>
      <c r="V464" s="26">
        <v>4922.9399489999996</v>
      </c>
      <c r="W464" s="25">
        <v>0.15570209500000001</v>
      </c>
      <c r="X464" s="28">
        <v>22.551097479999999</v>
      </c>
      <c r="Y464" s="27">
        <v>8.7878229240000003</v>
      </c>
      <c r="Z464" s="28">
        <v>9.4253128329999996</v>
      </c>
      <c r="AA464" s="28">
        <v>0.85855240499999996</v>
      </c>
      <c r="AB464" s="25">
        <v>4.1943619779999999</v>
      </c>
      <c r="AC464" s="26">
        <v>24062.468260000001</v>
      </c>
      <c r="AD464" s="28">
        <v>2.0898633389999999</v>
      </c>
      <c r="AE464" s="28" t="s">
        <v>156</v>
      </c>
      <c r="AF464" s="25" t="s">
        <v>162</v>
      </c>
      <c r="AG464" s="25">
        <v>5.0629812000000003E-2</v>
      </c>
      <c r="AH464" s="28">
        <v>2.3766354E-2</v>
      </c>
      <c r="AI464" s="26">
        <v>180.4432869</v>
      </c>
      <c r="AJ464" s="28">
        <v>8.222433916</v>
      </c>
      <c r="AK464" s="28">
        <v>5.0764109270000004</v>
      </c>
      <c r="AL464" s="26">
        <v>718.80263239999999</v>
      </c>
      <c r="AM464" s="26">
        <v>1186.3887790000001</v>
      </c>
      <c r="AN464" s="25">
        <v>0.19076101300000001</v>
      </c>
      <c r="AO464" s="27">
        <v>33.322622780000003</v>
      </c>
      <c r="AP464" s="25">
        <v>0.61580143399999998</v>
      </c>
      <c r="AQ464" s="28">
        <v>7.2053564699999999</v>
      </c>
      <c r="AR464" s="26">
        <v>523.68508020000002</v>
      </c>
      <c r="AS464" s="27">
        <v>12.687187789999999</v>
      </c>
      <c r="AT464" s="25" t="s">
        <v>157</v>
      </c>
      <c r="AU464" s="25" t="s">
        <v>158</v>
      </c>
      <c r="AV464" s="28">
        <v>5.5415110609999996</v>
      </c>
      <c r="AW464" s="28" t="s">
        <v>157</v>
      </c>
      <c r="AX464" s="26">
        <v>1272.111588</v>
      </c>
      <c r="AY464" s="28">
        <v>0.125881296</v>
      </c>
      <c r="AZ464" s="28">
        <v>2.2834205110000001</v>
      </c>
      <c r="BA464" s="28" t="s">
        <v>159</v>
      </c>
      <c r="BB464" s="28">
        <v>0.296440649</v>
      </c>
      <c r="BC464" s="28">
        <v>37.095159150000001</v>
      </c>
      <c r="BD464" s="9" t="s">
        <v>160</v>
      </c>
      <c r="BE464" s="28" t="s">
        <v>161</v>
      </c>
      <c r="BF464" s="28">
        <v>1.2978481449999999</v>
      </c>
      <c r="BG464" s="26">
        <v>341.85462690000003</v>
      </c>
      <c r="BH464" s="28">
        <v>4.8189297999999998E-2</v>
      </c>
      <c r="BI464" s="25">
        <v>0.35116324700000001</v>
      </c>
      <c r="BJ464" s="26">
        <v>16.862332819999999</v>
      </c>
      <c r="BK464" s="25" t="s">
        <v>160</v>
      </c>
      <c r="BL464" s="25">
        <v>5.0570674929999999</v>
      </c>
      <c r="BM464" s="28">
        <v>167.3247307</v>
      </c>
      <c r="BN464" s="25">
        <v>0.89694721200000005</v>
      </c>
    </row>
    <row r="465" spans="1:66">
      <c r="A465" s="10">
        <v>17038</v>
      </c>
      <c r="B465" s="10">
        <v>338500</v>
      </c>
      <c r="C465" s="10">
        <v>3461</v>
      </c>
      <c r="D465" s="10">
        <v>2013</v>
      </c>
      <c r="E465" s="23">
        <v>65.431405999999996</v>
      </c>
      <c r="F465" s="23">
        <v>14.139017000000001</v>
      </c>
      <c r="G465" s="21">
        <v>7256808.273</v>
      </c>
      <c r="H465" s="21">
        <v>460055.85849999997</v>
      </c>
      <c r="I465" s="10">
        <v>50</v>
      </c>
      <c r="J465" s="18" t="s">
        <v>109</v>
      </c>
      <c r="K465" s="18">
        <v>0</v>
      </c>
      <c r="L465" s="18">
        <v>2</v>
      </c>
      <c r="M465" s="19" t="s">
        <v>155</v>
      </c>
      <c r="N465" s="25">
        <v>4.9008101999999998E-2</v>
      </c>
      <c r="O465" s="26">
        <v>15242.458500000001</v>
      </c>
      <c r="P465" s="27">
        <v>12.598166150000001</v>
      </c>
      <c r="Q465" s="25">
        <v>2.6520950000000001E-3</v>
      </c>
      <c r="R465" s="9" t="s">
        <v>122</v>
      </c>
      <c r="S465" s="28">
        <v>11.56418463</v>
      </c>
      <c r="T465" s="28">
        <v>0.23047247000000001</v>
      </c>
      <c r="U465" s="28">
        <v>8.8805413999999999E-2</v>
      </c>
      <c r="V465" s="26">
        <v>1967.5672979999999</v>
      </c>
      <c r="W465" s="25">
        <v>0.10346164200000001</v>
      </c>
      <c r="X465" s="28">
        <v>19.565008720000002</v>
      </c>
      <c r="Y465" s="27">
        <v>15.18391259</v>
      </c>
      <c r="Z465" s="28">
        <v>42.679031010000003</v>
      </c>
      <c r="AA465" s="28">
        <v>1.387481749</v>
      </c>
      <c r="AB465" s="25">
        <v>16.204971910000001</v>
      </c>
      <c r="AC465" s="26">
        <v>29543.964840000001</v>
      </c>
      <c r="AD465" s="28">
        <v>4.4270367830000001</v>
      </c>
      <c r="AE465" s="28" t="s">
        <v>156</v>
      </c>
      <c r="AF465" s="25" t="s">
        <v>162</v>
      </c>
      <c r="AG465" s="25">
        <v>1.0561924E-2</v>
      </c>
      <c r="AH465" s="28" t="s">
        <v>163</v>
      </c>
      <c r="AI465" s="26">
        <v>417.88829800000002</v>
      </c>
      <c r="AJ465" s="28">
        <v>13.36485757</v>
      </c>
      <c r="AK465" s="28">
        <v>12.20482614</v>
      </c>
      <c r="AL465" s="26">
        <v>10357.70752</v>
      </c>
      <c r="AM465" s="26">
        <v>394.4411963</v>
      </c>
      <c r="AN465" s="25">
        <v>0.79993082199999999</v>
      </c>
      <c r="AO465" s="27">
        <v>5.3526914120000004</v>
      </c>
      <c r="AP465" s="25">
        <v>0.81783160099999996</v>
      </c>
      <c r="AQ465" s="28">
        <v>32.487680220000001</v>
      </c>
      <c r="AR465" s="26">
        <v>576.83998250000002</v>
      </c>
      <c r="AS465" s="27">
        <v>6.8120968150000003</v>
      </c>
      <c r="AT465" s="25" t="s">
        <v>157</v>
      </c>
      <c r="AU465" s="25" t="s">
        <v>158</v>
      </c>
      <c r="AV465" s="28">
        <v>10.08873736</v>
      </c>
      <c r="AW465" s="28" t="s">
        <v>157</v>
      </c>
      <c r="AX465" s="26">
        <v>106.696806</v>
      </c>
      <c r="AY465" s="28">
        <v>3.8330107000000002E-2</v>
      </c>
      <c r="AZ465" s="28">
        <v>1.8045954360000001</v>
      </c>
      <c r="BA465" s="28" t="s">
        <v>159</v>
      </c>
      <c r="BB465" s="28">
        <v>0.10203340800000001</v>
      </c>
      <c r="BC465" s="28">
        <v>8.5606277479999999</v>
      </c>
      <c r="BD465" s="9" t="s">
        <v>160</v>
      </c>
      <c r="BE465" s="28" t="s">
        <v>161</v>
      </c>
      <c r="BF465" s="28">
        <v>1.7672833569999999</v>
      </c>
      <c r="BG465" s="26">
        <v>902.92247199999997</v>
      </c>
      <c r="BH465" s="28">
        <v>7.8413857000000003E-2</v>
      </c>
      <c r="BI465" s="25">
        <v>0.77867300800000006</v>
      </c>
      <c r="BJ465" s="26">
        <v>45.54560661</v>
      </c>
      <c r="BK465" s="25" t="s">
        <v>160</v>
      </c>
      <c r="BL465" s="25">
        <v>4.4186045710000004</v>
      </c>
      <c r="BM465" s="28">
        <v>41.252220729999998</v>
      </c>
      <c r="BN465" s="25">
        <v>1.179479959</v>
      </c>
    </row>
    <row r="466" spans="1:66">
      <c r="A466" s="10">
        <v>16972</v>
      </c>
      <c r="B466" s="10">
        <v>338500</v>
      </c>
      <c r="C466" s="10">
        <v>3462</v>
      </c>
      <c r="D466" s="10">
        <v>2013</v>
      </c>
      <c r="E466" s="23">
        <v>65.434206000000003</v>
      </c>
      <c r="F466" s="23">
        <v>14.156650000000001</v>
      </c>
      <c r="G466" s="21">
        <v>7257109.2580000004</v>
      </c>
      <c r="H466" s="21">
        <v>460878.0563</v>
      </c>
      <c r="I466" s="10">
        <v>50</v>
      </c>
      <c r="J466" s="18" t="s">
        <v>109</v>
      </c>
      <c r="K466" s="18">
        <v>0</v>
      </c>
      <c r="L466" s="18">
        <v>2</v>
      </c>
      <c r="M466" s="19" t="s">
        <v>155</v>
      </c>
      <c r="N466" s="25">
        <v>4.5152351E-2</v>
      </c>
      <c r="O466" s="26">
        <v>7593.1909180000002</v>
      </c>
      <c r="P466" s="27">
        <v>6.577937081</v>
      </c>
      <c r="Q466" s="25" t="s">
        <v>164</v>
      </c>
      <c r="R466" s="9" t="s">
        <v>122</v>
      </c>
      <c r="S466" s="28">
        <v>10.090034449999999</v>
      </c>
      <c r="T466" s="28" t="s">
        <v>156</v>
      </c>
      <c r="U466" s="28">
        <v>0.179538805</v>
      </c>
      <c r="V466" s="26">
        <v>8179.5642090000001</v>
      </c>
      <c r="W466" s="25">
        <v>9.0931827000000007E-2</v>
      </c>
      <c r="X466" s="28">
        <v>27.494510819999999</v>
      </c>
      <c r="Y466" s="27">
        <v>11.46328548</v>
      </c>
      <c r="Z466" s="28">
        <v>23.125920059999999</v>
      </c>
      <c r="AA466" s="28">
        <v>0.60240073500000002</v>
      </c>
      <c r="AB466" s="25">
        <v>33.319953939999998</v>
      </c>
      <c r="AC466" s="26">
        <v>16183.159180000001</v>
      </c>
      <c r="AD466" s="28">
        <v>1.868199851</v>
      </c>
      <c r="AE466" s="28" t="s">
        <v>156</v>
      </c>
      <c r="AF466" s="25">
        <v>3.9946434000000003E-2</v>
      </c>
      <c r="AG466" s="25" t="s">
        <v>157</v>
      </c>
      <c r="AH466" s="28" t="s">
        <v>163</v>
      </c>
      <c r="AI466" s="26">
        <v>442.0001221</v>
      </c>
      <c r="AJ466" s="28">
        <v>14.830934340000001</v>
      </c>
      <c r="AK466" s="28">
        <v>6.4124922619999998</v>
      </c>
      <c r="AL466" s="26">
        <v>5364.9395750000003</v>
      </c>
      <c r="AM466" s="26">
        <v>569.08298460000003</v>
      </c>
      <c r="AN466" s="25">
        <v>0.30606030200000001</v>
      </c>
      <c r="AO466" s="27">
        <v>19.543348550000001</v>
      </c>
      <c r="AP466" s="25">
        <v>0.15724976900000001</v>
      </c>
      <c r="AQ466" s="28">
        <v>26.25403137</v>
      </c>
      <c r="AR466" s="26">
        <v>543.28596049999999</v>
      </c>
      <c r="AS466" s="27">
        <v>16.502295409999999</v>
      </c>
      <c r="AT466" s="25" t="s">
        <v>157</v>
      </c>
      <c r="AU466" s="25" t="s">
        <v>158</v>
      </c>
      <c r="AV466" s="28">
        <v>4.4274984660000003</v>
      </c>
      <c r="AW466" s="28" t="s">
        <v>157</v>
      </c>
      <c r="AX466" s="26">
        <v>111.2810135</v>
      </c>
      <c r="AY466" s="28">
        <v>3.5450228E-2</v>
      </c>
      <c r="AZ466" s="28">
        <v>1.5375836899999999</v>
      </c>
      <c r="BA466" s="28" t="s">
        <v>159</v>
      </c>
      <c r="BB466" s="28" t="s">
        <v>156</v>
      </c>
      <c r="BC466" s="28">
        <v>31.860149660000001</v>
      </c>
      <c r="BD466" s="9" t="s">
        <v>160</v>
      </c>
      <c r="BE466" s="28" t="s">
        <v>161</v>
      </c>
      <c r="BF466" s="28">
        <v>3.9574985570000001</v>
      </c>
      <c r="BG466" s="26">
        <v>394.79911980000003</v>
      </c>
      <c r="BH466" s="28">
        <v>5.9762846000000001E-2</v>
      </c>
      <c r="BI466" s="25">
        <v>0.513715912</v>
      </c>
      <c r="BJ466" s="26">
        <v>14.362108709999999</v>
      </c>
      <c r="BK466" s="25" t="s">
        <v>160</v>
      </c>
      <c r="BL466" s="25">
        <v>9.1604968679999992</v>
      </c>
      <c r="BM466" s="28">
        <v>31.29338474</v>
      </c>
      <c r="BN466" s="25">
        <v>2.1464723879999998</v>
      </c>
    </row>
    <row r="467" spans="1:66">
      <c r="A467" s="10">
        <v>16611</v>
      </c>
      <c r="B467" s="10">
        <v>338500</v>
      </c>
      <c r="C467" s="10">
        <v>3463</v>
      </c>
      <c r="D467" s="10">
        <v>2013</v>
      </c>
      <c r="E467" s="23">
        <v>65.449143000000007</v>
      </c>
      <c r="F467" s="23">
        <v>14.093972000000001</v>
      </c>
      <c r="G467" s="21">
        <v>7258814.29</v>
      </c>
      <c r="H467" s="21">
        <v>457994.60019999999</v>
      </c>
      <c r="I467" s="10">
        <v>50</v>
      </c>
      <c r="J467" s="18" t="s">
        <v>109</v>
      </c>
      <c r="K467" s="18">
        <v>0</v>
      </c>
      <c r="L467" s="18">
        <v>2</v>
      </c>
      <c r="M467" s="19" t="s">
        <v>155</v>
      </c>
      <c r="N467" s="25">
        <v>9.1053798000000005E-2</v>
      </c>
      <c r="O467" s="26">
        <v>12167.83325</v>
      </c>
      <c r="P467" s="27">
        <v>3.5014355400000001</v>
      </c>
      <c r="Q467" s="25" t="s">
        <v>164</v>
      </c>
      <c r="R467" s="9" t="s">
        <v>122</v>
      </c>
      <c r="S467" s="28">
        <v>29.001242380000001</v>
      </c>
      <c r="T467" s="28">
        <v>0.17829336100000001</v>
      </c>
      <c r="U467" s="28">
        <v>0.14297148600000001</v>
      </c>
      <c r="V467" s="26">
        <v>3184.9698990000002</v>
      </c>
      <c r="W467" s="25">
        <v>0.34414579000000001</v>
      </c>
      <c r="X467" s="28">
        <v>40.715133059999999</v>
      </c>
      <c r="Y467" s="27">
        <v>11.30615512</v>
      </c>
      <c r="Z467" s="28">
        <v>30.880472860000001</v>
      </c>
      <c r="AA467" s="28">
        <v>3.3860600879999998</v>
      </c>
      <c r="AB467" s="25">
        <v>10.97854993</v>
      </c>
      <c r="AC467" s="26">
        <v>23289.21875</v>
      </c>
      <c r="AD467" s="28">
        <v>3.0056304059999999</v>
      </c>
      <c r="AE467" s="28" t="s">
        <v>156</v>
      </c>
      <c r="AF467" s="25">
        <v>3.7642130000000003E-2</v>
      </c>
      <c r="AG467" s="25">
        <v>2.8950627E-2</v>
      </c>
      <c r="AH467" s="28" t="s">
        <v>163</v>
      </c>
      <c r="AI467" s="26">
        <v>399.05910490000002</v>
      </c>
      <c r="AJ467" s="28">
        <v>19.308443359999998</v>
      </c>
      <c r="AK467" s="28">
        <v>9.5560838700000001</v>
      </c>
      <c r="AL467" s="26">
        <v>7483.726807</v>
      </c>
      <c r="AM467" s="26">
        <v>1888.7399290000001</v>
      </c>
      <c r="AN467" s="25">
        <v>0.431321803</v>
      </c>
      <c r="AO467" s="27" t="s">
        <v>126</v>
      </c>
      <c r="AP467" s="25">
        <v>0.13918908799999999</v>
      </c>
      <c r="AQ467" s="28">
        <v>25.572283939999998</v>
      </c>
      <c r="AR467" s="26">
        <v>713.84987060000003</v>
      </c>
      <c r="AS467" s="27">
        <v>22.250546190000001</v>
      </c>
      <c r="AT467" s="25" t="s">
        <v>157</v>
      </c>
      <c r="AU467" s="25" t="s">
        <v>158</v>
      </c>
      <c r="AV467" s="28">
        <v>12.54690132</v>
      </c>
      <c r="AW467" s="28" t="s">
        <v>157</v>
      </c>
      <c r="AX467" s="26">
        <v>345.07396699999998</v>
      </c>
      <c r="AY467" s="28">
        <v>3.6228950000000003E-2</v>
      </c>
      <c r="AZ467" s="28">
        <v>4.2841838750000001</v>
      </c>
      <c r="BA467" s="28" t="s">
        <v>159</v>
      </c>
      <c r="BB467" s="28">
        <v>0.123248564</v>
      </c>
      <c r="BC467" s="28">
        <v>14.60062814</v>
      </c>
      <c r="BD467" s="9" t="s">
        <v>160</v>
      </c>
      <c r="BE467" s="28" t="s">
        <v>161</v>
      </c>
      <c r="BF467" s="28">
        <v>3.5125648140000001</v>
      </c>
      <c r="BG467" s="26">
        <v>187.90635180000001</v>
      </c>
      <c r="BH467" s="28">
        <v>0.108414465</v>
      </c>
      <c r="BI467" s="25">
        <v>2.4634518459999999</v>
      </c>
      <c r="BJ467" s="26">
        <v>16.57030344</v>
      </c>
      <c r="BK467" s="25" t="s">
        <v>160</v>
      </c>
      <c r="BL467" s="25">
        <v>23.284927740000001</v>
      </c>
      <c r="BM467" s="28">
        <v>71.55284546</v>
      </c>
      <c r="BN467" s="25">
        <v>3.260265333</v>
      </c>
    </row>
    <row r="468" spans="1:66">
      <c r="A468" s="10">
        <v>16904</v>
      </c>
      <c r="B468" s="10">
        <v>338500</v>
      </c>
      <c r="C468" s="10">
        <v>3464</v>
      </c>
      <c r="D468" s="10">
        <v>2013</v>
      </c>
      <c r="E468" s="23">
        <v>65.450688</v>
      </c>
      <c r="F468" s="23">
        <v>14.072775999999999</v>
      </c>
      <c r="G468" s="21">
        <v>7259000.773</v>
      </c>
      <c r="H468" s="21">
        <v>457014.49859999999</v>
      </c>
      <c r="I468" s="10">
        <v>50</v>
      </c>
      <c r="J468" s="18" t="s">
        <v>109</v>
      </c>
      <c r="K468" s="18">
        <v>0</v>
      </c>
      <c r="L468" s="18">
        <v>2</v>
      </c>
      <c r="M468" s="19" t="s">
        <v>155</v>
      </c>
      <c r="N468" s="25">
        <v>1.0309974E-2</v>
      </c>
      <c r="O468" s="26">
        <v>12574.13452</v>
      </c>
      <c r="P468" s="27">
        <v>8.5674033000000005</v>
      </c>
      <c r="Q468" s="25" t="s">
        <v>164</v>
      </c>
      <c r="R468" s="9" t="s">
        <v>122</v>
      </c>
      <c r="S468" s="28">
        <v>14.14479628</v>
      </c>
      <c r="T468" s="28">
        <v>0.206791477</v>
      </c>
      <c r="U468" s="28">
        <v>0.16780492999999999</v>
      </c>
      <c r="V468" s="26">
        <v>3231.3294369999999</v>
      </c>
      <c r="W468" s="25">
        <v>9.4029766000000001E-2</v>
      </c>
      <c r="X468" s="28">
        <v>30.07528224</v>
      </c>
      <c r="Y468" s="27">
        <v>16.973149150000001</v>
      </c>
      <c r="Z468" s="28">
        <v>33.038198649999998</v>
      </c>
      <c r="AA468" s="28">
        <v>0.83289793899999998</v>
      </c>
      <c r="AB468" s="25">
        <v>27.118793879999998</v>
      </c>
      <c r="AC468" s="26">
        <v>29166.30615</v>
      </c>
      <c r="AD468" s="28">
        <v>3.3454245330000001</v>
      </c>
      <c r="AE468" s="28" t="s">
        <v>156</v>
      </c>
      <c r="AF468" s="25">
        <v>7.3341642999999998E-2</v>
      </c>
      <c r="AG468" s="25">
        <v>1.2606518000000001E-2</v>
      </c>
      <c r="AH468" s="28" t="s">
        <v>163</v>
      </c>
      <c r="AI468" s="26">
        <v>411.46705630000002</v>
      </c>
      <c r="AJ468" s="28">
        <v>7.6654676879999997</v>
      </c>
      <c r="AK468" s="28">
        <v>18.93552146</v>
      </c>
      <c r="AL468" s="26">
        <v>7070.9240719999998</v>
      </c>
      <c r="AM468" s="26">
        <v>391.64590809999999</v>
      </c>
      <c r="AN468" s="25">
        <v>0.28478486800000002</v>
      </c>
      <c r="AO468" s="27">
        <v>52.398548130000002</v>
      </c>
      <c r="AP468" s="25">
        <v>0.87018349699999997</v>
      </c>
      <c r="AQ468" s="28">
        <v>30.542795810000001</v>
      </c>
      <c r="AR468" s="26">
        <v>588.96229670000002</v>
      </c>
      <c r="AS468" s="27">
        <v>14.29592343</v>
      </c>
      <c r="AT468" s="25" t="s">
        <v>157</v>
      </c>
      <c r="AU468" s="25" t="s">
        <v>158</v>
      </c>
      <c r="AV468" s="28">
        <v>6.3737262240000003</v>
      </c>
      <c r="AW468" s="28" t="s">
        <v>157</v>
      </c>
      <c r="AX468" s="26">
        <v>67.253370290000007</v>
      </c>
      <c r="AY468" s="28">
        <v>5.5906202000000002E-2</v>
      </c>
      <c r="AZ468" s="28">
        <v>2.1076210980000001</v>
      </c>
      <c r="BA468" s="28" t="s">
        <v>159</v>
      </c>
      <c r="BB468" s="28">
        <v>0.249433713</v>
      </c>
      <c r="BC468" s="28">
        <v>13.015322640000001</v>
      </c>
      <c r="BD468" s="9" t="s">
        <v>160</v>
      </c>
      <c r="BE468" s="28" t="s">
        <v>161</v>
      </c>
      <c r="BF468" s="28">
        <v>3.3701168990000001</v>
      </c>
      <c r="BG468" s="26">
        <v>845.93954689999998</v>
      </c>
      <c r="BH468" s="28">
        <v>5.2282879999999997E-2</v>
      </c>
      <c r="BI468" s="25">
        <v>0.63268943899999996</v>
      </c>
      <c r="BJ468" s="26">
        <v>25.845341680000001</v>
      </c>
      <c r="BK468" s="25" t="s">
        <v>160</v>
      </c>
      <c r="BL468" s="25">
        <v>5.467609274</v>
      </c>
      <c r="BM468" s="28">
        <v>42.084957000000003</v>
      </c>
      <c r="BN468" s="25">
        <v>3.0408943310000001</v>
      </c>
    </row>
    <row r="469" spans="1:66">
      <c r="A469" s="10">
        <v>17028</v>
      </c>
      <c r="B469" s="10">
        <v>338500</v>
      </c>
      <c r="C469" s="10">
        <v>3465</v>
      </c>
      <c r="D469" s="10">
        <v>2013</v>
      </c>
      <c r="E469" s="23">
        <v>65.449659999999994</v>
      </c>
      <c r="F469" s="23">
        <v>14.052137</v>
      </c>
      <c r="G469" s="21">
        <v>7258900.449</v>
      </c>
      <c r="H469" s="21">
        <v>456056.02029999997</v>
      </c>
      <c r="I469" s="10">
        <v>50</v>
      </c>
      <c r="J469" s="18" t="s">
        <v>109</v>
      </c>
      <c r="K469" s="18">
        <v>0</v>
      </c>
      <c r="L469" s="18">
        <v>2</v>
      </c>
      <c r="M469" s="19" t="s">
        <v>155</v>
      </c>
      <c r="N469" s="25">
        <v>2.8892773E-2</v>
      </c>
      <c r="O469" s="26">
        <v>13540.617679999999</v>
      </c>
      <c r="P469" s="27">
        <v>12.271587869999999</v>
      </c>
      <c r="Q469" s="25" t="s">
        <v>164</v>
      </c>
      <c r="R469" s="9" t="s">
        <v>122</v>
      </c>
      <c r="S469" s="28">
        <v>10.592331870000001</v>
      </c>
      <c r="T469" s="28">
        <v>0.35926765399999999</v>
      </c>
      <c r="U469" s="28">
        <v>0.12148972800000001</v>
      </c>
      <c r="V469" s="26">
        <v>1679.1806039999999</v>
      </c>
      <c r="W469" s="25">
        <v>6.7530778E-2</v>
      </c>
      <c r="X469" s="28">
        <v>22.44351108</v>
      </c>
      <c r="Y469" s="27">
        <v>13.89754329</v>
      </c>
      <c r="Z469" s="28">
        <v>42.0958635</v>
      </c>
      <c r="AA469" s="28">
        <v>1.0072098279999999</v>
      </c>
      <c r="AB469" s="25">
        <v>12.55233353</v>
      </c>
      <c r="AC469" s="26">
        <v>33610.905760000001</v>
      </c>
      <c r="AD469" s="28">
        <v>5.188040183</v>
      </c>
      <c r="AE469" s="28" t="s">
        <v>156</v>
      </c>
      <c r="AF469" s="25">
        <v>6.0518930999999998E-2</v>
      </c>
      <c r="AG469" s="25">
        <v>1.9746865999999998E-2</v>
      </c>
      <c r="AH469" s="28">
        <v>3.2045911000000003E-2</v>
      </c>
      <c r="AI469" s="26">
        <v>387.4361801</v>
      </c>
      <c r="AJ469" s="28">
        <v>6.1773307859999997</v>
      </c>
      <c r="AK469" s="28">
        <v>14.09042977</v>
      </c>
      <c r="AL469" s="26">
        <v>6880.6756590000005</v>
      </c>
      <c r="AM469" s="26">
        <v>685.31856300000004</v>
      </c>
      <c r="AN469" s="25">
        <v>0.79298111000000004</v>
      </c>
      <c r="AO469" s="27">
        <v>10.284203290000001</v>
      </c>
      <c r="AP469" s="25">
        <v>1.3036466879999999</v>
      </c>
      <c r="AQ469" s="28">
        <v>20.00650937</v>
      </c>
      <c r="AR469" s="26">
        <v>473.66830040000002</v>
      </c>
      <c r="AS469" s="27">
        <v>18.30683484</v>
      </c>
      <c r="AT469" s="25" t="s">
        <v>157</v>
      </c>
      <c r="AU469" s="25" t="s">
        <v>158</v>
      </c>
      <c r="AV469" s="28">
        <v>6.8981116819999997</v>
      </c>
      <c r="AW469" s="28" t="s">
        <v>157</v>
      </c>
      <c r="AX469" s="26">
        <v>88.201808929999999</v>
      </c>
      <c r="AY469" s="28">
        <v>4.5926518E-2</v>
      </c>
      <c r="AZ469" s="28">
        <v>1.9879577150000001</v>
      </c>
      <c r="BA469" s="28" t="s">
        <v>159</v>
      </c>
      <c r="BB469" s="28">
        <v>0.36091411499999998</v>
      </c>
      <c r="BC469" s="28">
        <v>9.6918348529999996</v>
      </c>
      <c r="BD469" s="9" t="s">
        <v>160</v>
      </c>
      <c r="BE469" s="28" t="s">
        <v>161</v>
      </c>
      <c r="BF469" s="28">
        <v>3.3178081339999999</v>
      </c>
      <c r="BG469" s="26">
        <v>1099.293993</v>
      </c>
      <c r="BH469" s="28">
        <v>8.3861593999999998E-2</v>
      </c>
      <c r="BI469" s="25">
        <v>0.55625797499999996</v>
      </c>
      <c r="BJ469" s="26">
        <v>39.673357009999997</v>
      </c>
      <c r="BK469" s="25" t="s">
        <v>160</v>
      </c>
      <c r="BL469" s="25">
        <v>4.2246698870000001</v>
      </c>
      <c r="BM469" s="28">
        <v>35.180930979999999</v>
      </c>
      <c r="BN469" s="25">
        <v>3.5497357890000001</v>
      </c>
    </row>
    <row r="470" spans="1:66">
      <c r="A470" s="10">
        <v>16515</v>
      </c>
      <c r="B470" s="10">
        <v>338500</v>
      </c>
      <c r="C470" s="10">
        <v>3466</v>
      </c>
      <c r="D470" s="10">
        <v>2013</v>
      </c>
      <c r="E470" s="23">
        <v>65.451085000000006</v>
      </c>
      <c r="F470" s="23">
        <v>14.032636999999999</v>
      </c>
      <c r="G470" s="21">
        <v>7259073.0020000003</v>
      </c>
      <c r="H470" s="21">
        <v>455154.47350000002</v>
      </c>
      <c r="I470" s="10">
        <v>50</v>
      </c>
      <c r="J470" s="18" t="s">
        <v>109</v>
      </c>
      <c r="K470" s="18">
        <v>0</v>
      </c>
      <c r="L470" s="18">
        <v>2</v>
      </c>
      <c r="M470" s="19" t="s">
        <v>155</v>
      </c>
      <c r="N470" s="25">
        <v>6.1348179000000003E-2</v>
      </c>
      <c r="O470" s="26">
        <v>13054.22363</v>
      </c>
      <c r="P470" s="27">
        <v>10.4921291</v>
      </c>
      <c r="Q470" s="25" t="s">
        <v>164</v>
      </c>
      <c r="R470" s="9" t="s">
        <v>122</v>
      </c>
      <c r="S470" s="28">
        <v>23.793009139999999</v>
      </c>
      <c r="T470" s="28">
        <v>0.30419708400000001</v>
      </c>
      <c r="U470" s="28">
        <v>0.19217425399999999</v>
      </c>
      <c r="V470" s="26">
        <v>1824.0334600000001</v>
      </c>
      <c r="W470" s="25">
        <v>8.6342915000000006E-2</v>
      </c>
      <c r="X470" s="28">
        <v>50.901857079999999</v>
      </c>
      <c r="Y470" s="27">
        <v>14.327438949999999</v>
      </c>
      <c r="Z470" s="28">
        <v>27.867832079999999</v>
      </c>
      <c r="AA470" s="28">
        <v>1.0619560269999999</v>
      </c>
      <c r="AB470" s="25">
        <v>14.80829366</v>
      </c>
      <c r="AC470" s="26">
        <v>29730.017090000001</v>
      </c>
      <c r="AD470" s="28">
        <v>2.853667578</v>
      </c>
      <c r="AE470" s="28" t="s">
        <v>156</v>
      </c>
      <c r="AF470" s="25">
        <v>0.16195536599999999</v>
      </c>
      <c r="AG470" s="25">
        <v>1.8493509000000002E-2</v>
      </c>
      <c r="AH470" s="28">
        <v>2.2260951000000001E-2</v>
      </c>
      <c r="AI470" s="26">
        <v>554.28871149999998</v>
      </c>
      <c r="AJ470" s="28">
        <v>9.4415349499999994</v>
      </c>
      <c r="AK470" s="28">
        <v>17.43716341</v>
      </c>
      <c r="AL470" s="26">
        <v>6554.8620609999998</v>
      </c>
      <c r="AM470" s="26">
        <v>251.39844830000001</v>
      </c>
      <c r="AN470" s="25">
        <v>0.29651477599999998</v>
      </c>
      <c r="AO470" s="27">
        <v>37.0665288</v>
      </c>
      <c r="AP470" s="25">
        <v>0.68594544700000004</v>
      </c>
      <c r="AQ470" s="28">
        <v>28.972640590000001</v>
      </c>
      <c r="AR470" s="26">
        <v>457.04017490000001</v>
      </c>
      <c r="AS470" s="27">
        <v>19.262494459999999</v>
      </c>
      <c r="AT470" s="25">
        <v>1.1770632E-2</v>
      </c>
      <c r="AU470" s="25" t="s">
        <v>158</v>
      </c>
      <c r="AV470" s="28">
        <v>13.81214724</v>
      </c>
      <c r="AW470" s="28" t="s">
        <v>157</v>
      </c>
      <c r="AX470" s="26">
        <v>68.808379169999995</v>
      </c>
      <c r="AY470" s="28">
        <v>0.12553526700000001</v>
      </c>
      <c r="AZ470" s="28">
        <v>2.0726571599999999</v>
      </c>
      <c r="BA470" s="28" t="s">
        <v>159</v>
      </c>
      <c r="BB470" s="28">
        <v>0.22590717399999999</v>
      </c>
      <c r="BC470" s="28">
        <v>7.0052324979999998</v>
      </c>
      <c r="BD470" s="9" t="s">
        <v>160</v>
      </c>
      <c r="BE470" s="28" t="s">
        <v>161</v>
      </c>
      <c r="BF470" s="28">
        <v>5.9563668429999996</v>
      </c>
      <c r="BG470" s="26">
        <v>558.10349429999997</v>
      </c>
      <c r="BH470" s="28">
        <v>9.9227151E-2</v>
      </c>
      <c r="BI470" s="25">
        <v>0.67508114699999999</v>
      </c>
      <c r="BJ470" s="26">
        <v>18.963416809999998</v>
      </c>
      <c r="BK470" s="25" t="s">
        <v>160</v>
      </c>
      <c r="BL470" s="25">
        <v>4.6784768989999996</v>
      </c>
      <c r="BM470" s="28">
        <v>49.022781199999997</v>
      </c>
      <c r="BN470" s="25">
        <v>6.4377628380000003</v>
      </c>
    </row>
    <row r="471" spans="1:66">
      <c r="A471" s="10">
        <v>16450</v>
      </c>
      <c r="B471" s="10">
        <v>338500</v>
      </c>
      <c r="C471" s="10">
        <v>3467</v>
      </c>
      <c r="D471" s="10">
        <v>2013</v>
      </c>
      <c r="E471" s="23">
        <v>65.451820999999995</v>
      </c>
      <c r="F471" s="23">
        <v>14.007761</v>
      </c>
      <c r="G471" s="21">
        <v>7259172.9630000005</v>
      </c>
      <c r="H471" s="21">
        <v>454002.62540000002</v>
      </c>
      <c r="I471" s="10">
        <v>50</v>
      </c>
      <c r="J471" s="18" t="s">
        <v>109</v>
      </c>
      <c r="K471" s="18">
        <v>0</v>
      </c>
      <c r="L471" s="18">
        <v>2</v>
      </c>
      <c r="M471" s="19" t="s">
        <v>155</v>
      </c>
      <c r="N471" s="25">
        <v>2.7927181999999998E-2</v>
      </c>
      <c r="O471" s="26">
        <v>6567.5061040000001</v>
      </c>
      <c r="P471" s="27" t="s">
        <v>124</v>
      </c>
      <c r="Q471" s="25" t="s">
        <v>164</v>
      </c>
      <c r="R471" s="9" t="s">
        <v>122</v>
      </c>
      <c r="S471" s="28">
        <v>82.800759540000001</v>
      </c>
      <c r="T471" s="28">
        <v>0.375643067</v>
      </c>
      <c r="U471" s="28" t="s">
        <v>163</v>
      </c>
      <c r="V471" s="26">
        <v>4885.9902860000002</v>
      </c>
      <c r="W471" s="25">
        <v>5.5760724999999997E-2</v>
      </c>
      <c r="X471" s="28">
        <v>16.304986</v>
      </c>
      <c r="Y471" s="27">
        <v>4.7120527379999997</v>
      </c>
      <c r="Z471" s="28">
        <v>7.7179907620000003</v>
      </c>
      <c r="AA471" s="28">
        <v>1.611160315</v>
      </c>
      <c r="AB471" s="25">
        <v>1.4518140610000001</v>
      </c>
      <c r="AC471" s="26">
        <v>14613.92944</v>
      </c>
      <c r="AD471" s="28">
        <v>1.358439932</v>
      </c>
      <c r="AE471" s="28" t="s">
        <v>156</v>
      </c>
      <c r="AF471" s="25" t="s">
        <v>162</v>
      </c>
      <c r="AG471" s="25">
        <v>1.2806138E-2</v>
      </c>
      <c r="AH471" s="28" t="s">
        <v>163</v>
      </c>
      <c r="AI471" s="26">
        <v>1534.506989</v>
      </c>
      <c r="AJ471" s="28">
        <v>6.1732261199999998</v>
      </c>
      <c r="AK471" s="28">
        <v>8.6786308160000001</v>
      </c>
      <c r="AL471" s="26">
        <v>2039.3154810000001</v>
      </c>
      <c r="AM471" s="26">
        <v>476.15964630000002</v>
      </c>
      <c r="AN471" s="25">
        <v>0.331346427</v>
      </c>
      <c r="AO471" s="27">
        <v>23.138933179999999</v>
      </c>
      <c r="AP471" s="25">
        <v>0.20858189599999999</v>
      </c>
      <c r="AQ471" s="28">
        <v>7.5278765209999996</v>
      </c>
      <c r="AR471" s="26">
        <v>387.59092709999999</v>
      </c>
      <c r="AS471" s="27">
        <v>3.3911492050000001</v>
      </c>
      <c r="AT471" s="25" t="s">
        <v>157</v>
      </c>
      <c r="AU471" s="25" t="s">
        <v>158</v>
      </c>
      <c r="AV471" s="28">
        <v>26.893606479999999</v>
      </c>
      <c r="AW471" s="28" t="s">
        <v>157</v>
      </c>
      <c r="AX471" s="26">
        <v>348.83972169999998</v>
      </c>
      <c r="AY471" s="28">
        <v>0.172593362</v>
      </c>
      <c r="AZ471" s="28">
        <v>0.63454063100000002</v>
      </c>
      <c r="BA471" s="28" t="s">
        <v>159</v>
      </c>
      <c r="BB471" s="28" t="s">
        <v>156</v>
      </c>
      <c r="BC471" s="28">
        <v>15.682879440000001</v>
      </c>
      <c r="BD471" s="9" t="s">
        <v>160</v>
      </c>
      <c r="BE471" s="28" t="s">
        <v>161</v>
      </c>
      <c r="BF471" s="28">
        <v>0.79768023700000001</v>
      </c>
      <c r="BG471" s="26">
        <v>138.0479248</v>
      </c>
      <c r="BH471" s="28">
        <v>0.171890875</v>
      </c>
      <c r="BI471" s="25">
        <v>0.74670322899999997</v>
      </c>
      <c r="BJ471" s="26">
        <v>6.0104304549999998</v>
      </c>
      <c r="BK471" s="25" t="s">
        <v>160</v>
      </c>
      <c r="BL471" s="25">
        <v>2.2942323089999999</v>
      </c>
      <c r="BM471" s="28">
        <v>14.995055649999999</v>
      </c>
      <c r="BN471" s="25">
        <v>0.358018012</v>
      </c>
    </row>
    <row r="472" spans="1:66">
      <c r="A472" s="10">
        <v>16065</v>
      </c>
      <c r="B472" s="10">
        <v>338500</v>
      </c>
      <c r="C472" s="10">
        <v>3468</v>
      </c>
      <c r="D472" s="10">
        <v>2013</v>
      </c>
      <c r="E472" s="23">
        <v>65.486576999999997</v>
      </c>
      <c r="F472" s="23">
        <v>14.027421</v>
      </c>
      <c r="G472" s="21">
        <v>7263032.1129999999</v>
      </c>
      <c r="H472" s="21">
        <v>454973.76949999999</v>
      </c>
      <c r="I472" s="10">
        <v>50</v>
      </c>
      <c r="J472" s="18" t="s">
        <v>109</v>
      </c>
      <c r="K472" s="18">
        <v>0</v>
      </c>
      <c r="L472" s="18">
        <v>2</v>
      </c>
      <c r="M472" s="19" t="s">
        <v>155</v>
      </c>
      <c r="N472" s="25">
        <v>0.148453785</v>
      </c>
      <c r="O472" s="26">
        <v>9032.4542239999992</v>
      </c>
      <c r="P472" s="27">
        <v>287.19911580000002</v>
      </c>
      <c r="Q472" s="25" t="s">
        <v>164</v>
      </c>
      <c r="R472" s="9" t="s">
        <v>122</v>
      </c>
      <c r="S472" s="28">
        <v>43.372389929999997</v>
      </c>
      <c r="T472" s="28">
        <v>0.203452945</v>
      </c>
      <c r="U472" s="28">
        <v>0.45164311800000001</v>
      </c>
      <c r="V472" s="26">
        <v>192.15130260000001</v>
      </c>
      <c r="W472" s="25">
        <v>8.3546614000000005E-2</v>
      </c>
      <c r="X472" s="28">
        <v>38.925266929999999</v>
      </c>
      <c r="Y472" s="27">
        <v>30.769895040000002</v>
      </c>
      <c r="Z472" s="28">
        <v>15.45153799</v>
      </c>
      <c r="AA472" s="28">
        <v>0.47838824899999999</v>
      </c>
      <c r="AB472" s="25">
        <v>37.777716550000001</v>
      </c>
      <c r="AC472" s="26">
        <v>57814.52637</v>
      </c>
      <c r="AD472" s="28">
        <v>2.2001265380000001</v>
      </c>
      <c r="AE472" s="28" t="s">
        <v>156</v>
      </c>
      <c r="AF472" s="25" t="s">
        <v>162</v>
      </c>
      <c r="AG472" s="25">
        <v>2.3221015000000001E-2</v>
      </c>
      <c r="AH472" s="28">
        <v>3.0895797999999999E-2</v>
      </c>
      <c r="AI472" s="26">
        <v>402.5304031</v>
      </c>
      <c r="AJ472" s="28">
        <v>18.330052429999999</v>
      </c>
      <c r="AK472" s="28">
        <v>6.0058612040000003</v>
      </c>
      <c r="AL472" s="26">
        <v>3123.4227569999998</v>
      </c>
      <c r="AM472" s="26">
        <v>5041.8447880000003</v>
      </c>
      <c r="AN472" s="25">
        <v>3.8586596200000001</v>
      </c>
      <c r="AO472" s="27">
        <v>18.756270409999999</v>
      </c>
      <c r="AP472" s="25">
        <v>0.35006864900000001</v>
      </c>
      <c r="AQ472" s="28">
        <v>26.573932920000001</v>
      </c>
      <c r="AR472" s="26">
        <v>668.63380819999998</v>
      </c>
      <c r="AS472" s="27">
        <v>50.943613740000004</v>
      </c>
      <c r="AT472" s="25" t="s">
        <v>157</v>
      </c>
      <c r="AU472" s="25" t="s">
        <v>158</v>
      </c>
      <c r="AV472" s="28">
        <v>7.4647856279999996</v>
      </c>
      <c r="AW472" s="28" t="s">
        <v>157</v>
      </c>
      <c r="AX472" s="26">
        <v>128.07954789999999</v>
      </c>
      <c r="AY472" s="28">
        <v>0.25631384200000001</v>
      </c>
      <c r="AZ472" s="28">
        <v>0.951727298</v>
      </c>
      <c r="BA472" s="28">
        <v>0.51625866099999995</v>
      </c>
      <c r="BB472" s="28">
        <v>0.102445102</v>
      </c>
      <c r="BC472" s="28">
        <v>4.6980864819999999</v>
      </c>
      <c r="BD472" s="9" t="s">
        <v>160</v>
      </c>
      <c r="BE472" s="28">
        <v>0.137046477</v>
      </c>
      <c r="BF472" s="28">
        <v>5.9204441609999998</v>
      </c>
      <c r="BG472" s="26">
        <v>168.09536499999999</v>
      </c>
      <c r="BH472" s="28">
        <v>5.00004E-2</v>
      </c>
      <c r="BI472" s="25">
        <v>0.64503938599999999</v>
      </c>
      <c r="BJ472" s="26">
        <v>10.273123979999999</v>
      </c>
      <c r="BK472" s="25">
        <v>5.1545068999999999E-2</v>
      </c>
      <c r="BL472" s="25">
        <v>2.0219457159999998</v>
      </c>
      <c r="BM472" s="28">
        <v>89.641531520000001</v>
      </c>
      <c r="BN472" s="25">
        <v>2.1862825780000001</v>
      </c>
    </row>
    <row r="473" spans="1:66">
      <c r="A473" s="10">
        <v>16185</v>
      </c>
      <c r="B473" s="10">
        <v>338500</v>
      </c>
      <c r="C473" s="10">
        <v>3469</v>
      </c>
      <c r="D473" s="10">
        <v>2013</v>
      </c>
      <c r="E473" s="23">
        <v>65.485377</v>
      </c>
      <c r="F473" s="23">
        <v>14.051132000000001</v>
      </c>
      <c r="G473" s="21">
        <v>7262881.6310000001</v>
      </c>
      <c r="H473" s="21">
        <v>456069.40500000003</v>
      </c>
      <c r="I473" s="10">
        <v>50</v>
      </c>
      <c r="J473" s="18" t="s">
        <v>109</v>
      </c>
      <c r="K473" s="18">
        <v>0</v>
      </c>
      <c r="L473" s="18">
        <v>2</v>
      </c>
      <c r="M473" s="19" t="s">
        <v>155</v>
      </c>
      <c r="N473" s="25">
        <v>0.135559666</v>
      </c>
      <c r="O473" s="26">
        <v>10733.67798</v>
      </c>
      <c r="P473" s="27">
        <v>1.9576964379999999</v>
      </c>
      <c r="Q473" s="25">
        <v>2.3973449999999999E-3</v>
      </c>
      <c r="R473" s="9" t="s">
        <v>122</v>
      </c>
      <c r="S473" s="28">
        <v>70.883395359999994</v>
      </c>
      <c r="T473" s="28">
        <v>0.32670908900000001</v>
      </c>
      <c r="U473" s="28">
        <v>0.18318203799999999</v>
      </c>
      <c r="V473" s="26">
        <v>2882.15173</v>
      </c>
      <c r="W473" s="25">
        <v>0.172022761</v>
      </c>
      <c r="X473" s="28">
        <v>41.367179129999997</v>
      </c>
      <c r="Y473" s="27">
        <v>6.4825157920000001</v>
      </c>
      <c r="Z473" s="28">
        <v>26.704617070000001</v>
      </c>
      <c r="AA473" s="28">
        <v>2.1222227829999998</v>
      </c>
      <c r="AB473" s="25">
        <v>40.042785569999999</v>
      </c>
      <c r="AC473" s="26">
        <v>15626.267089999999</v>
      </c>
      <c r="AD473" s="28">
        <v>3.9983337360000002</v>
      </c>
      <c r="AE473" s="28" t="s">
        <v>156</v>
      </c>
      <c r="AF473" s="25" t="s">
        <v>162</v>
      </c>
      <c r="AG473" s="25">
        <v>5.3400764000000003E-2</v>
      </c>
      <c r="AH473" s="28" t="s">
        <v>163</v>
      </c>
      <c r="AI473" s="26">
        <v>477.9439926</v>
      </c>
      <c r="AJ473" s="28">
        <v>17.31667646</v>
      </c>
      <c r="AK473" s="28">
        <v>13.371336749999999</v>
      </c>
      <c r="AL473" s="26">
        <v>5338.8659669999997</v>
      </c>
      <c r="AM473" s="26">
        <v>2465.6402589999998</v>
      </c>
      <c r="AN473" s="25">
        <v>0.61149737599999998</v>
      </c>
      <c r="AO473" s="27">
        <v>36.388247010000001</v>
      </c>
      <c r="AP473" s="25">
        <v>0.271620519</v>
      </c>
      <c r="AQ473" s="28">
        <v>18.679896500000002</v>
      </c>
      <c r="AR473" s="26">
        <v>172.03647710000001</v>
      </c>
      <c r="AS473" s="27">
        <v>18.206282219999999</v>
      </c>
      <c r="AT473" s="25" t="s">
        <v>157</v>
      </c>
      <c r="AU473" s="25" t="s">
        <v>158</v>
      </c>
      <c r="AV473" s="28">
        <v>17.083792129999999</v>
      </c>
      <c r="AW473" s="28" t="s">
        <v>157</v>
      </c>
      <c r="AX473" s="26">
        <v>128.6210346</v>
      </c>
      <c r="AY473" s="28">
        <v>2.6807395000000001E-2</v>
      </c>
      <c r="AZ473" s="28">
        <v>3.2867905980000001</v>
      </c>
      <c r="BA473" s="28" t="s">
        <v>159</v>
      </c>
      <c r="BB473" s="28">
        <v>0.29896900399999998</v>
      </c>
      <c r="BC473" s="28">
        <v>21.199526240000001</v>
      </c>
      <c r="BD473" s="9" t="s">
        <v>160</v>
      </c>
      <c r="BE473" s="28" t="s">
        <v>161</v>
      </c>
      <c r="BF473" s="28">
        <v>3.3781057990000001</v>
      </c>
      <c r="BG473" s="26">
        <v>230.8056406</v>
      </c>
      <c r="BH473" s="28">
        <v>9.3318558999999995E-2</v>
      </c>
      <c r="BI473" s="25">
        <v>0.91137356000000003</v>
      </c>
      <c r="BJ473" s="26">
        <v>16.076322789999999</v>
      </c>
      <c r="BK473" s="25" t="s">
        <v>160</v>
      </c>
      <c r="BL473" s="25">
        <v>11.513513039999999</v>
      </c>
      <c r="BM473" s="28">
        <v>26.25101304</v>
      </c>
      <c r="BN473" s="25">
        <v>1.457364839</v>
      </c>
    </row>
    <row r="474" spans="1:66">
      <c r="A474" s="10">
        <v>16785</v>
      </c>
      <c r="B474" s="10">
        <v>338500</v>
      </c>
      <c r="C474" s="10">
        <v>3470</v>
      </c>
      <c r="D474" s="10">
        <v>2013</v>
      </c>
      <c r="E474" s="23">
        <v>65.503313000000006</v>
      </c>
      <c r="F474" s="23">
        <v>14.007958</v>
      </c>
      <c r="G474" s="21">
        <v>7264911.3039999995</v>
      </c>
      <c r="H474" s="21">
        <v>454102.16239999997</v>
      </c>
      <c r="I474" s="10">
        <v>50</v>
      </c>
      <c r="J474" s="18" t="s">
        <v>109</v>
      </c>
      <c r="K474" s="18">
        <v>0</v>
      </c>
      <c r="L474" s="18">
        <v>2</v>
      </c>
      <c r="M474" s="19" t="s">
        <v>155</v>
      </c>
      <c r="N474" s="25">
        <v>1.7645483E-2</v>
      </c>
      <c r="O474" s="26">
        <v>9606.2280269999992</v>
      </c>
      <c r="P474" s="27">
        <v>7.4583619649999999</v>
      </c>
      <c r="Q474" s="25">
        <v>4.1167690000000002E-3</v>
      </c>
      <c r="R474" s="9" t="s">
        <v>122</v>
      </c>
      <c r="S474" s="28">
        <v>10.01368929</v>
      </c>
      <c r="T474" s="28">
        <v>0.17498561600000001</v>
      </c>
      <c r="U474" s="28">
        <v>0.13522641399999999</v>
      </c>
      <c r="V474" s="26">
        <v>1656.9632790000001</v>
      </c>
      <c r="W474" s="25" t="s">
        <v>160</v>
      </c>
      <c r="X474" s="28">
        <v>16.050046080000001</v>
      </c>
      <c r="Y474" s="27">
        <v>6.5831985030000002</v>
      </c>
      <c r="Z474" s="28">
        <v>25.892020779999999</v>
      </c>
      <c r="AA474" s="28">
        <v>0.61887029699999996</v>
      </c>
      <c r="AB474" s="25">
        <v>14.21970451</v>
      </c>
      <c r="AC474" s="26">
        <v>37023.066409999999</v>
      </c>
      <c r="AD474" s="28">
        <v>3.4734978160000001</v>
      </c>
      <c r="AE474" s="28" t="s">
        <v>156</v>
      </c>
      <c r="AF474" s="25">
        <v>5.7589845000000001E-2</v>
      </c>
      <c r="AG474" s="25">
        <v>2.2001367000000001E-2</v>
      </c>
      <c r="AH474" s="28">
        <v>2.7125798E-2</v>
      </c>
      <c r="AI474" s="26">
        <v>313.10960770000003</v>
      </c>
      <c r="AJ474" s="28">
        <v>6.086820983</v>
      </c>
      <c r="AK474" s="28">
        <v>11.338133190000001</v>
      </c>
      <c r="AL474" s="26">
        <v>4653.0436360000003</v>
      </c>
      <c r="AM474" s="26">
        <v>193.64985390000001</v>
      </c>
      <c r="AN474" s="25">
        <v>0.27479398599999999</v>
      </c>
      <c r="AO474" s="27">
        <v>30.6724596</v>
      </c>
      <c r="AP474" s="25">
        <v>1.169380721</v>
      </c>
      <c r="AQ474" s="28">
        <v>13.875033500000001</v>
      </c>
      <c r="AR474" s="26">
        <v>538.11548389999996</v>
      </c>
      <c r="AS474" s="27">
        <v>10.81402413</v>
      </c>
      <c r="AT474" s="25" t="s">
        <v>157</v>
      </c>
      <c r="AU474" s="25" t="s">
        <v>158</v>
      </c>
      <c r="AV474" s="28">
        <v>6.2401592240000001</v>
      </c>
      <c r="AW474" s="28" t="s">
        <v>157</v>
      </c>
      <c r="AX474" s="26">
        <v>179.40343859999999</v>
      </c>
      <c r="AY474" s="28">
        <v>9.2969106999999995E-2</v>
      </c>
      <c r="AZ474" s="28">
        <v>1.4480654369999999</v>
      </c>
      <c r="BA474" s="28" t="s">
        <v>159</v>
      </c>
      <c r="BB474" s="28">
        <v>0.18630216999999999</v>
      </c>
      <c r="BC474" s="28">
        <v>10.43523927</v>
      </c>
      <c r="BD474" s="9" t="s">
        <v>160</v>
      </c>
      <c r="BE474" s="28" t="s">
        <v>161</v>
      </c>
      <c r="BF474" s="28">
        <v>2.1464045760000001</v>
      </c>
      <c r="BG474" s="26">
        <v>709.26853830000005</v>
      </c>
      <c r="BH474" s="28">
        <v>4.4572792E-2</v>
      </c>
      <c r="BI474" s="25">
        <v>0.43727656399999998</v>
      </c>
      <c r="BJ474" s="26">
        <v>25.047955510000001</v>
      </c>
      <c r="BK474" s="25">
        <v>0.134621774</v>
      </c>
      <c r="BL474" s="25">
        <v>3.1173295479999998</v>
      </c>
      <c r="BM474" s="28">
        <v>28.116800099999999</v>
      </c>
      <c r="BN474" s="25">
        <v>3.510716543</v>
      </c>
    </row>
    <row r="475" spans="1:66">
      <c r="A475" s="10">
        <v>16840</v>
      </c>
      <c r="B475" s="10">
        <v>338500</v>
      </c>
      <c r="C475" s="10">
        <v>3471</v>
      </c>
      <c r="D475" s="10">
        <v>2013</v>
      </c>
      <c r="E475" s="23">
        <v>65.414744999999996</v>
      </c>
      <c r="F475" s="23">
        <v>13.814095</v>
      </c>
      <c r="G475" s="21">
        <v>7255196.4850000003</v>
      </c>
      <c r="H475" s="21">
        <v>444947.80420000001</v>
      </c>
      <c r="I475" s="10">
        <v>50</v>
      </c>
      <c r="J475" s="18" t="s">
        <v>109</v>
      </c>
      <c r="K475" s="18">
        <v>0</v>
      </c>
      <c r="L475" s="18">
        <v>2</v>
      </c>
      <c r="M475" s="19" t="s">
        <v>155</v>
      </c>
      <c r="N475" s="25">
        <v>4.7453686000000002E-2</v>
      </c>
      <c r="O475" s="26">
        <v>10372.041020000001</v>
      </c>
      <c r="P475" s="27">
        <v>10.445453219999999</v>
      </c>
      <c r="Q475" s="25" t="s">
        <v>164</v>
      </c>
      <c r="R475" s="9" t="s">
        <v>122</v>
      </c>
      <c r="S475" s="28">
        <v>26.70741623</v>
      </c>
      <c r="T475" s="28" t="s">
        <v>156</v>
      </c>
      <c r="U475" s="28">
        <v>8.0157566999999999E-2</v>
      </c>
      <c r="V475" s="26">
        <v>1186.2974160000001</v>
      </c>
      <c r="W475" s="25" t="s">
        <v>160</v>
      </c>
      <c r="X475" s="28">
        <v>37.502702429999999</v>
      </c>
      <c r="Y475" s="27">
        <v>7.0380300629999999</v>
      </c>
      <c r="Z475" s="28">
        <v>58.523175080000001</v>
      </c>
      <c r="AA475" s="28">
        <v>2.3171525220000002</v>
      </c>
      <c r="AB475" s="25">
        <v>11.53514839</v>
      </c>
      <c r="AC475" s="26">
        <v>19148.51685</v>
      </c>
      <c r="AD475" s="28">
        <v>4.1627697299999999</v>
      </c>
      <c r="AE475" s="28" t="s">
        <v>156</v>
      </c>
      <c r="AF475" s="25">
        <v>3.6413461000000001E-2</v>
      </c>
      <c r="AG475" s="25">
        <v>3.9687943000000003E-2</v>
      </c>
      <c r="AH475" s="28" t="s">
        <v>163</v>
      </c>
      <c r="AI475" s="26">
        <v>1177.9379269999999</v>
      </c>
      <c r="AJ475" s="28">
        <v>23.955857179999999</v>
      </c>
      <c r="AK475" s="28">
        <v>5.5267287170000001</v>
      </c>
      <c r="AL475" s="26">
        <v>6902.9583739999998</v>
      </c>
      <c r="AM475" s="26">
        <v>203.31860320000001</v>
      </c>
      <c r="AN475" s="25">
        <v>3.5023993820000001</v>
      </c>
      <c r="AO475" s="27">
        <v>19.052858350000001</v>
      </c>
      <c r="AP475" s="25">
        <v>1.864331851</v>
      </c>
      <c r="AQ475" s="28">
        <v>36.65025919</v>
      </c>
      <c r="AR475" s="26">
        <v>393.3087726</v>
      </c>
      <c r="AS475" s="27">
        <v>16.554555780000001</v>
      </c>
      <c r="AT475" s="25" t="s">
        <v>157</v>
      </c>
      <c r="AU475" s="25" t="s">
        <v>158</v>
      </c>
      <c r="AV475" s="28">
        <v>12.77980528</v>
      </c>
      <c r="AW475" s="28" t="s">
        <v>157</v>
      </c>
      <c r="AX475" s="26">
        <v>429.8996353</v>
      </c>
      <c r="AY475" s="28">
        <v>0.16299541100000001</v>
      </c>
      <c r="AZ475" s="28">
        <v>1.6574190129999999</v>
      </c>
      <c r="BA475" s="28">
        <v>0.72285703599999995</v>
      </c>
      <c r="BB475" s="28">
        <v>0.50409761799999997</v>
      </c>
      <c r="BC475" s="28">
        <v>18.636121979999999</v>
      </c>
      <c r="BD475" s="9" t="s">
        <v>160</v>
      </c>
      <c r="BE475" s="28" t="s">
        <v>161</v>
      </c>
      <c r="BF475" s="28">
        <v>4.2666518059999996</v>
      </c>
      <c r="BG475" s="26">
        <v>1239.024864</v>
      </c>
      <c r="BH475" s="28">
        <v>0.13564691000000001</v>
      </c>
      <c r="BI475" s="25">
        <v>1.3268626210000001</v>
      </c>
      <c r="BJ475" s="26">
        <v>28.296809199999998</v>
      </c>
      <c r="BK475" s="25">
        <v>0.18534424599999999</v>
      </c>
      <c r="BL475" s="25">
        <v>6.2913887260000001</v>
      </c>
      <c r="BM475" s="28">
        <v>30.282645559999999</v>
      </c>
      <c r="BN475" s="25">
        <v>1.3911734710000001</v>
      </c>
    </row>
    <row r="476" spans="1:66">
      <c r="A476" s="10">
        <v>16756</v>
      </c>
      <c r="B476" s="10">
        <v>338500</v>
      </c>
      <c r="C476" s="10">
        <v>3472</v>
      </c>
      <c r="D476" s="10">
        <v>2013</v>
      </c>
      <c r="E476" s="23">
        <v>65.411985999999999</v>
      </c>
      <c r="F476" s="23">
        <v>13.795624</v>
      </c>
      <c r="G476" s="21">
        <v>7254905.2929999996</v>
      </c>
      <c r="H476" s="21">
        <v>444084.54580000002</v>
      </c>
      <c r="I476" s="10">
        <v>50</v>
      </c>
      <c r="J476" s="18" t="s">
        <v>109</v>
      </c>
      <c r="K476" s="18">
        <v>0</v>
      </c>
      <c r="L476" s="18">
        <v>2</v>
      </c>
      <c r="M476" s="19" t="s">
        <v>155</v>
      </c>
      <c r="N476" s="25">
        <v>1.7250667000000001E-2</v>
      </c>
      <c r="O476" s="26">
        <v>15575.452880000001</v>
      </c>
      <c r="P476" s="27">
        <v>12.6833083</v>
      </c>
      <c r="Q476" s="25" t="s">
        <v>164</v>
      </c>
      <c r="R476" s="9" t="s">
        <v>122</v>
      </c>
      <c r="S476" s="28">
        <v>26.005551130000001</v>
      </c>
      <c r="T476" s="28">
        <v>0.35552214300000001</v>
      </c>
      <c r="U476" s="28">
        <v>6.3537339999999998E-2</v>
      </c>
      <c r="V476" s="26">
        <v>2158.9993060000002</v>
      </c>
      <c r="W476" s="25" t="s">
        <v>160</v>
      </c>
      <c r="X476" s="28">
        <v>37.056470240000003</v>
      </c>
      <c r="Y476" s="27">
        <v>9.2551646989999998</v>
      </c>
      <c r="Z476" s="28">
        <v>48.554456119999998</v>
      </c>
      <c r="AA476" s="28">
        <v>1.3343834969999999</v>
      </c>
      <c r="AB476" s="25">
        <v>13.60250091</v>
      </c>
      <c r="AC476" s="26">
        <v>28523.107909999999</v>
      </c>
      <c r="AD476" s="28">
        <v>5.3487042789999997</v>
      </c>
      <c r="AE476" s="28" t="s">
        <v>156</v>
      </c>
      <c r="AF476" s="25" t="s">
        <v>162</v>
      </c>
      <c r="AG476" s="25">
        <v>1.7196263999999999E-2</v>
      </c>
      <c r="AH476" s="28" t="s">
        <v>163</v>
      </c>
      <c r="AI476" s="26">
        <v>734.81742859999997</v>
      </c>
      <c r="AJ476" s="28">
        <v>23.511963890000001</v>
      </c>
      <c r="AK476" s="28">
        <v>11.436662610000001</v>
      </c>
      <c r="AL476" s="26">
        <v>8621.6046139999999</v>
      </c>
      <c r="AM476" s="26">
        <v>281.36203</v>
      </c>
      <c r="AN476" s="25">
        <v>1.4825144770000001</v>
      </c>
      <c r="AO476" s="27">
        <v>9.6616607900000009</v>
      </c>
      <c r="AP476" s="25">
        <v>1.497735298</v>
      </c>
      <c r="AQ476" s="28">
        <v>27.287621819999998</v>
      </c>
      <c r="AR476" s="26">
        <v>414.6738795</v>
      </c>
      <c r="AS476" s="27">
        <v>9.6828848710000006</v>
      </c>
      <c r="AT476" s="25" t="s">
        <v>157</v>
      </c>
      <c r="AU476" s="25" t="s">
        <v>158</v>
      </c>
      <c r="AV476" s="28">
        <v>14.15389214</v>
      </c>
      <c r="AW476" s="28" t="s">
        <v>157</v>
      </c>
      <c r="AX476" s="26">
        <v>132.340126</v>
      </c>
      <c r="AY476" s="28">
        <v>0.10970078900000001</v>
      </c>
      <c r="AZ476" s="28">
        <v>1.9902561439999999</v>
      </c>
      <c r="BA476" s="28" t="s">
        <v>159</v>
      </c>
      <c r="BB476" s="28">
        <v>0.31957634800000001</v>
      </c>
      <c r="BC476" s="28">
        <v>23.186844539999999</v>
      </c>
      <c r="BD476" s="9" t="s">
        <v>160</v>
      </c>
      <c r="BE476" s="28" t="s">
        <v>161</v>
      </c>
      <c r="BF476" s="28">
        <v>4.8053483769999996</v>
      </c>
      <c r="BG476" s="26">
        <v>1232.0297639999999</v>
      </c>
      <c r="BH476" s="28">
        <v>0.12710671000000001</v>
      </c>
      <c r="BI476" s="25">
        <v>0.91377291400000005</v>
      </c>
      <c r="BJ476" s="26">
        <v>35.026247499999997</v>
      </c>
      <c r="BK476" s="25" t="s">
        <v>160</v>
      </c>
      <c r="BL476" s="25">
        <v>6.4300541649999996</v>
      </c>
      <c r="BM476" s="28">
        <v>49.924304569999997</v>
      </c>
      <c r="BN476" s="25">
        <v>1.261125689</v>
      </c>
    </row>
    <row r="477" spans="1:66">
      <c r="A477" s="10">
        <v>16163</v>
      </c>
      <c r="B477" s="10">
        <v>338500</v>
      </c>
      <c r="C477" s="10">
        <v>3473</v>
      </c>
      <c r="D477" s="10">
        <v>2013</v>
      </c>
      <c r="E477" s="23">
        <v>65.413731999999996</v>
      </c>
      <c r="F477" s="23">
        <v>13.773125</v>
      </c>
      <c r="G477" s="21">
        <v>7255120.0159999998</v>
      </c>
      <c r="H477" s="21">
        <v>443043.87939999998</v>
      </c>
      <c r="I477" s="10">
        <v>50</v>
      </c>
      <c r="J477" s="18" t="s">
        <v>109</v>
      </c>
      <c r="K477" s="18">
        <v>0</v>
      </c>
      <c r="L477" s="18">
        <v>2</v>
      </c>
      <c r="M477" s="19" t="s">
        <v>155</v>
      </c>
      <c r="N477" s="25">
        <v>2.7203462000000001E-2</v>
      </c>
      <c r="O477" s="26">
        <v>14507.515869999999</v>
      </c>
      <c r="P477" s="27">
        <v>10.04478314</v>
      </c>
      <c r="Q477" s="25" t="s">
        <v>164</v>
      </c>
      <c r="R477" s="9" t="s">
        <v>122</v>
      </c>
      <c r="S477" s="28">
        <v>25.905345449999999</v>
      </c>
      <c r="T477" s="28">
        <v>0.64038690899999995</v>
      </c>
      <c r="U477" s="28">
        <v>8.4236141E-2</v>
      </c>
      <c r="V477" s="26">
        <v>2213.5029169999998</v>
      </c>
      <c r="W477" s="25" t="s">
        <v>160</v>
      </c>
      <c r="X477" s="28">
        <v>53.52615282</v>
      </c>
      <c r="Y477" s="27">
        <v>9.7054226270000008</v>
      </c>
      <c r="Z477" s="28">
        <v>46.917532559999998</v>
      </c>
      <c r="AA477" s="28">
        <v>1.3538368510000001</v>
      </c>
      <c r="AB477" s="25">
        <v>17.654888880000001</v>
      </c>
      <c r="AC477" s="26">
        <v>23673.317869999999</v>
      </c>
      <c r="AD477" s="28">
        <v>4.2747226700000001</v>
      </c>
      <c r="AE477" s="28" t="s">
        <v>156</v>
      </c>
      <c r="AF477" s="25" t="s">
        <v>162</v>
      </c>
      <c r="AG477" s="25" t="s">
        <v>157</v>
      </c>
      <c r="AH477" s="28" t="s">
        <v>163</v>
      </c>
      <c r="AI477" s="26">
        <v>1051.5905760000001</v>
      </c>
      <c r="AJ477" s="28">
        <v>28.22028079</v>
      </c>
      <c r="AK477" s="28">
        <v>9.5790148330000005</v>
      </c>
      <c r="AL477" s="26">
        <v>8211.9146729999993</v>
      </c>
      <c r="AM477" s="26">
        <v>277.80473169999999</v>
      </c>
      <c r="AN477" s="25">
        <v>1.295089167</v>
      </c>
      <c r="AO477" s="27">
        <v>49.523816109999999</v>
      </c>
      <c r="AP477" s="25">
        <v>0.72958289600000004</v>
      </c>
      <c r="AQ477" s="28">
        <v>32.334915619999997</v>
      </c>
      <c r="AR477" s="26">
        <v>478.18318199999999</v>
      </c>
      <c r="AS477" s="27">
        <v>10.61096654</v>
      </c>
      <c r="AT477" s="25" t="s">
        <v>157</v>
      </c>
      <c r="AU477" s="25" t="s">
        <v>158</v>
      </c>
      <c r="AV477" s="28">
        <v>12.461990549999999</v>
      </c>
      <c r="AW477" s="28" t="s">
        <v>157</v>
      </c>
      <c r="AX477" s="26">
        <v>190.52843089999999</v>
      </c>
      <c r="AY477" s="28">
        <v>0.137986093</v>
      </c>
      <c r="AZ477" s="28">
        <v>2.0317167220000001</v>
      </c>
      <c r="BA477" s="28">
        <v>0.55986934300000002</v>
      </c>
      <c r="BB477" s="28">
        <v>0.30806679599999998</v>
      </c>
      <c r="BC477" s="28">
        <v>25.833448730000001</v>
      </c>
      <c r="BD477" s="9" t="s">
        <v>160</v>
      </c>
      <c r="BE477" s="28" t="s">
        <v>161</v>
      </c>
      <c r="BF477" s="28">
        <v>6.705250972</v>
      </c>
      <c r="BG477" s="26">
        <v>1004.844802</v>
      </c>
      <c r="BH477" s="28">
        <v>0.12187447999999999</v>
      </c>
      <c r="BI477" s="25">
        <v>1.068580257</v>
      </c>
      <c r="BJ477" s="26">
        <v>28.302845949999998</v>
      </c>
      <c r="BK477" s="25">
        <v>0.105365747</v>
      </c>
      <c r="BL477" s="25">
        <v>7.8902935359999997</v>
      </c>
      <c r="BM477" s="28">
        <v>51.196337120000003</v>
      </c>
      <c r="BN477" s="25">
        <v>0.77988232400000002</v>
      </c>
    </row>
    <row r="478" spans="1:66">
      <c r="A478" s="10">
        <v>16651</v>
      </c>
      <c r="B478" s="10">
        <v>338500</v>
      </c>
      <c r="C478" s="10">
        <v>3474</v>
      </c>
      <c r="D478" s="10">
        <v>2013</v>
      </c>
      <c r="E478" s="23">
        <v>65.412764999999993</v>
      </c>
      <c r="F478" s="23">
        <v>13.749616</v>
      </c>
      <c r="G478" s="21">
        <v>7255033.7120000003</v>
      </c>
      <c r="H478" s="21">
        <v>441950.47720000002</v>
      </c>
      <c r="I478" s="10">
        <v>50</v>
      </c>
      <c r="J478" s="18" t="s">
        <v>109</v>
      </c>
      <c r="K478" s="18">
        <v>0</v>
      </c>
      <c r="L478" s="18">
        <v>2</v>
      </c>
      <c r="M478" s="19" t="s">
        <v>155</v>
      </c>
      <c r="N478" s="25">
        <v>2.6475413E-2</v>
      </c>
      <c r="O478" s="26">
        <v>15932.08374</v>
      </c>
      <c r="P478" s="27">
        <v>13.57825225</v>
      </c>
      <c r="Q478" s="25">
        <v>4.1505029999999998E-3</v>
      </c>
      <c r="R478" s="9" t="s">
        <v>122</v>
      </c>
      <c r="S478" s="28">
        <v>27.924221630000002</v>
      </c>
      <c r="T478" s="28">
        <v>0.50691529000000002</v>
      </c>
      <c r="U478" s="28">
        <v>4.1819113999999998E-2</v>
      </c>
      <c r="V478" s="26">
        <v>1904.2401890000001</v>
      </c>
      <c r="W478" s="25" t="s">
        <v>160</v>
      </c>
      <c r="X478" s="28">
        <v>78.753969560000002</v>
      </c>
      <c r="Y478" s="27">
        <v>12.753473509999999</v>
      </c>
      <c r="Z478" s="28">
        <v>44.734539249999997</v>
      </c>
      <c r="AA478" s="28">
        <v>1.2231189600000001</v>
      </c>
      <c r="AB478" s="25">
        <v>26.658136540000001</v>
      </c>
      <c r="AC478" s="26">
        <v>27293.210449999999</v>
      </c>
      <c r="AD478" s="28">
        <v>4.503145795</v>
      </c>
      <c r="AE478" s="28" t="s">
        <v>156</v>
      </c>
      <c r="AF478" s="25" t="s">
        <v>162</v>
      </c>
      <c r="AG478" s="25">
        <v>1.7000141999999999E-2</v>
      </c>
      <c r="AH478" s="28" t="s">
        <v>163</v>
      </c>
      <c r="AI478" s="26">
        <v>826.49101259999998</v>
      </c>
      <c r="AJ478" s="28">
        <v>42.843238470000003</v>
      </c>
      <c r="AK478" s="28">
        <v>8.52025115</v>
      </c>
      <c r="AL478" s="26">
        <v>9037.4975589999995</v>
      </c>
      <c r="AM478" s="26">
        <v>377.22673229999998</v>
      </c>
      <c r="AN478" s="25">
        <v>1.9975949040000001</v>
      </c>
      <c r="AO478" s="27">
        <v>37.110331729999999</v>
      </c>
      <c r="AP478" s="25">
        <v>0.92737642499999995</v>
      </c>
      <c r="AQ478" s="28">
        <v>30.685516029999999</v>
      </c>
      <c r="AR478" s="26">
        <v>529.26282600000002</v>
      </c>
      <c r="AS478" s="27">
        <v>13.89922269</v>
      </c>
      <c r="AT478" s="25" t="s">
        <v>157</v>
      </c>
      <c r="AU478" s="25" t="s">
        <v>158</v>
      </c>
      <c r="AV478" s="28">
        <v>15.29059352</v>
      </c>
      <c r="AW478" s="28" t="s">
        <v>157</v>
      </c>
      <c r="AX478" s="26">
        <v>221.13323209999999</v>
      </c>
      <c r="AY478" s="28">
        <v>0.122116427</v>
      </c>
      <c r="AZ478" s="28">
        <v>1.88475678</v>
      </c>
      <c r="BA478" s="28" t="s">
        <v>159</v>
      </c>
      <c r="BB478" s="28">
        <v>0.365114312</v>
      </c>
      <c r="BC478" s="28">
        <v>20.902352740000001</v>
      </c>
      <c r="BD478" s="9" t="s">
        <v>160</v>
      </c>
      <c r="BE478" s="28" t="s">
        <v>161</v>
      </c>
      <c r="BF478" s="28">
        <v>7.9255612610000004</v>
      </c>
      <c r="BG478" s="26">
        <v>1012.920969</v>
      </c>
      <c r="BH478" s="28">
        <v>0.16151719</v>
      </c>
      <c r="BI478" s="25">
        <v>1.0714299709999999</v>
      </c>
      <c r="BJ478" s="26">
        <v>30.38633347</v>
      </c>
      <c r="BK478" s="25">
        <v>6.8952019000000003E-2</v>
      </c>
      <c r="BL478" s="25">
        <v>10.269926590000001</v>
      </c>
      <c r="BM478" s="28">
        <v>56.747087540000003</v>
      </c>
      <c r="BN478" s="25">
        <v>0.59986604700000001</v>
      </c>
    </row>
    <row r="479" spans="1:66">
      <c r="A479" s="10">
        <v>16022</v>
      </c>
      <c r="B479" s="10">
        <v>338500</v>
      </c>
      <c r="C479" s="10">
        <v>3475</v>
      </c>
      <c r="D479" s="10">
        <v>2013</v>
      </c>
      <c r="E479" s="23">
        <v>65.411866000000003</v>
      </c>
      <c r="F479" s="23">
        <v>13.729511</v>
      </c>
      <c r="G479" s="21">
        <v>7254952.2039999999</v>
      </c>
      <c r="H479" s="21">
        <v>441015.17430000001</v>
      </c>
      <c r="I479" s="10">
        <v>50</v>
      </c>
      <c r="J479" s="18" t="s">
        <v>109</v>
      </c>
      <c r="K479" s="18">
        <v>0</v>
      </c>
      <c r="L479" s="18">
        <v>2</v>
      </c>
      <c r="M479" s="19" t="s">
        <v>155</v>
      </c>
      <c r="N479" s="25">
        <v>1.3347418999999999E-2</v>
      </c>
      <c r="O479" s="26">
        <v>6088.4649659999995</v>
      </c>
      <c r="P479" s="27">
        <v>6.0647028719999998</v>
      </c>
      <c r="Q479" s="25">
        <v>5.3174420000000003E-3</v>
      </c>
      <c r="R479" s="9" t="s">
        <v>122</v>
      </c>
      <c r="S479" s="28">
        <v>15.67994313</v>
      </c>
      <c r="T479" s="28" t="s">
        <v>156</v>
      </c>
      <c r="U479" s="28">
        <v>7.2839309000000005E-2</v>
      </c>
      <c r="V479" s="26">
        <v>1151.700767</v>
      </c>
      <c r="W479" s="25" t="s">
        <v>160</v>
      </c>
      <c r="X479" s="28">
        <v>21.344535029999999</v>
      </c>
      <c r="Y479" s="27">
        <v>4.5105903639999996</v>
      </c>
      <c r="Z479" s="28">
        <v>18.119188560000001</v>
      </c>
      <c r="AA479" s="28">
        <v>0.78547268000000003</v>
      </c>
      <c r="AB479" s="25">
        <v>9.9957143389999992</v>
      </c>
      <c r="AC479" s="26">
        <v>13385.034180000001</v>
      </c>
      <c r="AD479" s="28">
        <v>4.0474560540000004</v>
      </c>
      <c r="AE479" s="28" t="s">
        <v>156</v>
      </c>
      <c r="AF479" s="25">
        <v>3.3205353999999999E-2</v>
      </c>
      <c r="AG479" s="25">
        <v>1.8261280000000001E-2</v>
      </c>
      <c r="AH479" s="28" t="s">
        <v>163</v>
      </c>
      <c r="AI479" s="26">
        <v>751.5679169</v>
      </c>
      <c r="AJ479" s="28">
        <v>7.8504536270000003</v>
      </c>
      <c r="AK479" s="28">
        <v>2.8644252130000001</v>
      </c>
      <c r="AL479" s="26">
        <v>2977.0928090000002</v>
      </c>
      <c r="AM479" s="26">
        <v>140.4269554</v>
      </c>
      <c r="AN479" s="25">
        <v>0.338983637</v>
      </c>
      <c r="AO479" s="27">
        <v>31.817700859999999</v>
      </c>
      <c r="AP479" s="25">
        <v>2.3635083319999999</v>
      </c>
      <c r="AQ479" s="28">
        <v>9.168294027</v>
      </c>
      <c r="AR479" s="26">
        <v>340.28520120000002</v>
      </c>
      <c r="AS479" s="27">
        <v>9.4224274989999994</v>
      </c>
      <c r="AT479" s="25" t="s">
        <v>157</v>
      </c>
      <c r="AU479" s="25" t="s">
        <v>158</v>
      </c>
      <c r="AV479" s="28">
        <v>9.1902771059999999</v>
      </c>
      <c r="AW479" s="28" t="s">
        <v>157</v>
      </c>
      <c r="AX479" s="26">
        <v>248.41327670000001</v>
      </c>
      <c r="AY479" s="28">
        <v>0.18492314400000001</v>
      </c>
      <c r="AZ479" s="28">
        <v>0.81424275199999996</v>
      </c>
      <c r="BA479" s="28" t="s">
        <v>159</v>
      </c>
      <c r="BB479" s="28">
        <v>0.69186071000000005</v>
      </c>
      <c r="BC479" s="28">
        <v>19.835026599999999</v>
      </c>
      <c r="BD479" s="9" t="s">
        <v>160</v>
      </c>
      <c r="BE479" s="28" t="s">
        <v>161</v>
      </c>
      <c r="BF479" s="28">
        <v>3.8635822019999999</v>
      </c>
      <c r="BG479" s="26">
        <v>1351.396706</v>
      </c>
      <c r="BH479" s="28">
        <v>6.1530293E-2</v>
      </c>
      <c r="BI479" s="25">
        <v>0.46188405199999999</v>
      </c>
      <c r="BJ479" s="26">
        <v>24.26173687</v>
      </c>
      <c r="BK479" s="25" t="s">
        <v>160</v>
      </c>
      <c r="BL479" s="25">
        <v>2.938679638</v>
      </c>
      <c r="BM479" s="28">
        <v>21.037690720000001</v>
      </c>
      <c r="BN479" s="25">
        <v>1.4135311930000001</v>
      </c>
    </row>
    <row r="480" spans="1:66">
      <c r="A480" s="10">
        <v>16835</v>
      </c>
      <c r="B480" s="10">
        <v>338500</v>
      </c>
      <c r="C480" s="10">
        <v>3476</v>
      </c>
      <c r="D480" s="10">
        <v>2013</v>
      </c>
      <c r="E480" s="23">
        <v>65.411716999999996</v>
      </c>
      <c r="F480" s="23">
        <v>13.706692</v>
      </c>
      <c r="G480" s="21">
        <v>7254957.1540000001</v>
      </c>
      <c r="H480" s="21">
        <v>439955.53529999999</v>
      </c>
      <c r="I480" s="10">
        <v>50</v>
      </c>
      <c r="J480" s="18" t="s">
        <v>109</v>
      </c>
      <c r="K480" s="18">
        <v>0</v>
      </c>
      <c r="L480" s="18">
        <v>2</v>
      </c>
      <c r="M480" s="19" t="s">
        <v>155</v>
      </c>
      <c r="N480" s="25">
        <v>6.4551516000000003E-2</v>
      </c>
      <c r="O480" s="26">
        <v>11319.8999</v>
      </c>
      <c r="P480" s="27">
        <v>5.3412193109999997</v>
      </c>
      <c r="Q480" s="25" t="s">
        <v>164</v>
      </c>
      <c r="R480" s="9" t="s">
        <v>122</v>
      </c>
      <c r="S480" s="28">
        <v>16.239174770000002</v>
      </c>
      <c r="T480" s="28">
        <v>0.20536154300000001</v>
      </c>
      <c r="U480" s="28">
        <v>0.128466148</v>
      </c>
      <c r="V480" s="26">
        <v>1487.5617440000001</v>
      </c>
      <c r="W480" s="25" t="s">
        <v>160</v>
      </c>
      <c r="X480" s="28">
        <v>36.053960869999997</v>
      </c>
      <c r="Y480" s="27">
        <v>3.6006452640000002</v>
      </c>
      <c r="Z480" s="28">
        <v>26.865247249999999</v>
      </c>
      <c r="AA480" s="28">
        <v>0.90889796099999998</v>
      </c>
      <c r="AB480" s="25">
        <v>6.2357736959999999</v>
      </c>
      <c r="AC480" s="26">
        <v>26194.53125</v>
      </c>
      <c r="AD480" s="28">
        <v>5.0691991590000001</v>
      </c>
      <c r="AE480" s="28" t="s">
        <v>156</v>
      </c>
      <c r="AF480" s="25" t="s">
        <v>162</v>
      </c>
      <c r="AG480" s="25">
        <v>2.6115181000000001E-2</v>
      </c>
      <c r="AH480" s="28" t="s">
        <v>163</v>
      </c>
      <c r="AI480" s="26">
        <v>461.44920350000001</v>
      </c>
      <c r="AJ480" s="28">
        <v>18.949222850000002</v>
      </c>
      <c r="AK480" s="28">
        <v>3.7094393800000001</v>
      </c>
      <c r="AL480" s="26">
        <v>3886.6192890000002</v>
      </c>
      <c r="AM480" s="26">
        <v>147.94346250000001</v>
      </c>
      <c r="AN480" s="25">
        <v>0.71434469499999997</v>
      </c>
      <c r="AO480" s="27">
        <v>30.173454280000001</v>
      </c>
      <c r="AP480" s="25">
        <v>2.065170057</v>
      </c>
      <c r="AQ480" s="28">
        <v>9.3254618919999999</v>
      </c>
      <c r="AR480" s="26">
        <v>414.18050119999998</v>
      </c>
      <c r="AS480" s="27">
        <v>9.8665846449999997</v>
      </c>
      <c r="AT480" s="25" t="s">
        <v>157</v>
      </c>
      <c r="AU480" s="25" t="s">
        <v>158</v>
      </c>
      <c r="AV480" s="28">
        <v>9.1112510619999991</v>
      </c>
      <c r="AW480" s="28" t="s">
        <v>157</v>
      </c>
      <c r="AX480" s="26">
        <v>176.95808410000001</v>
      </c>
      <c r="AY480" s="28">
        <v>6.9723541999999999E-2</v>
      </c>
      <c r="AZ480" s="28">
        <v>1.356892532</v>
      </c>
      <c r="BA480" s="28">
        <v>0.68364198600000003</v>
      </c>
      <c r="BB480" s="28">
        <v>0.30279611000000001</v>
      </c>
      <c r="BC480" s="28">
        <v>21.856531929999999</v>
      </c>
      <c r="BD480" s="9" t="s">
        <v>160</v>
      </c>
      <c r="BE480" s="28" t="s">
        <v>161</v>
      </c>
      <c r="BF480" s="28">
        <v>3.5564120300000002</v>
      </c>
      <c r="BG480" s="26">
        <v>1276.9327109999999</v>
      </c>
      <c r="BH480" s="28">
        <v>4.7444932000000002E-2</v>
      </c>
      <c r="BI480" s="25">
        <v>0.68313841500000005</v>
      </c>
      <c r="BJ480" s="26">
        <v>33.478105069999998</v>
      </c>
      <c r="BK480" s="25" t="s">
        <v>160</v>
      </c>
      <c r="BL480" s="25">
        <v>4.5182273520000003</v>
      </c>
      <c r="BM480" s="28">
        <v>28.651897510000001</v>
      </c>
      <c r="BN480" s="25">
        <v>0.78404997399999998</v>
      </c>
    </row>
    <row r="481" spans="1:66">
      <c r="A481" s="10">
        <v>16994</v>
      </c>
      <c r="B481" s="10">
        <v>338500</v>
      </c>
      <c r="C481" s="10">
        <v>3477</v>
      </c>
      <c r="D481" s="10">
        <v>2013</v>
      </c>
      <c r="E481" s="23">
        <v>65.411266999999995</v>
      </c>
      <c r="F481" s="23">
        <v>13.687113999999999</v>
      </c>
      <c r="G481" s="21">
        <v>7254925.8080000002</v>
      </c>
      <c r="H481" s="21">
        <v>439045.64480000001</v>
      </c>
      <c r="I481" s="10">
        <v>50</v>
      </c>
      <c r="J481" s="18" t="s">
        <v>109</v>
      </c>
      <c r="K481" s="18">
        <v>0</v>
      </c>
      <c r="L481" s="18">
        <v>2</v>
      </c>
      <c r="M481" s="19" t="s">
        <v>155</v>
      </c>
      <c r="N481" s="25">
        <v>5.0197817999999998E-2</v>
      </c>
      <c r="O481" s="26">
        <v>12937.563480000001</v>
      </c>
      <c r="P481" s="27">
        <v>5.2898912129999998</v>
      </c>
      <c r="Q481" s="25" t="s">
        <v>164</v>
      </c>
      <c r="R481" s="9" t="s">
        <v>122</v>
      </c>
      <c r="S481" s="28">
        <v>21.824948840000001</v>
      </c>
      <c r="T481" s="28">
        <v>0.17768219299999999</v>
      </c>
      <c r="U481" s="28">
        <v>4.8031714000000003E-2</v>
      </c>
      <c r="V481" s="26">
        <v>1969.977895</v>
      </c>
      <c r="W481" s="25" t="s">
        <v>160</v>
      </c>
      <c r="X481" s="28">
        <v>40.264498670000002</v>
      </c>
      <c r="Y481" s="27">
        <v>8.2711473160000004</v>
      </c>
      <c r="Z481" s="28">
        <v>35.231191449999997</v>
      </c>
      <c r="AA481" s="28">
        <v>0.86057911399999998</v>
      </c>
      <c r="AB481" s="25">
        <v>14.30896572</v>
      </c>
      <c r="AC481" s="26">
        <v>22349.516599999999</v>
      </c>
      <c r="AD481" s="28">
        <v>3.7158744970000002</v>
      </c>
      <c r="AE481" s="28" t="s">
        <v>156</v>
      </c>
      <c r="AF481" s="25" t="s">
        <v>162</v>
      </c>
      <c r="AG481" s="25">
        <v>2.1580182999999999E-2</v>
      </c>
      <c r="AH481" s="28" t="s">
        <v>163</v>
      </c>
      <c r="AI481" s="26">
        <v>921.47789</v>
      </c>
      <c r="AJ481" s="28">
        <v>22.690223190000001</v>
      </c>
      <c r="AK481" s="28">
        <v>7.1673591639999996</v>
      </c>
      <c r="AL481" s="26">
        <v>6201.2811279999996</v>
      </c>
      <c r="AM481" s="26">
        <v>192.55035029999999</v>
      </c>
      <c r="AN481" s="25">
        <v>0.67561943700000004</v>
      </c>
      <c r="AO481" s="27">
        <v>52.02104568</v>
      </c>
      <c r="AP481" s="25">
        <v>1.3095352810000001</v>
      </c>
      <c r="AQ481" s="28">
        <v>20.920409830000001</v>
      </c>
      <c r="AR481" s="26">
        <v>396.67206529999999</v>
      </c>
      <c r="AS481" s="27">
        <v>7.289790236</v>
      </c>
      <c r="AT481" s="25" t="s">
        <v>157</v>
      </c>
      <c r="AU481" s="25" t="s">
        <v>158</v>
      </c>
      <c r="AV481" s="28">
        <v>11.45593957</v>
      </c>
      <c r="AW481" s="28" t="s">
        <v>157</v>
      </c>
      <c r="AX481" s="26">
        <v>133.42205050000001</v>
      </c>
      <c r="AY481" s="28">
        <v>8.7532233000000001E-2</v>
      </c>
      <c r="AZ481" s="28">
        <v>1.4884080589999999</v>
      </c>
      <c r="BA481" s="28" t="s">
        <v>159</v>
      </c>
      <c r="BB481" s="28">
        <v>0.27828478099999998</v>
      </c>
      <c r="BC481" s="28">
        <v>17.80190923</v>
      </c>
      <c r="BD481" s="9" t="s">
        <v>160</v>
      </c>
      <c r="BE481" s="28" t="s">
        <v>161</v>
      </c>
      <c r="BF481" s="28">
        <v>8.7815934759999994</v>
      </c>
      <c r="BG481" s="26">
        <v>1192.1192080000001</v>
      </c>
      <c r="BH481" s="28">
        <v>0.10218466900000001</v>
      </c>
      <c r="BI481" s="25">
        <v>0.88466069400000003</v>
      </c>
      <c r="BJ481" s="26">
        <v>27.632946969999999</v>
      </c>
      <c r="BK481" s="25">
        <v>0.11328033799999999</v>
      </c>
      <c r="BL481" s="25">
        <v>4.5957479640000001</v>
      </c>
      <c r="BM481" s="28">
        <v>46.728350929999998</v>
      </c>
      <c r="BN481" s="25">
        <v>2.1410624629999999</v>
      </c>
    </row>
    <row r="482" spans="1:66">
      <c r="A482" s="10">
        <v>16132</v>
      </c>
      <c r="B482" s="10">
        <v>338500</v>
      </c>
      <c r="C482" s="10">
        <v>3478</v>
      </c>
      <c r="D482" s="10">
        <v>2013</v>
      </c>
      <c r="E482" s="23">
        <v>65.411383000000001</v>
      </c>
      <c r="F482" s="23">
        <v>13.667153000000001</v>
      </c>
      <c r="G482" s="21">
        <v>7254958.1919999998</v>
      </c>
      <c r="H482" s="21">
        <v>438119.28220000002</v>
      </c>
      <c r="I482" s="10">
        <v>50</v>
      </c>
      <c r="J482" s="18" t="s">
        <v>109</v>
      </c>
      <c r="K482" s="18">
        <v>0</v>
      </c>
      <c r="L482" s="18">
        <v>2</v>
      </c>
      <c r="M482" s="19" t="s">
        <v>155</v>
      </c>
      <c r="N482" s="25">
        <v>0.114432932</v>
      </c>
      <c r="O482" s="26">
        <v>16973.814699999999</v>
      </c>
      <c r="P482" s="27">
        <v>2.3951778859999999</v>
      </c>
      <c r="Q482" s="25" t="s">
        <v>164</v>
      </c>
      <c r="R482" s="9" t="s">
        <v>122</v>
      </c>
      <c r="S482" s="28">
        <v>24.48013362</v>
      </c>
      <c r="T482" s="28">
        <v>0.42187740600000001</v>
      </c>
      <c r="U482" s="28">
        <v>8.9272180000000007E-2</v>
      </c>
      <c r="V482" s="26">
        <v>1075.9542329999999</v>
      </c>
      <c r="W482" s="25" t="s">
        <v>160</v>
      </c>
      <c r="X482" s="28">
        <v>16.6223168</v>
      </c>
      <c r="Y482" s="27">
        <v>4.1350537249999997</v>
      </c>
      <c r="Z482" s="28">
        <v>36.41051641</v>
      </c>
      <c r="AA482" s="28">
        <v>1.3542249129999999</v>
      </c>
      <c r="AB482" s="25">
        <v>4.7081995599999997</v>
      </c>
      <c r="AC482" s="26">
        <v>36127.44629</v>
      </c>
      <c r="AD482" s="28">
        <v>5.7391387229999999</v>
      </c>
      <c r="AE482" s="28" t="s">
        <v>156</v>
      </c>
      <c r="AF482" s="25">
        <v>3.7822040000000001E-2</v>
      </c>
      <c r="AG482" s="25">
        <v>4.6393798E-2</v>
      </c>
      <c r="AH482" s="28" t="s">
        <v>163</v>
      </c>
      <c r="AI482" s="26">
        <v>398.1403732</v>
      </c>
      <c r="AJ482" s="28">
        <v>7.3094358640000001</v>
      </c>
      <c r="AK482" s="28">
        <v>10.65925571</v>
      </c>
      <c r="AL482" s="26">
        <v>3493.5525050000001</v>
      </c>
      <c r="AM482" s="26">
        <v>179.63763059999999</v>
      </c>
      <c r="AN482" s="25">
        <v>0.44946261500000001</v>
      </c>
      <c r="AO482" s="27">
        <v>39.104304310000003</v>
      </c>
      <c r="AP482" s="25">
        <v>3.48220909</v>
      </c>
      <c r="AQ482" s="28">
        <v>10.62474757</v>
      </c>
      <c r="AR482" s="26">
        <v>301.57859000000002</v>
      </c>
      <c r="AS482" s="27">
        <v>9.0923966430000007</v>
      </c>
      <c r="AT482" s="25" t="s">
        <v>157</v>
      </c>
      <c r="AU482" s="25" t="s">
        <v>158</v>
      </c>
      <c r="AV482" s="28">
        <v>10.20396865</v>
      </c>
      <c r="AW482" s="28" t="s">
        <v>157</v>
      </c>
      <c r="AX482" s="26">
        <v>303.7792015</v>
      </c>
      <c r="AY482" s="28">
        <v>5.3910221000000001E-2</v>
      </c>
      <c r="AZ482" s="28">
        <v>2.2307566150000002</v>
      </c>
      <c r="BA482" s="28">
        <v>0.57217958499999999</v>
      </c>
      <c r="BB482" s="28">
        <v>0.61738109699999999</v>
      </c>
      <c r="BC482" s="28">
        <v>14.021623780000001</v>
      </c>
      <c r="BD482" s="9" t="s">
        <v>160</v>
      </c>
      <c r="BE482" s="28" t="s">
        <v>161</v>
      </c>
      <c r="BF482" s="28">
        <v>3.58430143</v>
      </c>
      <c r="BG482" s="26">
        <v>1473.730268</v>
      </c>
      <c r="BH482" s="28">
        <v>7.6033383999999996E-2</v>
      </c>
      <c r="BI482" s="25">
        <v>0.69732990500000003</v>
      </c>
      <c r="BJ482" s="26">
        <v>43.507075309999998</v>
      </c>
      <c r="BK482" s="25">
        <v>8.7368003E-2</v>
      </c>
      <c r="BL482" s="25">
        <v>3.7711278629999998</v>
      </c>
      <c r="BM482" s="28">
        <v>30.98548645</v>
      </c>
      <c r="BN482" s="25">
        <v>1.862949403</v>
      </c>
    </row>
    <row r="483" spans="1:66">
      <c r="A483" s="10">
        <v>16879</v>
      </c>
      <c r="B483" s="10">
        <v>338500</v>
      </c>
      <c r="C483" s="10">
        <v>3479</v>
      </c>
      <c r="D483" s="10">
        <v>2013</v>
      </c>
      <c r="E483" s="23">
        <v>65.452156000000002</v>
      </c>
      <c r="F483" s="23">
        <v>14.329825</v>
      </c>
      <c r="G483" s="21">
        <v>7259013.2759999996</v>
      </c>
      <c r="H483" s="21">
        <v>468932.43979999999</v>
      </c>
      <c r="I483" s="10">
        <v>50</v>
      </c>
      <c r="J483" s="18" t="s">
        <v>109</v>
      </c>
      <c r="K483" s="18">
        <v>0</v>
      </c>
      <c r="L483" s="18">
        <v>2</v>
      </c>
      <c r="M483" s="19" t="s">
        <v>155</v>
      </c>
      <c r="N483" s="25">
        <v>8.1528519999999993E-2</v>
      </c>
      <c r="O483" s="26">
        <v>3903.712438</v>
      </c>
      <c r="P483" s="27">
        <v>33.995010309999998</v>
      </c>
      <c r="Q483" s="25" t="s">
        <v>164</v>
      </c>
      <c r="R483" s="9" t="s">
        <v>122</v>
      </c>
      <c r="S483" s="28">
        <v>5.9320238160000001</v>
      </c>
      <c r="T483" s="28">
        <v>0.15318216800000001</v>
      </c>
      <c r="U483" s="28">
        <v>0.261946385</v>
      </c>
      <c r="V483" s="26">
        <v>1155.2528130000001</v>
      </c>
      <c r="W483" s="25">
        <v>0.33856521299999998</v>
      </c>
      <c r="X483" s="28">
        <v>118.6076059</v>
      </c>
      <c r="Y483" s="27">
        <v>33.325960330000001</v>
      </c>
      <c r="Z483" s="28">
        <v>6.3468416740000002</v>
      </c>
      <c r="AA483" s="28">
        <v>0.240341736</v>
      </c>
      <c r="AB483" s="25">
        <v>108.2649949</v>
      </c>
      <c r="AC483" s="26">
        <v>75358.881840000002</v>
      </c>
      <c r="AD483" s="28">
        <v>0.45748290800000002</v>
      </c>
      <c r="AE483" s="28">
        <v>0.13854429500000001</v>
      </c>
      <c r="AF483" s="25">
        <v>0.20276872300000001</v>
      </c>
      <c r="AG483" s="25">
        <v>3.8658815999999999E-2</v>
      </c>
      <c r="AH483" s="28">
        <v>2.6953095999999999E-2</v>
      </c>
      <c r="AI483" s="26">
        <v>208.22071080000001</v>
      </c>
      <c r="AJ483" s="28">
        <v>32.039441619999998</v>
      </c>
      <c r="AK483" s="28">
        <v>2.1359361950000002</v>
      </c>
      <c r="AL483" s="26">
        <v>1095.5583590000001</v>
      </c>
      <c r="AM483" s="26">
        <v>978.39062190000004</v>
      </c>
      <c r="AN483" s="25">
        <v>3.6487711219999999</v>
      </c>
      <c r="AO483" s="27">
        <v>15.92912555</v>
      </c>
      <c r="AP483" s="25" t="s">
        <v>160</v>
      </c>
      <c r="AQ483" s="28">
        <v>76.975645749999998</v>
      </c>
      <c r="AR483" s="26">
        <v>793.27571039999998</v>
      </c>
      <c r="AS483" s="27">
        <v>65.504813490000004</v>
      </c>
      <c r="AT483" s="25">
        <v>2.0697376999999999E-2</v>
      </c>
      <c r="AU483" s="25" t="s">
        <v>158</v>
      </c>
      <c r="AV483" s="28">
        <v>1.7798919150000001</v>
      </c>
      <c r="AW483" s="28" t="s">
        <v>157</v>
      </c>
      <c r="AX483" s="26">
        <v>180.3661156</v>
      </c>
      <c r="AY483" s="28">
        <v>0.120910553</v>
      </c>
      <c r="AZ483" s="28">
        <v>2.9466274449999998</v>
      </c>
      <c r="BA483" s="28">
        <v>0.98955870499999998</v>
      </c>
      <c r="BB483" s="28" t="s">
        <v>156</v>
      </c>
      <c r="BC483" s="28">
        <v>5.1004467499999997</v>
      </c>
      <c r="BD483" s="9" t="s">
        <v>160</v>
      </c>
      <c r="BE483" s="28" t="s">
        <v>161</v>
      </c>
      <c r="BF483" s="28">
        <v>10.791085600000001</v>
      </c>
      <c r="BG483" s="26">
        <v>37.780423630000001</v>
      </c>
      <c r="BH483" s="28">
        <v>2.9255269E-2</v>
      </c>
      <c r="BI483" s="25">
        <v>2.284868173</v>
      </c>
      <c r="BJ483" s="26">
        <v>3.9338868859999998</v>
      </c>
      <c r="BK483" s="25" t="s">
        <v>160</v>
      </c>
      <c r="BL483" s="25">
        <v>17.571358409999998</v>
      </c>
      <c r="BM483" s="28">
        <v>99.084739959999993</v>
      </c>
      <c r="BN483" s="25">
        <v>8.2932505649999992</v>
      </c>
    </row>
    <row r="484" spans="1:66">
      <c r="A484" s="10">
        <v>16489</v>
      </c>
      <c r="B484" s="10">
        <v>338500</v>
      </c>
      <c r="C484" s="10">
        <v>3480</v>
      </c>
      <c r="D484" s="10">
        <v>2013</v>
      </c>
      <c r="E484" s="23">
        <v>65.452195000000003</v>
      </c>
      <c r="F484" s="23">
        <v>14.203355</v>
      </c>
      <c r="G484" s="21">
        <v>7259085.8870000001</v>
      </c>
      <c r="H484" s="21">
        <v>463069.90399999998</v>
      </c>
      <c r="I484" s="10">
        <v>50</v>
      </c>
      <c r="J484" s="18" t="s">
        <v>109</v>
      </c>
      <c r="K484" s="18">
        <v>0</v>
      </c>
      <c r="L484" s="18">
        <v>2</v>
      </c>
      <c r="M484" s="19" t="s">
        <v>155</v>
      </c>
      <c r="N484" s="25">
        <v>6.6388866000000005E-2</v>
      </c>
      <c r="O484" s="26">
        <v>17156.09863</v>
      </c>
      <c r="P484" s="27">
        <v>9.7612116239999995</v>
      </c>
      <c r="Q484" s="25" t="s">
        <v>164</v>
      </c>
      <c r="R484" s="9" t="s">
        <v>122</v>
      </c>
      <c r="S484" s="28">
        <v>22.81044584</v>
      </c>
      <c r="T484" s="28">
        <v>0.33274851300000002</v>
      </c>
      <c r="U484" s="28">
        <v>0.19791038999999999</v>
      </c>
      <c r="V484" s="26">
        <v>1891.947838</v>
      </c>
      <c r="W484" s="25">
        <v>0.13555803499999999</v>
      </c>
      <c r="X484" s="28">
        <v>46.673488589999998</v>
      </c>
      <c r="Y484" s="27">
        <v>16.97719846</v>
      </c>
      <c r="Z484" s="28">
        <v>36.963252359999998</v>
      </c>
      <c r="AA484" s="28">
        <v>1.456692206</v>
      </c>
      <c r="AB484" s="25">
        <v>33.46720517</v>
      </c>
      <c r="AC484" s="26">
        <v>26312.39746</v>
      </c>
      <c r="AD484" s="28">
        <v>3.829292127</v>
      </c>
      <c r="AE484" s="28" t="s">
        <v>156</v>
      </c>
      <c r="AF484" s="25">
        <v>9.4822126000000007E-2</v>
      </c>
      <c r="AG484" s="25">
        <v>1.0463755E-2</v>
      </c>
      <c r="AH484" s="28" t="s">
        <v>163</v>
      </c>
      <c r="AI484" s="26">
        <v>1684.804535</v>
      </c>
      <c r="AJ484" s="28">
        <v>8.8961673220000002</v>
      </c>
      <c r="AK484" s="28">
        <v>18.392385040000001</v>
      </c>
      <c r="AL484" s="26">
        <v>9865.3204349999996</v>
      </c>
      <c r="AM484" s="26">
        <v>526.11241710000002</v>
      </c>
      <c r="AN484" s="25">
        <v>0.30155487800000003</v>
      </c>
      <c r="AO484" s="27">
        <v>31.041398050000002</v>
      </c>
      <c r="AP484" s="25">
        <v>0.29651006099999999</v>
      </c>
      <c r="AQ484" s="28">
        <v>37.513843719999997</v>
      </c>
      <c r="AR484" s="26">
        <v>660.31600609999998</v>
      </c>
      <c r="AS484" s="27">
        <v>18.356377630000001</v>
      </c>
      <c r="AT484" s="25" t="s">
        <v>157</v>
      </c>
      <c r="AU484" s="25" t="s">
        <v>158</v>
      </c>
      <c r="AV484" s="28">
        <v>12.422940580000001</v>
      </c>
      <c r="AW484" s="28" t="s">
        <v>157</v>
      </c>
      <c r="AX484" s="26">
        <v>84.623165130000004</v>
      </c>
      <c r="AY484" s="28">
        <v>6.8507186999999997E-2</v>
      </c>
      <c r="AZ484" s="28">
        <v>2.379359145</v>
      </c>
      <c r="BA484" s="28" t="s">
        <v>159</v>
      </c>
      <c r="BB484" s="28">
        <v>0.16865896999999999</v>
      </c>
      <c r="BC484" s="28">
        <v>9.8821248970000006</v>
      </c>
      <c r="BD484" s="9" t="s">
        <v>160</v>
      </c>
      <c r="BE484" s="28" t="s">
        <v>161</v>
      </c>
      <c r="BF484" s="28">
        <v>4.4524546809999999</v>
      </c>
      <c r="BG484" s="26">
        <v>805.3662104</v>
      </c>
      <c r="BH484" s="28">
        <v>0.137671129</v>
      </c>
      <c r="BI484" s="25">
        <v>0.50624045900000003</v>
      </c>
      <c r="BJ484" s="26">
        <v>25.132412909999999</v>
      </c>
      <c r="BK484" s="25" t="s">
        <v>160</v>
      </c>
      <c r="BL484" s="25">
        <v>5.5957658659999998</v>
      </c>
      <c r="BM484" s="28">
        <v>55.31259713</v>
      </c>
      <c r="BN484" s="25">
        <v>4.3689631000000002</v>
      </c>
    </row>
    <row r="485" spans="1:66">
      <c r="A485" s="10">
        <v>16820</v>
      </c>
      <c r="B485" s="10">
        <v>338500</v>
      </c>
      <c r="C485" s="10">
        <v>3481</v>
      </c>
      <c r="D485" s="10">
        <v>2013</v>
      </c>
      <c r="E485" s="23">
        <v>65.610872000000001</v>
      </c>
      <c r="F485" s="23">
        <v>13.959371000000001</v>
      </c>
      <c r="G485" s="21">
        <v>7276934.4220000003</v>
      </c>
      <c r="H485" s="21">
        <v>452052.61249999999</v>
      </c>
      <c r="I485" s="10">
        <v>50</v>
      </c>
      <c r="J485" s="18" t="s">
        <v>109</v>
      </c>
      <c r="K485" s="18">
        <v>0</v>
      </c>
      <c r="L485" s="18">
        <v>2</v>
      </c>
      <c r="M485" s="19" t="s">
        <v>155</v>
      </c>
      <c r="N485" s="25">
        <v>5.5176820000000003E-3</v>
      </c>
      <c r="O485" s="26">
        <v>9724.8187259999995</v>
      </c>
      <c r="P485" s="27">
        <v>9.3437821650000004</v>
      </c>
      <c r="Q485" s="25">
        <v>3.4469259999999999E-3</v>
      </c>
      <c r="R485" s="9" t="s">
        <v>122</v>
      </c>
      <c r="S485" s="28">
        <v>13.203374030000001</v>
      </c>
      <c r="T485" s="28">
        <v>0.30628672099999998</v>
      </c>
      <c r="U485" s="28">
        <v>7.7659595999999997E-2</v>
      </c>
      <c r="V485" s="26">
        <v>2161.9634059999998</v>
      </c>
      <c r="W485" s="25">
        <v>7.7769028000000004E-2</v>
      </c>
      <c r="X485" s="28">
        <v>40.538191789999999</v>
      </c>
      <c r="Y485" s="27">
        <v>10.9362636</v>
      </c>
      <c r="Z485" s="28">
        <v>28.30369889</v>
      </c>
      <c r="AA485" s="28">
        <v>0.38721101099999999</v>
      </c>
      <c r="AB485" s="25">
        <v>39.417718440000002</v>
      </c>
      <c r="AC485" s="26">
        <v>17690.55054</v>
      </c>
      <c r="AD485" s="28">
        <v>2.5054814099999998</v>
      </c>
      <c r="AE485" s="28">
        <v>0.119269551</v>
      </c>
      <c r="AF485" s="25">
        <v>7.2500001999999994E-2</v>
      </c>
      <c r="AG485" s="25" t="s">
        <v>157</v>
      </c>
      <c r="AH485" s="28" t="s">
        <v>163</v>
      </c>
      <c r="AI485" s="26">
        <v>529.37271120000003</v>
      </c>
      <c r="AJ485" s="28">
        <v>17.706568529999998</v>
      </c>
      <c r="AK485" s="28">
        <v>8.0409943449999997</v>
      </c>
      <c r="AL485" s="26">
        <v>6757.0202639999998</v>
      </c>
      <c r="AM485" s="26">
        <v>494.3631393</v>
      </c>
      <c r="AN485" s="25">
        <v>0.21235775200000001</v>
      </c>
      <c r="AO485" s="27">
        <v>34.914979930000001</v>
      </c>
      <c r="AP485" s="25">
        <v>0.33292993199999998</v>
      </c>
      <c r="AQ485" s="28">
        <v>32.174698499999998</v>
      </c>
      <c r="AR485" s="26">
        <v>829.34722339999996</v>
      </c>
      <c r="AS485" s="27">
        <v>6.5059870819999999</v>
      </c>
      <c r="AT485" s="25" t="s">
        <v>157</v>
      </c>
      <c r="AU485" s="25" t="s">
        <v>158</v>
      </c>
      <c r="AV485" s="28">
        <v>4.3340848889999997</v>
      </c>
      <c r="AW485" s="28" t="s">
        <v>157</v>
      </c>
      <c r="AX485" s="26">
        <v>24.386966229999999</v>
      </c>
      <c r="AY485" s="28">
        <v>5.5939212000000002E-2</v>
      </c>
      <c r="AZ485" s="28">
        <v>2.2074155489999998</v>
      </c>
      <c r="BA485" s="28" t="s">
        <v>159</v>
      </c>
      <c r="BB485" s="28">
        <v>0.10888739</v>
      </c>
      <c r="BC485" s="28">
        <v>11.744145830000001</v>
      </c>
      <c r="BD485" s="9" t="s">
        <v>160</v>
      </c>
      <c r="BE485" s="28" t="s">
        <v>161</v>
      </c>
      <c r="BF485" s="28">
        <v>4.0648254970000002</v>
      </c>
      <c r="BG485" s="26">
        <v>467.52856969999999</v>
      </c>
      <c r="BH485" s="28">
        <v>5.9473277999999997E-2</v>
      </c>
      <c r="BI485" s="25">
        <v>0.52107346899999996</v>
      </c>
      <c r="BJ485" s="26">
        <v>20.164444450000001</v>
      </c>
      <c r="BK485" s="25" t="s">
        <v>160</v>
      </c>
      <c r="BL485" s="25">
        <v>6.230935498</v>
      </c>
      <c r="BM485" s="28">
        <v>34.634384609999998</v>
      </c>
      <c r="BN485" s="25">
        <v>3.5384842270000001</v>
      </c>
    </row>
    <row r="486" spans="1:66">
      <c r="A486" s="10">
        <v>16442</v>
      </c>
      <c r="B486" s="10">
        <v>338500</v>
      </c>
      <c r="C486" s="10">
        <v>3482</v>
      </c>
      <c r="D486" s="10">
        <v>2013</v>
      </c>
      <c r="E486" s="23">
        <v>65.414171999999994</v>
      </c>
      <c r="F486" s="23">
        <v>14.073129</v>
      </c>
      <c r="G486" s="21">
        <v>7254931.0089999996</v>
      </c>
      <c r="H486" s="21">
        <v>456970.98450000002</v>
      </c>
      <c r="I486" s="10">
        <v>50</v>
      </c>
      <c r="J486" s="18" t="s">
        <v>109</v>
      </c>
      <c r="K486" s="18">
        <v>0</v>
      </c>
      <c r="L486" s="18">
        <v>2</v>
      </c>
      <c r="M486" s="19" t="s">
        <v>155</v>
      </c>
      <c r="N486" s="25">
        <v>2.9031995000000001E-2</v>
      </c>
      <c r="O486" s="26">
        <v>13073.03955</v>
      </c>
      <c r="P486" s="27">
        <v>1.622433161</v>
      </c>
      <c r="Q486" s="25" t="s">
        <v>164</v>
      </c>
      <c r="R486" s="9" t="s">
        <v>122</v>
      </c>
      <c r="S486" s="28">
        <v>10.309533930000001</v>
      </c>
      <c r="T486" s="28">
        <v>0.33725914699999998</v>
      </c>
      <c r="U486" s="28">
        <v>0.13495447899999999</v>
      </c>
      <c r="V486" s="26">
        <v>2574.6372500000002</v>
      </c>
      <c r="W486" s="25">
        <v>0.135606434</v>
      </c>
      <c r="X486" s="28">
        <v>90.086782009999993</v>
      </c>
      <c r="Y486" s="27">
        <v>8.8592440989999997</v>
      </c>
      <c r="Z486" s="28">
        <v>35.548881360000003</v>
      </c>
      <c r="AA486" s="28">
        <v>1.235470496</v>
      </c>
      <c r="AB486" s="25">
        <v>16.310964800000001</v>
      </c>
      <c r="AC486" s="26">
        <v>20721.240229999999</v>
      </c>
      <c r="AD486" s="28">
        <v>2.6360895800000002</v>
      </c>
      <c r="AE486" s="28" t="s">
        <v>156</v>
      </c>
      <c r="AF486" s="25">
        <v>5.6668582000000002E-2</v>
      </c>
      <c r="AG486" s="25">
        <v>2.1846173999999999E-2</v>
      </c>
      <c r="AH486" s="28" t="s">
        <v>163</v>
      </c>
      <c r="AI486" s="26">
        <v>434.92309569999998</v>
      </c>
      <c r="AJ486" s="28">
        <v>17.525808009999999</v>
      </c>
      <c r="AK486" s="28">
        <v>12.66716903</v>
      </c>
      <c r="AL486" s="26">
        <v>8160.8056640000004</v>
      </c>
      <c r="AM486" s="26">
        <v>452.40714179999998</v>
      </c>
      <c r="AN486" s="25">
        <v>7.6985663999999995E-2</v>
      </c>
      <c r="AO486" s="27">
        <v>29.717619419999998</v>
      </c>
      <c r="AP486" s="25">
        <v>0.37793201399999998</v>
      </c>
      <c r="AQ486" s="28">
        <v>27.29070793</v>
      </c>
      <c r="AR486" s="26">
        <v>790.5447752</v>
      </c>
      <c r="AS486" s="27">
        <v>19.184075610000001</v>
      </c>
      <c r="AT486" s="25" t="s">
        <v>157</v>
      </c>
      <c r="AU486" s="25" t="s">
        <v>158</v>
      </c>
      <c r="AV486" s="28">
        <v>6.0837064559999998</v>
      </c>
      <c r="AW486" s="28" t="s">
        <v>157</v>
      </c>
      <c r="AX486" s="26">
        <v>81.339502330000002</v>
      </c>
      <c r="AY486" s="28">
        <v>3.5468719000000003E-2</v>
      </c>
      <c r="AZ486" s="28">
        <v>2.8518119510000002</v>
      </c>
      <c r="BA486" s="28" t="s">
        <v>159</v>
      </c>
      <c r="BB486" s="28">
        <v>0.164628835</v>
      </c>
      <c r="BC486" s="28">
        <v>12.520779900000001</v>
      </c>
      <c r="BD486" s="9" t="s">
        <v>160</v>
      </c>
      <c r="BE486" s="28" t="s">
        <v>161</v>
      </c>
      <c r="BF486" s="28">
        <v>6.5707676299999997</v>
      </c>
      <c r="BG486" s="26">
        <v>469.72716960000002</v>
      </c>
      <c r="BH486" s="28">
        <v>0.14407465</v>
      </c>
      <c r="BI486" s="25">
        <v>0.86621951100000005</v>
      </c>
      <c r="BJ486" s="26">
        <v>13.942319149999999</v>
      </c>
      <c r="BK486" s="25" t="s">
        <v>160</v>
      </c>
      <c r="BL486" s="25">
        <v>10.924332769999999</v>
      </c>
      <c r="BM486" s="28">
        <v>30.487037099999998</v>
      </c>
      <c r="BN486" s="25">
        <v>3.2084485200000001</v>
      </c>
    </row>
    <row r="487" spans="1:66">
      <c r="A487" s="10">
        <v>16291</v>
      </c>
      <c r="B487" s="10">
        <v>338500</v>
      </c>
      <c r="C487" s="10">
        <v>3483</v>
      </c>
      <c r="D487" s="10">
        <v>2013</v>
      </c>
      <c r="E487" s="23">
        <v>65.414848000000006</v>
      </c>
      <c r="F487" s="23">
        <v>14.096973999999999</v>
      </c>
      <c r="G487" s="21">
        <v>7254990.2699999996</v>
      </c>
      <c r="H487" s="21">
        <v>458078.98269999999</v>
      </c>
      <c r="I487" s="10">
        <v>50</v>
      </c>
      <c r="J487" s="18" t="s">
        <v>109</v>
      </c>
      <c r="K487" s="18">
        <v>0</v>
      </c>
      <c r="L487" s="18">
        <v>2</v>
      </c>
      <c r="M487" s="19" t="s">
        <v>155</v>
      </c>
      <c r="N487" s="25">
        <v>4.4663838999999997E-2</v>
      </c>
      <c r="O487" s="26">
        <v>15812.694090000001</v>
      </c>
      <c r="P487" s="27">
        <v>3.0566871330000001</v>
      </c>
      <c r="Q487" s="25" t="s">
        <v>164</v>
      </c>
      <c r="R487" s="9" t="s">
        <v>122</v>
      </c>
      <c r="S487" s="28">
        <v>15.38241562</v>
      </c>
      <c r="T487" s="28">
        <v>0.22731214</v>
      </c>
      <c r="U487" s="28">
        <v>0.12978846499999999</v>
      </c>
      <c r="V487" s="26">
        <v>1749.629152</v>
      </c>
      <c r="W487" s="25" t="s">
        <v>160</v>
      </c>
      <c r="X487" s="28">
        <v>27.03409972</v>
      </c>
      <c r="Y487" s="27">
        <v>8.6575834139999994</v>
      </c>
      <c r="Z487" s="28">
        <v>34.415891639999998</v>
      </c>
      <c r="AA487" s="28">
        <v>1.290077559</v>
      </c>
      <c r="AB487" s="25">
        <v>15.377465409999999</v>
      </c>
      <c r="AC487" s="26">
        <v>23918.525389999999</v>
      </c>
      <c r="AD487" s="28">
        <v>4.109672325</v>
      </c>
      <c r="AE487" s="28" t="s">
        <v>156</v>
      </c>
      <c r="AF487" s="25">
        <v>6.0971665000000001E-2</v>
      </c>
      <c r="AG487" s="25">
        <v>1.9862437E-2</v>
      </c>
      <c r="AH487" s="28">
        <v>2.2842172000000001E-2</v>
      </c>
      <c r="AI487" s="26">
        <v>697.96035770000003</v>
      </c>
      <c r="AJ487" s="28">
        <v>10.393690960000001</v>
      </c>
      <c r="AK487" s="28">
        <v>14.724979859999999</v>
      </c>
      <c r="AL487" s="26">
        <v>8149.2755129999996</v>
      </c>
      <c r="AM487" s="26">
        <v>190.3823088</v>
      </c>
      <c r="AN487" s="25">
        <v>0.49476120400000001</v>
      </c>
      <c r="AO487" s="27">
        <v>42.87356853</v>
      </c>
      <c r="AP487" s="25">
        <v>0.786667334</v>
      </c>
      <c r="AQ487" s="28">
        <v>23.739011040000001</v>
      </c>
      <c r="AR487" s="26">
        <v>710.35752160000004</v>
      </c>
      <c r="AS487" s="27">
        <v>9.4723351959999995</v>
      </c>
      <c r="AT487" s="25">
        <v>1.1719436E-2</v>
      </c>
      <c r="AU487" s="25" t="s">
        <v>158</v>
      </c>
      <c r="AV487" s="28">
        <v>9.5344586670000009</v>
      </c>
      <c r="AW487" s="28" t="s">
        <v>157</v>
      </c>
      <c r="AX487" s="26">
        <v>102.29943280000001</v>
      </c>
      <c r="AY487" s="28">
        <v>2.2968467999999999E-2</v>
      </c>
      <c r="AZ487" s="28">
        <v>2.2774646409999999</v>
      </c>
      <c r="BA487" s="28" t="s">
        <v>159</v>
      </c>
      <c r="BB487" s="28">
        <v>0.235535403</v>
      </c>
      <c r="BC487" s="28">
        <v>7.8325848330000003</v>
      </c>
      <c r="BD487" s="9" t="s">
        <v>160</v>
      </c>
      <c r="BE487" s="28" t="s">
        <v>161</v>
      </c>
      <c r="BF487" s="28">
        <v>3.7198387089999998</v>
      </c>
      <c r="BG487" s="26">
        <v>735.24304749999999</v>
      </c>
      <c r="BH487" s="28">
        <v>9.0050355999999998E-2</v>
      </c>
      <c r="BI487" s="25">
        <v>0.87457459900000001</v>
      </c>
      <c r="BJ487" s="26">
        <v>26.584689619999999</v>
      </c>
      <c r="BK487" s="25" t="s">
        <v>160</v>
      </c>
      <c r="BL487" s="25">
        <v>4.5272426760000002</v>
      </c>
      <c r="BM487" s="28">
        <v>43.514678719999999</v>
      </c>
      <c r="BN487" s="25">
        <v>2.8584280990000002</v>
      </c>
    </row>
    <row r="488" spans="1:66">
      <c r="A488" s="10">
        <v>16797</v>
      </c>
      <c r="B488" s="10">
        <v>338500</v>
      </c>
      <c r="C488" s="10">
        <v>3484</v>
      </c>
      <c r="D488" s="10">
        <v>2013</v>
      </c>
      <c r="E488" s="23">
        <v>65.414992999999996</v>
      </c>
      <c r="F488" s="23">
        <v>14.116845</v>
      </c>
      <c r="G488" s="21">
        <v>7254993.3540000003</v>
      </c>
      <c r="H488" s="21">
        <v>459001.62890000001</v>
      </c>
      <c r="I488" s="10">
        <v>50</v>
      </c>
      <c r="J488" s="18" t="s">
        <v>109</v>
      </c>
      <c r="K488" s="18">
        <v>0</v>
      </c>
      <c r="L488" s="18">
        <v>2</v>
      </c>
      <c r="M488" s="19" t="s">
        <v>155</v>
      </c>
      <c r="N488" s="25">
        <v>2.033304E-2</v>
      </c>
      <c r="O488" s="26">
        <v>34340.815430000002</v>
      </c>
      <c r="P488" s="27">
        <v>59.871290709999997</v>
      </c>
      <c r="Q488" s="25" t="s">
        <v>164</v>
      </c>
      <c r="R488" s="9" t="s">
        <v>122</v>
      </c>
      <c r="S488" s="28">
        <v>23.276771109999999</v>
      </c>
      <c r="T488" s="28">
        <v>0.22824989100000001</v>
      </c>
      <c r="U488" s="28">
        <v>2.8863921000000001E-2</v>
      </c>
      <c r="V488" s="26">
        <v>2241.5009920000002</v>
      </c>
      <c r="W488" s="25">
        <v>5.2498252000000002E-2</v>
      </c>
      <c r="X488" s="28">
        <v>110.2401191</v>
      </c>
      <c r="Y488" s="27">
        <v>27.119538240000001</v>
      </c>
      <c r="Z488" s="28">
        <v>258.81115199999999</v>
      </c>
      <c r="AA488" s="28">
        <v>0.82022317499999997</v>
      </c>
      <c r="AB488" s="25">
        <v>27.3975629</v>
      </c>
      <c r="AC488" s="26">
        <v>43156.552730000003</v>
      </c>
      <c r="AD488" s="28">
        <v>8.7685252269999996</v>
      </c>
      <c r="AE488" s="28">
        <v>0.109540872</v>
      </c>
      <c r="AF488" s="25">
        <v>0.12520293699999999</v>
      </c>
      <c r="AG488" s="25">
        <v>1.1252874E-2</v>
      </c>
      <c r="AH488" s="28" t="s">
        <v>163</v>
      </c>
      <c r="AI488" s="26">
        <v>1634.9324039999999</v>
      </c>
      <c r="AJ488" s="28">
        <v>15.375399699999999</v>
      </c>
      <c r="AK488" s="28">
        <v>27.513862039999999</v>
      </c>
      <c r="AL488" s="26">
        <v>29631.72363</v>
      </c>
      <c r="AM488" s="26">
        <v>486.87143359999999</v>
      </c>
      <c r="AN488" s="25">
        <v>0.122658304</v>
      </c>
      <c r="AO488" s="27">
        <v>29.666657449999999</v>
      </c>
      <c r="AP488" s="25">
        <v>0.93895627000000004</v>
      </c>
      <c r="AQ488" s="28">
        <v>202.29787830000001</v>
      </c>
      <c r="AR488" s="26">
        <v>674.0155939</v>
      </c>
      <c r="AS488" s="27">
        <v>6.7787390480000003</v>
      </c>
      <c r="AT488" s="25">
        <v>3.1008111000000001E-2</v>
      </c>
      <c r="AU488" s="25" t="s">
        <v>158</v>
      </c>
      <c r="AV488" s="28">
        <v>8.8109905489999996</v>
      </c>
      <c r="AW488" s="28" t="s">
        <v>157</v>
      </c>
      <c r="AX488" s="26">
        <v>56.836004260000003</v>
      </c>
      <c r="AY488" s="28">
        <v>3.7501310000000003E-2</v>
      </c>
      <c r="AZ488" s="28">
        <v>3.0696664230000001</v>
      </c>
      <c r="BA488" s="28" t="s">
        <v>159</v>
      </c>
      <c r="BB488" s="28">
        <v>0.27319115500000002</v>
      </c>
      <c r="BC488" s="28">
        <v>11.40807124</v>
      </c>
      <c r="BD488" s="9" t="s">
        <v>160</v>
      </c>
      <c r="BE488" s="28">
        <v>8.4042164000000003E-2</v>
      </c>
      <c r="BF488" s="28">
        <v>6.8636837120000003</v>
      </c>
      <c r="BG488" s="26">
        <v>1581.205422</v>
      </c>
      <c r="BH488" s="28">
        <v>7.5818864E-2</v>
      </c>
      <c r="BI488" s="25">
        <v>0.43001835799999999</v>
      </c>
      <c r="BJ488" s="26">
        <v>50.80050945</v>
      </c>
      <c r="BK488" s="25" t="s">
        <v>160</v>
      </c>
      <c r="BL488" s="25">
        <v>4.9906509840000002</v>
      </c>
      <c r="BM488" s="28">
        <v>74.471500719999995</v>
      </c>
      <c r="BN488" s="25">
        <v>4.9499690740000002</v>
      </c>
    </row>
    <row r="489" spans="1:66">
      <c r="A489" s="10">
        <v>16741</v>
      </c>
      <c r="B489" s="10">
        <v>338500</v>
      </c>
      <c r="C489" s="10">
        <v>3485</v>
      </c>
      <c r="D489" s="10">
        <v>2013</v>
      </c>
      <c r="E489" s="23">
        <v>65.415327000000005</v>
      </c>
      <c r="F489" s="23">
        <v>14.138453</v>
      </c>
      <c r="G489" s="21">
        <v>7255016.6890000002</v>
      </c>
      <c r="H489" s="21">
        <v>460005.18790000002</v>
      </c>
      <c r="I489" s="10">
        <v>50</v>
      </c>
      <c r="J489" s="18" t="s">
        <v>109</v>
      </c>
      <c r="K489" s="18">
        <v>0</v>
      </c>
      <c r="L489" s="18">
        <v>2</v>
      </c>
      <c r="M489" s="19" t="s">
        <v>155</v>
      </c>
      <c r="N489" s="25">
        <v>1.2658437999999999E-2</v>
      </c>
      <c r="O489" s="26">
        <v>15981.937260000001</v>
      </c>
      <c r="P489" s="27">
        <v>4.1232552230000001</v>
      </c>
      <c r="Q489" s="25" t="s">
        <v>164</v>
      </c>
      <c r="R489" s="9" t="s">
        <v>122</v>
      </c>
      <c r="S489" s="28">
        <v>11.580788139999999</v>
      </c>
      <c r="T489" s="28">
        <v>0.11244259500000001</v>
      </c>
      <c r="U489" s="28">
        <v>0.12436438599999999</v>
      </c>
      <c r="V489" s="26">
        <v>2444.7682220000002</v>
      </c>
      <c r="W489" s="25" t="s">
        <v>160</v>
      </c>
      <c r="X489" s="28">
        <v>31.452450890000001</v>
      </c>
      <c r="Y489" s="27">
        <v>11.10292171</v>
      </c>
      <c r="Z489" s="28">
        <v>40.997642820000003</v>
      </c>
      <c r="AA489" s="28">
        <v>0.74774139500000003</v>
      </c>
      <c r="AB489" s="25">
        <v>40.280795670000003</v>
      </c>
      <c r="AC489" s="26">
        <v>28088.981930000002</v>
      </c>
      <c r="AD489" s="28">
        <v>4.2642693060000001</v>
      </c>
      <c r="AE489" s="28" t="s">
        <v>156</v>
      </c>
      <c r="AF489" s="25">
        <v>7.2129094000000005E-2</v>
      </c>
      <c r="AG489" s="25">
        <v>1.0120934999999999E-2</v>
      </c>
      <c r="AH489" s="28" t="s">
        <v>163</v>
      </c>
      <c r="AI489" s="26">
        <v>384.12300110000001</v>
      </c>
      <c r="AJ489" s="28">
        <v>14.46011904</v>
      </c>
      <c r="AK489" s="28">
        <v>16.47005085</v>
      </c>
      <c r="AL489" s="26">
        <v>10949.332280000001</v>
      </c>
      <c r="AM489" s="26">
        <v>294.68478279999999</v>
      </c>
      <c r="AN489" s="25">
        <v>0.73377785399999995</v>
      </c>
      <c r="AO489" s="27" t="s">
        <v>126</v>
      </c>
      <c r="AP489" s="25">
        <v>0.747024464</v>
      </c>
      <c r="AQ489" s="28">
        <v>33.471465080000002</v>
      </c>
      <c r="AR489" s="26">
        <v>711.41489339999998</v>
      </c>
      <c r="AS489" s="27">
        <v>8.7551685209999999</v>
      </c>
      <c r="AT489" s="25" t="s">
        <v>157</v>
      </c>
      <c r="AU489" s="25" t="s">
        <v>158</v>
      </c>
      <c r="AV489" s="28">
        <v>4.3144293740000004</v>
      </c>
      <c r="AW489" s="28" t="s">
        <v>157</v>
      </c>
      <c r="AX489" s="26">
        <v>47.920670510000001</v>
      </c>
      <c r="AY489" s="28">
        <v>3.2664731000000002E-2</v>
      </c>
      <c r="AZ489" s="28">
        <v>2.322940075</v>
      </c>
      <c r="BA489" s="28" t="s">
        <v>159</v>
      </c>
      <c r="BB489" s="28">
        <v>0.185789491</v>
      </c>
      <c r="BC489" s="28">
        <v>11.66307829</v>
      </c>
      <c r="BD489" s="9" t="s">
        <v>160</v>
      </c>
      <c r="BE489" s="28" t="s">
        <v>161</v>
      </c>
      <c r="BF489" s="28">
        <v>4.2408097920000003</v>
      </c>
      <c r="BG489" s="26">
        <v>829.64053149999995</v>
      </c>
      <c r="BH489" s="28">
        <v>5.0523744000000002E-2</v>
      </c>
      <c r="BI489" s="25">
        <v>0.46893335899999999</v>
      </c>
      <c r="BJ489" s="26">
        <v>32.199249270000003</v>
      </c>
      <c r="BK489" s="25">
        <v>5.0575308999999999E-2</v>
      </c>
      <c r="BL489" s="25">
        <v>4.0303366250000003</v>
      </c>
      <c r="BM489" s="28">
        <v>47.442227580000001</v>
      </c>
      <c r="BN489" s="25">
        <v>4.4416227309999998</v>
      </c>
    </row>
    <row r="490" spans="1:66">
      <c r="A490" s="10">
        <v>16004</v>
      </c>
      <c r="B490" s="10">
        <v>338500</v>
      </c>
      <c r="C490" s="10">
        <v>3486</v>
      </c>
      <c r="D490" s="10">
        <v>2013</v>
      </c>
      <c r="E490" s="23">
        <v>65.414772999999997</v>
      </c>
      <c r="F490" s="23">
        <v>14.1608</v>
      </c>
      <c r="G490" s="21">
        <v>7254940.9460000005</v>
      </c>
      <c r="H490" s="21">
        <v>461041.7108</v>
      </c>
      <c r="I490" s="10">
        <v>50</v>
      </c>
      <c r="J490" s="18" t="s">
        <v>109</v>
      </c>
      <c r="K490" s="18">
        <v>0</v>
      </c>
      <c r="L490" s="18">
        <v>2</v>
      </c>
      <c r="M490" s="19" t="s">
        <v>155</v>
      </c>
      <c r="N490" s="25">
        <v>2.1284615E-2</v>
      </c>
      <c r="O490" s="26">
        <v>35653.659670000001</v>
      </c>
      <c r="P490" s="27">
        <v>7.8030504140000003</v>
      </c>
      <c r="Q490" s="25" t="s">
        <v>164</v>
      </c>
      <c r="R490" s="9" t="s">
        <v>122</v>
      </c>
      <c r="S490" s="28">
        <v>42.21631859</v>
      </c>
      <c r="T490" s="28">
        <v>0.69700618700000005</v>
      </c>
      <c r="U490" s="28">
        <v>4.7102955000000002E-2</v>
      </c>
      <c r="V490" s="26">
        <v>2449.7972199999999</v>
      </c>
      <c r="W490" s="25">
        <v>0.10927147399999999</v>
      </c>
      <c r="X490" s="28">
        <v>11.27694951</v>
      </c>
      <c r="Y490" s="27">
        <v>30.105269799999999</v>
      </c>
      <c r="Z490" s="28">
        <v>74.061761680000004</v>
      </c>
      <c r="AA490" s="28">
        <v>1.8965983980000001</v>
      </c>
      <c r="AB490" s="25">
        <v>69.762386480000004</v>
      </c>
      <c r="AC490" s="26">
        <v>53418.930659999998</v>
      </c>
      <c r="AD490" s="28">
        <v>7.4497584699999999</v>
      </c>
      <c r="AE490" s="28">
        <v>0.11643036</v>
      </c>
      <c r="AF490" s="25" t="s">
        <v>162</v>
      </c>
      <c r="AG490" s="25" t="s">
        <v>157</v>
      </c>
      <c r="AH490" s="28" t="s">
        <v>163</v>
      </c>
      <c r="AI490" s="26">
        <v>3400.9234620000002</v>
      </c>
      <c r="AJ490" s="28">
        <v>3.8893284480000001</v>
      </c>
      <c r="AK490" s="28">
        <v>27.169274909999999</v>
      </c>
      <c r="AL490" s="26">
        <v>25509.594730000001</v>
      </c>
      <c r="AM490" s="26">
        <v>793.72764229999996</v>
      </c>
      <c r="AN490" s="25">
        <v>0.31136440900000001</v>
      </c>
      <c r="AO490" s="27">
        <v>20.218160149999999</v>
      </c>
      <c r="AP490" s="25">
        <v>0.42862562900000001</v>
      </c>
      <c r="AQ490" s="28">
        <v>57.59110063</v>
      </c>
      <c r="AR490" s="26">
        <v>530.82127309999998</v>
      </c>
      <c r="AS490" s="27">
        <v>5.6730228939999998</v>
      </c>
      <c r="AT490" s="25" t="s">
        <v>157</v>
      </c>
      <c r="AU490" s="25" t="s">
        <v>158</v>
      </c>
      <c r="AV490" s="28">
        <v>19.14318836</v>
      </c>
      <c r="AW490" s="28" t="s">
        <v>157</v>
      </c>
      <c r="AX490" s="26">
        <v>80.558643340000003</v>
      </c>
      <c r="AY490" s="28">
        <v>6.2587853999999998E-2</v>
      </c>
      <c r="AZ490" s="28">
        <v>2.0642019120000001</v>
      </c>
      <c r="BA490" s="28" t="s">
        <v>159</v>
      </c>
      <c r="BB490" s="28">
        <v>0.21490113999999999</v>
      </c>
      <c r="BC490" s="28">
        <v>7.2629386849999999</v>
      </c>
      <c r="BD490" s="9" t="s">
        <v>160</v>
      </c>
      <c r="BE490" s="28" t="s">
        <v>161</v>
      </c>
      <c r="BF490" s="28">
        <v>1.1514472229999999</v>
      </c>
      <c r="BG490" s="26">
        <v>2277.0885499999999</v>
      </c>
      <c r="BH490" s="28">
        <v>0.12877106599999999</v>
      </c>
      <c r="BI490" s="25">
        <v>0.19702261200000001</v>
      </c>
      <c r="BJ490" s="26">
        <v>100.36282540000001</v>
      </c>
      <c r="BK490" s="25" t="s">
        <v>160</v>
      </c>
      <c r="BL490" s="25">
        <v>2.6832266840000001</v>
      </c>
      <c r="BM490" s="28">
        <v>82.917226819999996</v>
      </c>
      <c r="BN490" s="25">
        <v>0.87263914899999995</v>
      </c>
    </row>
    <row r="491" spans="1:66">
      <c r="A491" s="10">
        <v>16388</v>
      </c>
      <c r="B491" s="10">
        <v>338500</v>
      </c>
      <c r="C491" s="10">
        <v>3487</v>
      </c>
      <c r="D491" s="10">
        <v>2013</v>
      </c>
      <c r="E491" s="23">
        <v>65.414169000000001</v>
      </c>
      <c r="F491" s="23">
        <v>14.182741</v>
      </c>
      <c r="G491" s="21">
        <v>7254860.2429999998</v>
      </c>
      <c r="H491" s="21">
        <v>462059.36170000001</v>
      </c>
      <c r="I491" s="10">
        <v>50</v>
      </c>
      <c r="J491" s="18" t="s">
        <v>109</v>
      </c>
      <c r="K491" s="18">
        <v>0</v>
      </c>
      <c r="L491" s="18">
        <v>2</v>
      </c>
      <c r="M491" s="19" t="s">
        <v>155</v>
      </c>
      <c r="N491" s="25">
        <v>1.7235444999999999E-2</v>
      </c>
      <c r="O491" s="26">
        <v>22954.16748</v>
      </c>
      <c r="P491" s="27">
        <v>10.859530749999999</v>
      </c>
      <c r="Q491" s="25" t="s">
        <v>164</v>
      </c>
      <c r="R491" s="9" t="s">
        <v>122</v>
      </c>
      <c r="S491" s="28">
        <v>12.46149877</v>
      </c>
      <c r="T491" s="28">
        <v>0.28675273400000001</v>
      </c>
      <c r="U491" s="28">
        <v>0.24493959300000001</v>
      </c>
      <c r="V491" s="26">
        <v>1708.3590610000001</v>
      </c>
      <c r="W491" s="25">
        <v>0.112400682</v>
      </c>
      <c r="X491" s="28">
        <v>83.12131703</v>
      </c>
      <c r="Y491" s="27">
        <v>20.480553350000001</v>
      </c>
      <c r="Z491" s="28">
        <v>57.190312919999997</v>
      </c>
      <c r="AA491" s="28">
        <v>2.1930163060000001</v>
      </c>
      <c r="AB491" s="25">
        <v>27.108046479999999</v>
      </c>
      <c r="AC491" s="26">
        <v>40114.187010000001</v>
      </c>
      <c r="AD491" s="28">
        <v>5.1863544340000001</v>
      </c>
      <c r="AE491" s="28" t="s">
        <v>156</v>
      </c>
      <c r="AF491" s="25">
        <v>5.3493533000000003E-2</v>
      </c>
      <c r="AG491" s="25">
        <v>1.7595062000000002E-2</v>
      </c>
      <c r="AH491" s="28" t="s">
        <v>163</v>
      </c>
      <c r="AI491" s="26">
        <v>841.32583620000003</v>
      </c>
      <c r="AJ491" s="28">
        <v>15.534039480000001</v>
      </c>
      <c r="AK491" s="28">
        <v>27.530197229999999</v>
      </c>
      <c r="AL491" s="26">
        <v>15585.423580000001</v>
      </c>
      <c r="AM491" s="26">
        <v>650.48331110000004</v>
      </c>
      <c r="AN491" s="25">
        <v>0.42906529500000001</v>
      </c>
      <c r="AO491" s="27">
        <v>10.41443825</v>
      </c>
      <c r="AP491" s="25">
        <v>0.28524100600000002</v>
      </c>
      <c r="AQ491" s="28">
        <v>62.077341619999999</v>
      </c>
      <c r="AR491" s="26">
        <v>781.30849999999998</v>
      </c>
      <c r="AS491" s="27">
        <v>26.475414229999998</v>
      </c>
      <c r="AT491" s="25" t="s">
        <v>157</v>
      </c>
      <c r="AU491" s="25" t="s">
        <v>158</v>
      </c>
      <c r="AV491" s="28">
        <v>10.134370519999999</v>
      </c>
      <c r="AW491" s="28" t="s">
        <v>157</v>
      </c>
      <c r="AX491" s="26">
        <v>87.531795500000001</v>
      </c>
      <c r="AY491" s="28">
        <v>9.3792871E-2</v>
      </c>
      <c r="AZ491" s="28">
        <v>3.6226428749999999</v>
      </c>
      <c r="BA491" s="28" t="s">
        <v>159</v>
      </c>
      <c r="BB491" s="28">
        <v>0.193355103</v>
      </c>
      <c r="BC491" s="28">
        <v>5.9717851890000002</v>
      </c>
      <c r="BD491" s="9" t="s">
        <v>160</v>
      </c>
      <c r="BE491" s="28" t="s">
        <v>161</v>
      </c>
      <c r="BF491" s="28">
        <v>10.493500210000001</v>
      </c>
      <c r="BG491" s="26">
        <v>707.36343690000001</v>
      </c>
      <c r="BH491" s="28">
        <v>0.195884375</v>
      </c>
      <c r="BI491" s="25">
        <v>1.179997618</v>
      </c>
      <c r="BJ491" s="26">
        <v>34.73901987</v>
      </c>
      <c r="BK491" s="25" t="s">
        <v>160</v>
      </c>
      <c r="BL491" s="25">
        <v>6.7313203860000002</v>
      </c>
      <c r="BM491" s="28">
        <v>73.946958649999999</v>
      </c>
      <c r="BN491" s="25">
        <v>3.1259961440000001</v>
      </c>
    </row>
    <row r="492" spans="1:66">
      <c r="A492" s="10">
        <v>17090</v>
      </c>
      <c r="B492" s="10">
        <v>338500</v>
      </c>
      <c r="C492" s="10">
        <v>3488</v>
      </c>
      <c r="D492" s="10">
        <v>2013</v>
      </c>
      <c r="E492" s="23">
        <v>65.449259999999995</v>
      </c>
      <c r="F492" s="23">
        <v>13.944102000000001</v>
      </c>
      <c r="G492" s="21">
        <v>7258935.5389999999</v>
      </c>
      <c r="H492" s="21">
        <v>451047.00280000002</v>
      </c>
      <c r="I492" s="10">
        <v>50</v>
      </c>
      <c r="J492" s="18" t="s">
        <v>109</v>
      </c>
      <c r="K492" s="18">
        <v>0</v>
      </c>
      <c r="L492" s="18">
        <v>2</v>
      </c>
      <c r="M492" s="19" t="s">
        <v>155</v>
      </c>
      <c r="N492" s="25">
        <v>5.9882392999999999E-2</v>
      </c>
      <c r="O492" s="26">
        <v>16058.18237</v>
      </c>
      <c r="P492" s="27">
        <v>13.46418197</v>
      </c>
      <c r="Q492" s="25">
        <v>2.074144E-3</v>
      </c>
      <c r="R492" s="9" t="s">
        <v>122</v>
      </c>
      <c r="S492" s="28">
        <v>22.935853130000002</v>
      </c>
      <c r="T492" s="28">
        <v>0.330262163</v>
      </c>
      <c r="U492" s="28">
        <v>0.23111216200000001</v>
      </c>
      <c r="V492" s="26">
        <v>2350.4902299999999</v>
      </c>
      <c r="W492" s="25">
        <v>6.2960599000000006E-2</v>
      </c>
      <c r="X492" s="28">
        <v>81.260161729999993</v>
      </c>
      <c r="Y492" s="27">
        <v>15.993707799999999</v>
      </c>
      <c r="Z492" s="28">
        <v>22.318565459999999</v>
      </c>
      <c r="AA492" s="28">
        <v>1.993366747</v>
      </c>
      <c r="AB492" s="25">
        <v>21.21476427</v>
      </c>
      <c r="AC492" s="26">
        <v>26661.76514</v>
      </c>
      <c r="AD492" s="28">
        <v>3.4027342119999999</v>
      </c>
      <c r="AE492" s="28" t="s">
        <v>156</v>
      </c>
      <c r="AF492" s="25">
        <v>8.1584273999999998E-2</v>
      </c>
      <c r="AG492" s="25">
        <v>1.657167E-2</v>
      </c>
      <c r="AH492" s="28" t="s">
        <v>163</v>
      </c>
      <c r="AI492" s="26">
        <v>1515.6024170000001</v>
      </c>
      <c r="AJ492" s="28">
        <v>27.299057210000001</v>
      </c>
      <c r="AK492" s="28">
        <v>19.988740960000001</v>
      </c>
      <c r="AL492" s="26">
        <v>9005.5822750000007</v>
      </c>
      <c r="AM492" s="26">
        <v>658.85166909999998</v>
      </c>
      <c r="AN492" s="25">
        <v>0.47635745400000001</v>
      </c>
      <c r="AO492" s="27">
        <v>65.679979320000001</v>
      </c>
      <c r="AP492" s="25">
        <v>1.0762425200000001</v>
      </c>
      <c r="AQ492" s="28">
        <v>17.778308289999998</v>
      </c>
      <c r="AR492" s="26">
        <v>620.98637150000002</v>
      </c>
      <c r="AS492" s="27">
        <v>11.59415598</v>
      </c>
      <c r="AT492" s="25" t="s">
        <v>157</v>
      </c>
      <c r="AU492" s="25" t="s">
        <v>158</v>
      </c>
      <c r="AV492" s="28">
        <v>15.499903209999999</v>
      </c>
      <c r="AW492" s="28" t="s">
        <v>157</v>
      </c>
      <c r="AX492" s="26">
        <v>173.684864</v>
      </c>
      <c r="AY492" s="28">
        <v>9.2486288E-2</v>
      </c>
      <c r="AZ492" s="28">
        <v>1.959137736</v>
      </c>
      <c r="BA492" s="28" t="s">
        <v>159</v>
      </c>
      <c r="BB492" s="28">
        <v>0.25659172400000002</v>
      </c>
      <c r="BC492" s="28">
        <v>20.026465160000001</v>
      </c>
      <c r="BD492" s="9" t="s">
        <v>160</v>
      </c>
      <c r="BE492" s="28" t="s">
        <v>161</v>
      </c>
      <c r="BF492" s="28">
        <v>7.2430073049999999</v>
      </c>
      <c r="BG492" s="26">
        <v>1035.8378270000001</v>
      </c>
      <c r="BH492" s="28">
        <v>0.20958302100000001</v>
      </c>
      <c r="BI492" s="25">
        <v>1.0768556010000001</v>
      </c>
      <c r="BJ492" s="26">
        <v>25.844984050000001</v>
      </c>
      <c r="BK492" s="25">
        <v>0.161074989</v>
      </c>
      <c r="BL492" s="25">
        <v>6.3593428449999996</v>
      </c>
      <c r="BM492" s="28">
        <v>62.425960889999999</v>
      </c>
      <c r="BN492" s="25">
        <v>4.2710447150000004</v>
      </c>
    </row>
    <row r="493" spans="1:66">
      <c r="A493" s="10">
        <v>16011</v>
      </c>
      <c r="B493" s="10">
        <v>338500</v>
      </c>
      <c r="C493" s="10">
        <v>3489</v>
      </c>
      <c r="D493" s="10">
        <v>2013</v>
      </c>
      <c r="E493" s="23">
        <v>65.450591000000003</v>
      </c>
      <c r="F493" s="23">
        <v>13.964183999999999</v>
      </c>
      <c r="G493" s="21">
        <v>7259068.4100000001</v>
      </c>
      <c r="H493" s="21">
        <v>451980.40649999998</v>
      </c>
      <c r="I493" s="10">
        <v>50</v>
      </c>
      <c r="J493" s="18" t="s">
        <v>109</v>
      </c>
      <c r="K493" s="18">
        <v>0</v>
      </c>
      <c r="L493" s="18">
        <v>2</v>
      </c>
      <c r="M493" s="19" t="s">
        <v>155</v>
      </c>
      <c r="N493" s="25">
        <v>5.6846044999999998E-2</v>
      </c>
      <c r="O493" s="26">
        <v>26243.293460000001</v>
      </c>
      <c r="P493" s="27">
        <v>7.9207871330000001</v>
      </c>
      <c r="Q493" s="25" t="s">
        <v>164</v>
      </c>
      <c r="R493" s="9" t="s">
        <v>122</v>
      </c>
      <c r="S493" s="28">
        <v>82.424367720000006</v>
      </c>
      <c r="T493" s="28">
        <v>0.83843471599999997</v>
      </c>
      <c r="U493" s="28">
        <v>0.103639987</v>
      </c>
      <c r="V493" s="26">
        <v>4909.5709720000004</v>
      </c>
      <c r="W493" s="25">
        <v>0.21196922600000001</v>
      </c>
      <c r="X493" s="28">
        <v>81.909409580000002</v>
      </c>
      <c r="Y493" s="27">
        <v>20.704559939999999</v>
      </c>
      <c r="Z493" s="28">
        <v>18.41115443</v>
      </c>
      <c r="AA493" s="28">
        <v>3.3163789029999999</v>
      </c>
      <c r="AB493" s="25">
        <v>69.990548059999995</v>
      </c>
      <c r="AC493" s="26">
        <v>51338.427730000003</v>
      </c>
      <c r="AD493" s="28">
        <v>7.3954764800000001</v>
      </c>
      <c r="AE493" s="28">
        <v>0.13852024299999999</v>
      </c>
      <c r="AF493" s="25">
        <v>0.123370034</v>
      </c>
      <c r="AG493" s="25">
        <v>1.6559595999999999E-2</v>
      </c>
      <c r="AH493" s="28" t="s">
        <v>163</v>
      </c>
      <c r="AI493" s="26">
        <v>4697.6348879999996</v>
      </c>
      <c r="AJ493" s="28">
        <v>29.178137809999999</v>
      </c>
      <c r="AK493" s="28">
        <v>22.414877400000002</v>
      </c>
      <c r="AL493" s="26">
        <v>12289.78638</v>
      </c>
      <c r="AM493" s="26">
        <v>1160.848465</v>
      </c>
      <c r="AN493" s="25">
        <v>0.64910647399999999</v>
      </c>
      <c r="AO493" s="27">
        <v>52.65015125</v>
      </c>
      <c r="AP493" s="25">
        <v>0.51516168200000001</v>
      </c>
      <c r="AQ493" s="28">
        <v>19.622282689999999</v>
      </c>
      <c r="AR493" s="26">
        <v>2134.30096</v>
      </c>
      <c r="AS493" s="27">
        <v>16.758511110000001</v>
      </c>
      <c r="AT493" s="25" t="s">
        <v>157</v>
      </c>
      <c r="AU493" s="25" t="s">
        <v>158</v>
      </c>
      <c r="AV493" s="28">
        <v>41.72472913</v>
      </c>
      <c r="AW493" s="28" t="s">
        <v>157</v>
      </c>
      <c r="AX493" s="26">
        <v>71.758666039999994</v>
      </c>
      <c r="AY493" s="28">
        <v>0.18688268699999999</v>
      </c>
      <c r="AZ493" s="28">
        <v>3.3888329860000002</v>
      </c>
      <c r="BA493" s="28" t="s">
        <v>159</v>
      </c>
      <c r="BB493" s="28">
        <v>0.33566243499999998</v>
      </c>
      <c r="BC493" s="28">
        <v>46.769080080000002</v>
      </c>
      <c r="BD493" s="9" t="s">
        <v>160</v>
      </c>
      <c r="BE493" s="28" t="s">
        <v>161</v>
      </c>
      <c r="BF493" s="28">
        <v>7.1774109150000003</v>
      </c>
      <c r="BG493" s="26">
        <v>2040.397882</v>
      </c>
      <c r="BH493" s="28">
        <v>0.26592798400000001</v>
      </c>
      <c r="BI493" s="25">
        <v>1.2344071400000001</v>
      </c>
      <c r="BJ493" s="26">
        <v>74.900512699999993</v>
      </c>
      <c r="BK493" s="25">
        <v>0.110775475</v>
      </c>
      <c r="BL493" s="25">
        <v>8.9904077240000007</v>
      </c>
      <c r="BM493" s="28">
        <v>78.458047469999997</v>
      </c>
      <c r="BN493" s="25">
        <v>9.2828913600000007</v>
      </c>
    </row>
    <row r="494" spans="1:66">
      <c r="A494" s="10">
        <v>17006</v>
      </c>
      <c r="B494" s="10">
        <v>338500</v>
      </c>
      <c r="C494" s="10">
        <v>3490</v>
      </c>
      <c r="D494" s="10">
        <v>2013</v>
      </c>
      <c r="E494" s="23">
        <v>65.449646999999999</v>
      </c>
      <c r="F494" s="23">
        <v>13.985282</v>
      </c>
      <c r="G494" s="21">
        <v>7258947.2869999995</v>
      </c>
      <c r="H494" s="21">
        <v>452956.73019999999</v>
      </c>
      <c r="I494" s="10">
        <v>50</v>
      </c>
      <c r="J494" s="18" t="s">
        <v>109</v>
      </c>
      <c r="K494" s="18">
        <v>0</v>
      </c>
      <c r="L494" s="18">
        <v>2</v>
      </c>
      <c r="M494" s="19" t="s">
        <v>155</v>
      </c>
      <c r="N494" s="25">
        <v>5.4713047000000001E-2</v>
      </c>
      <c r="O494" s="26">
        <v>11998.125</v>
      </c>
      <c r="P494" s="27">
        <v>6.9340612989999997</v>
      </c>
      <c r="Q494" s="25">
        <v>6.9907229999999999E-3</v>
      </c>
      <c r="R494" s="9" t="s">
        <v>122</v>
      </c>
      <c r="S494" s="28">
        <v>18.38595874</v>
      </c>
      <c r="T494" s="28">
        <v>0.30286116499999999</v>
      </c>
      <c r="U494" s="28">
        <v>0.28544642599999998</v>
      </c>
      <c r="V494" s="26">
        <v>1507.467298</v>
      </c>
      <c r="W494" s="25">
        <v>0.21794333199999999</v>
      </c>
      <c r="X494" s="28">
        <v>66.325663140000003</v>
      </c>
      <c r="Y494" s="27">
        <v>15.30129926</v>
      </c>
      <c r="Z494" s="28">
        <v>21.753656190000001</v>
      </c>
      <c r="AA494" s="28">
        <v>0.65677269400000005</v>
      </c>
      <c r="AB494" s="25">
        <v>32.073103969999998</v>
      </c>
      <c r="AC494" s="26">
        <v>35996.45996</v>
      </c>
      <c r="AD494" s="28">
        <v>2.3013987839999999</v>
      </c>
      <c r="AE494" s="28" t="s">
        <v>156</v>
      </c>
      <c r="AF494" s="25">
        <v>9.6900393000000001E-2</v>
      </c>
      <c r="AG494" s="25">
        <v>2.7687198999999999E-2</v>
      </c>
      <c r="AH494" s="28" t="s">
        <v>163</v>
      </c>
      <c r="AI494" s="26">
        <v>367.54669189999998</v>
      </c>
      <c r="AJ494" s="28">
        <v>12.760225780000001</v>
      </c>
      <c r="AK494" s="28">
        <v>14.77782695</v>
      </c>
      <c r="AL494" s="26">
        <v>5368.9520259999999</v>
      </c>
      <c r="AM494" s="26">
        <v>1399.38858</v>
      </c>
      <c r="AN494" s="25">
        <v>2.0280559079999998</v>
      </c>
      <c r="AO494" s="27" t="s">
        <v>126</v>
      </c>
      <c r="AP494" s="25">
        <v>0.42720929800000002</v>
      </c>
      <c r="AQ494" s="28">
        <v>33.00011971</v>
      </c>
      <c r="AR494" s="26">
        <v>792.42275830000005</v>
      </c>
      <c r="AS494" s="27">
        <v>22.831639370000001</v>
      </c>
      <c r="AT494" s="25" t="s">
        <v>157</v>
      </c>
      <c r="AU494" s="25" t="s">
        <v>158</v>
      </c>
      <c r="AV494" s="28">
        <v>7.3181027820000004</v>
      </c>
      <c r="AW494" s="28" t="s">
        <v>157</v>
      </c>
      <c r="AX494" s="26">
        <v>91.790342330000001</v>
      </c>
      <c r="AY494" s="28">
        <v>0.431951319</v>
      </c>
      <c r="AZ494" s="28">
        <v>1.6965714510000001</v>
      </c>
      <c r="BA494" s="28" t="s">
        <v>159</v>
      </c>
      <c r="BB494" s="28">
        <v>0.14632324599999999</v>
      </c>
      <c r="BC494" s="28">
        <v>9.5164942030000006</v>
      </c>
      <c r="BD494" s="9" t="s">
        <v>160</v>
      </c>
      <c r="BE494" s="28" t="s">
        <v>161</v>
      </c>
      <c r="BF494" s="28">
        <v>7.1220560429999997</v>
      </c>
      <c r="BG494" s="26">
        <v>369.36829879999999</v>
      </c>
      <c r="BH494" s="28">
        <v>3.6816676999999999E-2</v>
      </c>
      <c r="BI494" s="25">
        <v>1.3822692940000001</v>
      </c>
      <c r="BJ494" s="26">
        <v>15.17756224</v>
      </c>
      <c r="BK494" s="25">
        <v>0.19306673699999999</v>
      </c>
      <c r="BL494" s="25">
        <v>5.4556608009999996</v>
      </c>
      <c r="BM494" s="28">
        <v>79.043839009999999</v>
      </c>
      <c r="BN494" s="25">
        <v>5.7542471930000003</v>
      </c>
    </row>
    <row r="495" spans="1:66">
      <c r="A495" s="10">
        <v>16355</v>
      </c>
      <c r="B495" s="10">
        <v>338500</v>
      </c>
      <c r="C495" s="10">
        <v>3491</v>
      </c>
      <c r="D495" s="10">
        <v>2013</v>
      </c>
      <c r="E495" s="23">
        <v>65.484959000000003</v>
      </c>
      <c r="F495" s="23">
        <v>13.985692</v>
      </c>
      <c r="G495" s="21">
        <v>7262882.2759999996</v>
      </c>
      <c r="H495" s="21">
        <v>453039.12089999998</v>
      </c>
      <c r="I495" s="10">
        <v>50</v>
      </c>
      <c r="J495" s="18" t="s">
        <v>109</v>
      </c>
      <c r="K495" s="18">
        <v>0</v>
      </c>
      <c r="L495" s="18">
        <v>2</v>
      </c>
      <c r="M495" s="19" t="s">
        <v>155</v>
      </c>
      <c r="N495" s="25">
        <v>2.735713E-2</v>
      </c>
      <c r="O495" s="26">
        <v>17216.176759999998</v>
      </c>
      <c r="P495" s="27">
        <v>14.578713690000001</v>
      </c>
      <c r="Q495" s="25">
        <v>3.3884309999999999E-3</v>
      </c>
      <c r="R495" s="9" t="s">
        <v>122</v>
      </c>
      <c r="S495" s="28">
        <v>24.98179386</v>
      </c>
      <c r="T495" s="28">
        <v>0.83705629299999995</v>
      </c>
      <c r="U495" s="28">
        <v>0.28887816799999999</v>
      </c>
      <c r="V495" s="26">
        <v>1981.7317660000001</v>
      </c>
      <c r="W495" s="25">
        <v>0.15208587300000001</v>
      </c>
      <c r="X495" s="28">
        <v>94.336487790000007</v>
      </c>
      <c r="Y495" s="27">
        <v>18.422334930000002</v>
      </c>
      <c r="Z495" s="28">
        <v>32.295098080000002</v>
      </c>
      <c r="AA495" s="28">
        <v>1.6443535170000001</v>
      </c>
      <c r="AB495" s="25">
        <v>39.743504889999997</v>
      </c>
      <c r="AC495" s="26">
        <v>31064.826659999999</v>
      </c>
      <c r="AD495" s="28">
        <v>3.3159739849999998</v>
      </c>
      <c r="AE495" s="28" t="s">
        <v>156</v>
      </c>
      <c r="AF495" s="25">
        <v>0.106750978</v>
      </c>
      <c r="AG495" s="25">
        <v>4.1896346000000001E-2</v>
      </c>
      <c r="AH495" s="28">
        <v>4.3350880000000001E-2</v>
      </c>
      <c r="AI495" s="26">
        <v>571.2701035</v>
      </c>
      <c r="AJ495" s="28">
        <v>28.690965290000001</v>
      </c>
      <c r="AK495" s="28">
        <v>21.363565340000001</v>
      </c>
      <c r="AL495" s="26">
        <v>5166.0473629999997</v>
      </c>
      <c r="AM495" s="26">
        <v>622.30644580000001</v>
      </c>
      <c r="AN495" s="25">
        <v>0.22568887000000001</v>
      </c>
      <c r="AO495" s="27">
        <v>39.043035510000003</v>
      </c>
      <c r="AP495" s="25">
        <v>0.80655112299999998</v>
      </c>
      <c r="AQ495" s="28">
        <v>36.415817709999999</v>
      </c>
      <c r="AR495" s="26">
        <v>697.3272978</v>
      </c>
      <c r="AS495" s="27">
        <v>17.20547904</v>
      </c>
      <c r="AT495" s="25" t="s">
        <v>157</v>
      </c>
      <c r="AU495" s="25" t="s">
        <v>158</v>
      </c>
      <c r="AV495" s="28">
        <v>10.823809900000001</v>
      </c>
      <c r="AW495" s="28" t="s">
        <v>157</v>
      </c>
      <c r="AX495" s="26">
        <v>80.525445939999997</v>
      </c>
      <c r="AY495" s="28">
        <v>0.258264147</v>
      </c>
      <c r="AZ495" s="28">
        <v>5.2152042420000004</v>
      </c>
      <c r="BA495" s="28">
        <v>0.51345318699999998</v>
      </c>
      <c r="BB495" s="28">
        <v>0.38842851499999997</v>
      </c>
      <c r="BC495" s="28">
        <v>14.055071829999999</v>
      </c>
      <c r="BD495" s="9" t="s">
        <v>160</v>
      </c>
      <c r="BE495" s="28" t="s">
        <v>161</v>
      </c>
      <c r="BF495" s="28">
        <v>10.356848530000001</v>
      </c>
      <c r="BG495" s="26">
        <v>625.48522370000001</v>
      </c>
      <c r="BH495" s="28">
        <v>0.18468152500000001</v>
      </c>
      <c r="BI495" s="25">
        <v>1.2964658520000001</v>
      </c>
      <c r="BJ495" s="26">
        <v>28.091025349999999</v>
      </c>
      <c r="BK495" s="25">
        <v>0.30709889099999998</v>
      </c>
      <c r="BL495" s="25">
        <v>13.681697209999999</v>
      </c>
      <c r="BM495" s="28">
        <v>55.649583610000001</v>
      </c>
      <c r="BN495" s="25">
        <v>4.2775688880000002</v>
      </c>
    </row>
    <row r="496" spans="1:66">
      <c r="A496" s="10">
        <v>16926</v>
      </c>
      <c r="B496" s="10">
        <v>338500</v>
      </c>
      <c r="C496" s="10">
        <v>3492</v>
      </c>
      <c r="D496" s="10">
        <v>2013</v>
      </c>
      <c r="E496" s="23">
        <v>65.486210999999997</v>
      </c>
      <c r="F496" s="23">
        <v>13.998155000000001</v>
      </c>
      <c r="G496" s="21">
        <v>7263012.5659999996</v>
      </c>
      <c r="H496" s="21">
        <v>453618.31959999999</v>
      </c>
      <c r="I496" s="10">
        <v>50</v>
      </c>
      <c r="J496" s="18" t="s">
        <v>109</v>
      </c>
      <c r="K496" s="18">
        <v>0</v>
      </c>
      <c r="L496" s="18">
        <v>2</v>
      </c>
      <c r="M496" s="19" t="s">
        <v>155</v>
      </c>
      <c r="N496" s="25">
        <v>4.6595325E-2</v>
      </c>
      <c r="O496" s="26">
        <v>18941.372070000001</v>
      </c>
      <c r="P496" s="27">
        <v>10.4518077</v>
      </c>
      <c r="Q496" s="25">
        <v>1.1018922E-2</v>
      </c>
      <c r="R496" s="9" t="s">
        <v>122</v>
      </c>
      <c r="S496" s="28">
        <v>23.247468049999998</v>
      </c>
      <c r="T496" s="28">
        <v>0.43416870899999999</v>
      </c>
      <c r="U496" s="28">
        <v>0.18106667400000001</v>
      </c>
      <c r="V496" s="26">
        <v>1799.6573960000001</v>
      </c>
      <c r="W496" s="25">
        <v>0.140377429</v>
      </c>
      <c r="X496" s="28">
        <v>53.517696190000002</v>
      </c>
      <c r="Y496" s="27">
        <v>17.93245963</v>
      </c>
      <c r="Z496" s="28">
        <v>56.026400850000002</v>
      </c>
      <c r="AA496" s="28">
        <v>0.98654766400000005</v>
      </c>
      <c r="AB496" s="25">
        <v>37.546496490000003</v>
      </c>
      <c r="AC496" s="26">
        <v>29520.512699999999</v>
      </c>
      <c r="AD496" s="28">
        <v>4.2014869050000003</v>
      </c>
      <c r="AE496" s="28" t="s">
        <v>156</v>
      </c>
      <c r="AF496" s="25">
        <v>8.2971595999999995E-2</v>
      </c>
      <c r="AG496" s="25">
        <v>1.7965340999999999E-2</v>
      </c>
      <c r="AH496" s="28">
        <v>5.9026045999999999E-2</v>
      </c>
      <c r="AI496" s="26">
        <v>1116.2328339999999</v>
      </c>
      <c r="AJ496" s="28">
        <v>13.05825233</v>
      </c>
      <c r="AK496" s="28">
        <v>19.209802620000001</v>
      </c>
      <c r="AL496" s="26">
        <v>10909.63135</v>
      </c>
      <c r="AM496" s="26">
        <v>484.32590440000001</v>
      </c>
      <c r="AN496" s="25">
        <v>0.40364048800000002</v>
      </c>
      <c r="AO496" s="27">
        <v>70.691294670000005</v>
      </c>
      <c r="AP496" s="25">
        <v>0.45906511999999999</v>
      </c>
      <c r="AQ496" s="28">
        <v>54.198649680000003</v>
      </c>
      <c r="AR496" s="26">
        <v>726.32012929999996</v>
      </c>
      <c r="AS496" s="27">
        <v>16.71231319</v>
      </c>
      <c r="AT496" s="25" t="s">
        <v>157</v>
      </c>
      <c r="AU496" s="25" t="s">
        <v>158</v>
      </c>
      <c r="AV496" s="28">
        <v>9.3100795559999998</v>
      </c>
      <c r="AW496" s="28" t="s">
        <v>157</v>
      </c>
      <c r="AX496" s="26">
        <v>71.701674460000007</v>
      </c>
      <c r="AY496" s="28">
        <v>8.3826516000000004E-2</v>
      </c>
      <c r="AZ496" s="28">
        <v>2.965672622</v>
      </c>
      <c r="BA496" s="28" t="s">
        <v>159</v>
      </c>
      <c r="BB496" s="28">
        <v>0.17778069099999999</v>
      </c>
      <c r="BC496" s="28">
        <v>8.9871495580000005</v>
      </c>
      <c r="BD496" s="9" t="s">
        <v>160</v>
      </c>
      <c r="BE496" s="28" t="s">
        <v>161</v>
      </c>
      <c r="BF496" s="28">
        <v>6.0525334419999997</v>
      </c>
      <c r="BG496" s="26">
        <v>483.62815569999998</v>
      </c>
      <c r="BH496" s="28">
        <v>0.130436143</v>
      </c>
      <c r="BI496" s="25">
        <v>0.55949379799999999</v>
      </c>
      <c r="BJ496" s="26">
        <v>29.115560049999999</v>
      </c>
      <c r="BK496" s="25">
        <v>5.2235742000000002E-2</v>
      </c>
      <c r="BL496" s="25">
        <v>5.2499608770000004</v>
      </c>
      <c r="BM496" s="28">
        <v>53.347504059999999</v>
      </c>
      <c r="BN496" s="25">
        <v>4.6775842470000004</v>
      </c>
    </row>
    <row r="497" spans="1:66">
      <c r="A497" s="10">
        <v>17020</v>
      </c>
      <c r="B497" s="10">
        <v>338500</v>
      </c>
      <c r="C497" s="10">
        <v>3493</v>
      </c>
      <c r="D497" s="10">
        <v>2013</v>
      </c>
      <c r="E497" s="23">
        <v>65.451828000000006</v>
      </c>
      <c r="F497" s="23">
        <v>14.223666</v>
      </c>
      <c r="G497" s="21">
        <v>7259033.2290000003</v>
      </c>
      <c r="H497" s="21">
        <v>464010.91930000001</v>
      </c>
      <c r="I497" s="10">
        <v>50</v>
      </c>
      <c r="J497" s="18" t="s">
        <v>109</v>
      </c>
      <c r="K497" s="18">
        <v>0</v>
      </c>
      <c r="L497" s="18">
        <v>2</v>
      </c>
      <c r="M497" s="19" t="s">
        <v>155</v>
      </c>
      <c r="N497" s="25">
        <v>4.0002371000000002E-2</v>
      </c>
      <c r="O497" s="26">
        <v>20548.879389999998</v>
      </c>
      <c r="P497" s="27">
        <v>10.191343809999999</v>
      </c>
      <c r="Q497" s="25" t="s">
        <v>164</v>
      </c>
      <c r="R497" s="9" t="s">
        <v>122</v>
      </c>
      <c r="S497" s="28">
        <v>13.11948308</v>
      </c>
      <c r="T497" s="28">
        <v>0.39615935000000002</v>
      </c>
      <c r="U497" s="28">
        <v>0.16724233299999999</v>
      </c>
      <c r="V497" s="26">
        <v>2094.726267</v>
      </c>
      <c r="W497" s="25">
        <v>0.13078664600000001</v>
      </c>
      <c r="X497" s="28">
        <v>199.30401860000001</v>
      </c>
      <c r="Y497" s="27">
        <v>29.666670029999999</v>
      </c>
      <c r="Z497" s="28">
        <v>38.251235780000002</v>
      </c>
      <c r="AA497" s="28">
        <v>0.30184039000000001</v>
      </c>
      <c r="AB497" s="25">
        <v>68.3224254</v>
      </c>
      <c r="AC497" s="26">
        <v>46109.052730000003</v>
      </c>
      <c r="AD497" s="28">
        <v>3.9096038540000002</v>
      </c>
      <c r="AE497" s="28">
        <v>0.16043668699999999</v>
      </c>
      <c r="AF497" s="25">
        <v>0.30777681299999998</v>
      </c>
      <c r="AG497" s="25">
        <v>1.6999516999999999E-2</v>
      </c>
      <c r="AH497" s="28" t="s">
        <v>163</v>
      </c>
      <c r="AI497" s="26">
        <v>432.48294829999998</v>
      </c>
      <c r="AJ497" s="28">
        <v>22.65282002</v>
      </c>
      <c r="AK497" s="28">
        <v>9.4218514340000006</v>
      </c>
      <c r="AL497" s="26">
        <v>11570.928959999999</v>
      </c>
      <c r="AM497" s="26">
        <v>647.55317669999999</v>
      </c>
      <c r="AN497" s="25">
        <v>2.3698072610000001</v>
      </c>
      <c r="AO497" s="27" t="s">
        <v>126</v>
      </c>
      <c r="AP497" s="25">
        <v>0.150042223</v>
      </c>
      <c r="AQ497" s="28">
        <v>61.917068299999997</v>
      </c>
      <c r="AR497" s="26">
        <v>895.04743450000001</v>
      </c>
      <c r="AS497" s="27">
        <v>10.813527710000001</v>
      </c>
      <c r="AT497" s="25">
        <v>1.2319011E-2</v>
      </c>
      <c r="AU497" s="25" t="s">
        <v>158</v>
      </c>
      <c r="AV497" s="28">
        <v>3.9823466619999999</v>
      </c>
      <c r="AW497" s="28" t="s">
        <v>157</v>
      </c>
      <c r="AX497" s="26">
        <v>85.710897450000004</v>
      </c>
      <c r="AY497" s="28">
        <v>2.7185483999999999E-2</v>
      </c>
      <c r="AZ497" s="28">
        <v>2.757622171</v>
      </c>
      <c r="BA497" s="28" t="s">
        <v>159</v>
      </c>
      <c r="BB497" s="28" t="s">
        <v>156</v>
      </c>
      <c r="BC497" s="28">
        <v>7.2838073059999999</v>
      </c>
      <c r="BD497" s="9" t="s">
        <v>160</v>
      </c>
      <c r="BE497" s="28" t="s">
        <v>161</v>
      </c>
      <c r="BF497" s="28">
        <v>11.89206315</v>
      </c>
      <c r="BG497" s="26">
        <v>159.38327179999999</v>
      </c>
      <c r="BH497" s="28">
        <v>3.4722514000000003E-2</v>
      </c>
      <c r="BI497" s="25">
        <v>2.2833095110000001</v>
      </c>
      <c r="BJ497" s="26">
        <v>25.14363766</v>
      </c>
      <c r="BK497" s="25" t="s">
        <v>160</v>
      </c>
      <c r="BL497" s="25">
        <v>14.480984960000001</v>
      </c>
      <c r="BM497" s="28">
        <v>85.369257509999997</v>
      </c>
      <c r="BN497" s="25">
        <v>12.65374321</v>
      </c>
    </row>
    <row r="498" spans="1:66">
      <c r="A498" s="10">
        <v>16190</v>
      </c>
      <c r="B498" s="10">
        <v>338500</v>
      </c>
      <c r="C498" s="10">
        <v>3494</v>
      </c>
      <c r="D498" s="10">
        <v>2013</v>
      </c>
      <c r="E498" s="23">
        <v>65.451802000000001</v>
      </c>
      <c r="F498" s="23">
        <v>14.266556</v>
      </c>
      <c r="G498" s="21">
        <v>7259006.5020000003</v>
      </c>
      <c r="H498" s="21">
        <v>465999.09539999999</v>
      </c>
      <c r="I498" s="10">
        <v>50</v>
      </c>
      <c r="J498" s="18" t="s">
        <v>109</v>
      </c>
      <c r="K498" s="18">
        <v>0</v>
      </c>
      <c r="L498" s="18">
        <v>2</v>
      </c>
      <c r="M498" s="19" t="s">
        <v>155</v>
      </c>
      <c r="N498" s="25">
        <v>2.6291340999999999E-2</v>
      </c>
      <c r="O498" s="26">
        <v>14607.93579</v>
      </c>
      <c r="P498" s="27">
        <v>4.7312815559999999</v>
      </c>
      <c r="Q498" s="25" t="s">
        <v>164</v>
      </c>
      <c r="R498" s="9" t="s">
        <v>122</v>
      </c>
      <c r="S498" s="28">
        <v>27.268549539999999</v>
      </c>
      <c r="T498" s="28">
        <v>0.15797386599999999</v>
      </c>
      <c r="U498" s="28">
        <v>9.1718547999999997E-2</v>
      </c>
      <c r="V498" s="26">
        <v>2029.155896</v>
      </c>
      <c r="W498" s="25" t="s">
        <v>160</v>
      </c>
      <c r="X498" s="28">
        <v>32.448311490000002</v>
      </c>
      <c r="Y498" s="27">
        <v>19.28818102</v>
      </c>
      <c r="Z498" s="28">
        <v>187.4397055</v>
      </c>
      <c r="AA498" s="28">
        <v>0.88510413899999996</v>
      </c>
      <c r="AB498" s="25">
        <v>33.760116019999998</v>
      </c>
      <c r="AC498" s="26">
        <v>27545.439450000002</v>
      </c>
      <c r="AD498" s="28">
        <v>3.9105086309999999</v>
      </c>
      <c r="AE498" s="28" t="s">
        <v>156</v>
      </c>
      <c r="AF498" s="25">
        <v>9.7009638999999995E-2</v>
      </c>
      <c r="AG498" s="25">
        <v>1.1932095E-2</v>
      </c>
      <c r="AH498" s="28" t="s">
        <v>163</v>
      </c>
      <c r="AI498" s="26">
        <v>673.60847469999999</v>
      </c>
      <c r="AJ498" s="28">
        <v>15.99770899</v>
      </c>
      <c r="AK498" s="28">
        <v>14.50382521</v>
      </c>
      <c r="AL498" s="26">
        <v>19987.687989999999</v>
      </c>
      <c r="AM498" s="26">
        <v>335.30602429999999</v>
      </c>
      <c r="AN498" s="25">
        <v>0.29988408799999999</v>
      </c>
      <c r="AO498" s="27">
        <v>50.827260019999997</v>
      </c>
      <c r="AP498" s="25">
        <v>0.19590122300000001</v>
      </c>
      <c r="AQ498" s="28">
        <v>191.25368119999999</v>
      </c>
      <c r="AR498" s="26">
        <v>534.62687919999996</v>
      </c>
      <c r="AS498" s="27">
        <v>7.806802373</v>
      </c>
      <c r="AT498" s="25" t="s">
        <v>157</v>
      </c>
      <c r="AU498" s="25" t="s">
        <v>158</v>
      </c>
      <c r="AV498" s="28">
        <v>8.6608830730000008</v>
      </c>
      <c r="AW498" s="28" t="s">
        <v>157</v>
      </c>
      <c r="AX498" s="26">
        <v>57.792744640000002</v>
      </c>
      <c r="AY498" s="28">
        <v>6.2638684E-2</v>
      </c>
      <c r="AZ498" s="28">
        <v>3.5376675460000002</v>
      </c>
      <c r="BA498" s="28" t="s">
        <v>159</v>
      </c>
      <c r="BB498" s="28">
        <v>0.15472131</v>
      </c>
      <c r="BC498" s="28">
        <v>8.9881630490000006</v>
      </c>
      <c r="BD498" s="9" t="s">
        <v>160</v>
      </c>
      <c r="BE498" s="28" t="s">
        <v>161</v>
      </c>
      <c r="BF498" s="28">
        <v>4.9549668149999997</v>
      </c>
      <c r="BG498" s="26">
        <v>406.83310219999998</v>
      </c>
      <c r="BH498" s="28">
        <v>7.2987000999999996E-2</v>
      </c>
      <c r="BI498" s="25">
        <v>0.73403991300000004</v>
      </c>
      <c r="BJ498" s="26">
        <v>30.023441309999999</v>
      </c>
      <c r="BK498" s="25" t="s">
        <v>160</v>
      </c>
      <c r="BL498" s="25">
        <v>6.8074792989999997</v>
      </c>
      <c r="BM498" s="28">
        <v>48.468592280000003</v>
      </c>
      <c r="BN498" s="25">
        <v>4.4773940049999998</v>
      </c>
    </row>
    <row r="499" spans="1:66">
      <c r="A499" s="10">
        <v>16823</v>
      </c>
      <c r="B499" s="10">
        <v>338500</v>
      </c>
      <c r="C499" s="10">
        <v>3495</v>
      </c>
      <c r="D499" s="10">
        <v>2013</v>
      </c>
      <c r="E499" s="23">
        <v>65.451110999999997</v>
      </c>
      <c r="F499" s="23">
        <v>14.246207</v>
      </c>
      <c r="G499" s="21">
        <v>7258940.6279999996</v>
      </c>
      <c r="H499" s="21">
        <v>465054.8725</v>
      </c>
      <c r="I499" s="10">
        <v>50</v>
      </c>
      <c r="J499" s="18" t="s">
        <v>109</v>
      </c>
      <c r="K499" s="18">
        <v>0</v>
      </c>
      <c r="L499" s="18">
        <v>2</v>
      </c>
      <c r="M499" s="19" t="s">
        <v>155</v>
      </c>
      <c r="N499" s="25">
        <v>1.146586E-2</v>
      </c>
      <c r="O499" s="26">
        <v>11747.850340000001</v>
      </c>
      <c r="P499" s="27">
        <v>4.0998286300000002</v>
      </c>
      <c r="Q499" s="25">
        <v>2.1891950000000001E-3</v>
      </c>
      <c r="R499" s="9" t="s">
        <v>122</v>
      </c>
      <c r="S499" s="28">
        <v>10.94584205</v>
      </c>
      <c r="T499" s="28">
        <v>0.100148392</v>
      </c>
      <c r="U499" s="28">
        <v>0.16555293600000001</v>
      </c>
      <c r="V499" s="26">
        <v>826.73246619999998</v>
      </c>
      <c r="W499" s="25" t="s">
        <v>160</v>
      </c>
      <c r="X499" s="28">
        <v>26.38634562</v>
      </c>
      <c r="Y499" s="27">
        <v>10.4005502</v>
      </c>
      <c r="Z499" s="28">
        <v>35.741373189999997</v>
      </c>
      <c r="AA499" s="28">
        <v>0.61660034100000005</v>
      </c>
      <c r="AB499" s="25">
        <v>17.05611493</v>
      </c>
      <c r="AC499" s="26">
        <v>25755.46387</v>
      </c>
      <c r="AD499" s="28">
        <v>3.991356686</v>
      </c>
      <c r="AE499" s="28" t="s">
        <v>156</v>
      </c>
      <c r="AF499" s="25" t="s">
        <v>162</v>
      </c>
      <c r="AG499" s="25">
        <v>1.0622596E-2</v>
      </c>
      <c r="AH499" s="28" t="s">
        <v>163</v>
      </c>
      <c r="AI499" s="26">
        <v>332.80632020000002</v>
      </c>
      <c r="AJ499" s="28">
        <v>5.9969762019999999</v>
      </c>
      <c r="AK499" s="28">
        <v>7.4686594619999997</v>
      </c>
      <c r="AL499" s="26">
        <v>8445.2038570000004</v>
      </c>
      <c r="AM499" s="26">
        <v>435.30747930000001</v>
      </c>
      <c r="AN499" s="25">
        <v>1.8043729260000001</v>
      </c>
      <c r="AO499" s="27" t="s">
        <v>126</v>
      </c>
      <c r="AP499" s="25">
        <v>0.24438850200000001</v>
      </c>
      <c r="AQ499" s="28">
        <v>14.80035882</v>
      </c>
      <c r="AR499" s="26">
        <v>236.7314308</v>
      </c>
      <c r="AS499" s="27">
        <v>8.7334587359999993</v>
      </c>
      <c r="AT499" s="25" t="s">
        <v>157</v>
      </c>
      <c r="AU499" s="25" t="s">
        <v>158</v>
      </c>
      <c r="AV499" s="28">
        <v>5.4035421530000001</v>
      </c>
      <c r="AW499" s="28" t="s">
        <v>157</v>
      </c>
      <c r="AX499" s="26">
        <v>218.98710249999999</v>
      </c>
      <c r="AY499" s="28" t="s">
        <v>163</v>
      </c>
      <c r="AZ499" s="28">
        <v>3.5310824269999999</v>
      </c>
      <c r="BA499" s="28" t="s">
        <v>159</v>
      </c>
      <c r="BB499" s="28">
        <v>0.198495962</v>
      </c>
      <c r="BC499" s="28">
        <v>3.9949689629999998</v>
      </c>
      <c r="BD499" s="9" t="s">
        <v>160</v>
      </c>
      <c r="BE499" s="28">
        <v>7.4634341000000007E-2</v>
      </c>
      <c r="BF499" s="28">
        <v>1.058720552</v>
      </c>
      <c r="BG499" s="26">
        <v>290.40096290000002</v>
      </c>
      <c r="BH499" s="28">
        <v>2.5496110999999998E-2</v>
      </c>
      <c r="BI499" s="25">
        <v>0.36410726999999998</v>
      </c>
      <c r="BJ499" s="26">
        <v>37.793297770000002</v>
      </c>
      <c r="BK499" s="25" t="s">
        <v>160</v>
      </c>
      <c r="BL499" s="25">
        <v>4.478363163</v>
      </c>
      <c r="BM499" s="28">
        <v>42.933695350000001</v>
      </c>
      <c r="BN499" s="25">
        <v>0.74361987200000002</v>
      </c>
    </row>
    <row r="500" spans="1:66">
      <c r="A500" s="10">
        <v>16722</v>
      </c>
      <c r="B500" s="10">
        <v>338500</v>
      </c>
      <c r="C500" s="10">
        <v>3496</v>
      </c>
      <c r="D500" s="10">
        <v>2013</v>
      </c>
      <c r="E500" s="23">
        <v>65.451549999999997</v>
      </c>
      <c r="F500" s="23">
        <v>14.289963999999999</v>
      </c>
      <c r="G500" s="21">
        <v>7258965.983</v>
      </c>
      <c r="H500" s="21">
        <v>467083.88689999998</v>
      </c>
      <c r="I500" s="10">
        <v>50</v>
      </c>
      <c r="J500" s="18" t="s">
        <v>109</v>
      </c>
      <c r="K500" s="18">
        <v>0</v>
      </c>
      <c r="L500" s="18">
        <v>2</v>
      </c>
      <c r="M500" s="19" t="s">
        <v>155</v>
      </c>
      <c r="N500" s="25">
        <v>1.3792392000000001E-2</v>
      </c>
      <c r="O500" s="26">
        <v>12123.80371</v>
      </c>
      <c r="P500" s="27">
        <v>8.4890506979999998</v>
      </c>
      <c r="Q500" s="25">
        <v>2.750396E-3</v>
      </c>
      <c r="R500" s="9" t="s">
        <v>122</v>
      </c>
      <c r="S500" s="28">
        <v>17.396140800000001</v>
      </c>
      <c r="T500" s="28">
        <v>0.16680020700000001</v>
      </c>
      <c r="U500" s="28">
        <v>0.15581273300000001</v>
      </c>
      <c r="V500" s="26">
        <v>1541.7987929999999</v>
      </c>
      <c r="W500" s="25" t="s">
        <v>160</v>
      </c>
      <c r="X500" s="28">
        <v>31.171522110000002</v>
      </c>
      <c r="Y500" s="27">
        <v>7.1692541140000001</v>
      </c>
      <c r="Z500" s="28">
        <v>35.184165919999998</v>
      </c>
      <c r="AA500" s="28">
        <v>1.0364134270000001</v>
      </c>
      <c r="AB500" s="25">
        <v>15.233404719999999</v>
      </c>
      <c r="AC500" s="26">
        <v>24469.956050000001</v>
      </c>
      <c r="AD500" s="28">
        <v>3.8666966810000001</v>
      </c>
      <c r="AE500" s="28" t="s">
        <v>156</v>
      </c>
      <c r="AF500" s="25">
        <v>5.6408448E-2</v>
      </c>
      <c r="AG500" s="25">
        <v>2.0312107999999999E-2</v>
      </c>
      <c r="AH500" s="28" t="s">
        <v>163</v>
      </c>
      <c r="AI500" s="26">
        <v>582.63637540000002</v>
      </c>
      <c r="AJ500" s="28">
        <v>11.792442230000001</v>
      </c>
      <c r="AK500" s="28">
        <v>13.67083834</v>
      </c>
      <c r="AL500" s="26">
        <v>6982.2473140000002</v>
      </c>
      <c r="AM500" s="26">
        <v>235.2631614</v>
      </c>
      <c r="AN500" s="25">
        <v>0.45942183399999997</v>
      </c>
      <c r="AO500" s="27">
        <v>9.7585874799999992</v>
      </c>
      <c r="AP500" s="25">
        <v>0.60340196800000001</v>
      </c>
      <c r="AQ500" s="28">
        <v>23.82188141</v>
      </c>
      <c r="AR500" s="26">
        <v>429.07166239999998</v>
      </c>
      <c r="AS500" s="27">
        <v>12.80942003</v>
      </c>
      <c r="AT500" s="25" t="s">
        <v>157</v>
      </c>
      <c r="AU500" s="25" t="s">
        <v>158</v>
      </c>
      <c r="AV500" s="28">
        <v>8.1613126309999995</v>
      </c>
      <c r="AW500" s="28" t="s">
        <v>157</v>
      </c>
      <c r="AX500" s="26">
        <v>176.46976470000001</v>
      </c>
      <c r="AY500" s="28">
        <v>4.7576106E-2</v>
      </c>
      <c r="AZ500" s="28">
        <v>1.514902414</v>
      </c>
      <c r="BA500" s="28" t="s">
        <v>159</v>
      </c>
      <c r="BB500" s="28">
        <v>0.27611590499999999</v>
      </c>
      <c r="BC500" s="28">
        <v>9.1863913640000003</v>
      </c>
      <c r="BD500" s="9" t="s">
        <v>160</v>
      </c>
      <c r="BE500" s="28" t="s">
        <v>161</v>
      </c>
      <c r="BF500" s="28">
        <v>2.7621469429999999</v>
      </c>
      <c r="BG500" s="26">
        <v>489.94231159999998</v>
      </c>
      <c r="BH500" s="28">
        <v>5.1215705E-2</v>
      </c>
      <c r="BI500" s="25">
        <v>0.69027685299999997</v>
      </c>
      <c r="BJ500" s="26">
        <v>22.47073889</v>
      </c>
      <c r="BK500" s="25" t="s">
        <v>160</v>
      </c>
      <c r="BL500" s="25">
        <v>4.2393051179999999</v>
      </c>
      <c r="BM500" s="28">
        <v>40.739689390000002</v>
      </c>
      <c r="BN500" s="25">
        <v>3.3288426819999999</v>
      </c>
    </row>
    <row r="501" spans="1:66">
      <c r="A501" s="10">
        <v>16995</v>
      </c>
      <c r="B501" s="10">
        <v>338500</v>
      </c>
      <c r="C501" s="10">
        <v>3497</v>
      </c>
      <c r="D501" s="10">
        <v>2013</v>
      </c>
      <c r="E501" s="23">
        <v>65.451302999999996</v>
      </c>
      <c r="F501" s="23">
        <v>14.309188000000001</v>
      </c>
      <c r="G501" s="21">
        <v>7258928.5449999999</v>
      </c>
      <c r="H501" s="21">
        <v>467974.74969999999</v>
      </c>
      <c r="I501" s="10">
        <v>50</v>
      </c>
      <c r="J501" s="18" t="s">
        <v>109</v>
      </c>
      <c r="K501" s="18">
        <v>0</v>
      </c>
      <c r="L501" s="18">
        <v>2</v>
      </c>
      <c r="M501" s="19" t="s">
        <v>155</v>
      </c>
      <c r="N501" s="25">
        <v>9.8680727999999995E-2</v>
      </c>
      <c r="O501" s="26">
        <v>7435.101318</v>
      </c>
      <c r="P501" s="27" t="s">
        <v>124</v>
      </c>
      <c r="Q501" s="25" t="s">
        <v>164</v>
      </c>
      <c r="R501" s="9" t="s">
        <v>122</v>
      </c>
      <c r="S501" s="28">
        <v>12.85366009</v>
      </c>
      <c r="T501" s="28" t="s">
        <v>156</v>
      </c>
      <c r="U501" s="28">
        <v>0.329580757</v>
      </c>
      <c r="V501" s="26">
        <v>1059.3463630000001</v>
      </c>
      <c r="W501" s="25">
        <v>7.6670986999999996E-2</v>
      </c>
      <c r="X501" s="28">
        <v>75.379588870000006</v>
      </c>
      <c r="Y501" s="27">
        <v>15.07454293</v>
      </c>
      <c r="Z501" s="28">
        <v>9.6954504799999999</v>
      </c>
      <c r="AA501" s="28">
        <v>0.23381964599999999</v>
      </c>
      <c r="AB501" s="25">
        <v>24.77074816</v>
      </c>
      <c r="AC501" s="26">
        <v>27067.043460000001</v>
      </c>
      <c r="AD501" s="28">
        <v>1.91508963</v>
      </c>
      <c r="AE501" s="28" t="s">
        <v>156</v>
      </c>
      <c r="AF501" s="25">
        <v>6.0616191999999999E-2</v>
      </c>
      <c r="AG501" s="25">
        <v>1.6971783000000001E-2</v>
      </c>
      <c r="AH501" s="28" t="s">
        <v>163</v>
      </c>
      <c r="AI501" s="26">
        <v>377.6157379</v>
      </c>
      <c r="AJ501" s="28">
        <v>43.187345260000001</v>
      </c>
      <c r="AK501" s="28">
        <v>11.25434355</v>
      </c>
      <c r="AL501" s="26">
        <v>5311.4056399999999</v>
      </c>
      <c r="AM501" s="26">
        <v>953.73840329999996</v>
      </c>
      <c r="AN501" s="25">
        <v>0.39963383499999999</v>
      </c>
      <c r="AO501" s="27">
        <v>11.393301490000001</v>
      </c>
      <c r="AP501" s="25" t="s">
        <v>160</v>
      </c>
      <c r="AQ501" s="28">
        <v>36.192164890000001</v>
      </c>
      <c r="AR501" s="26">
        <v>352.65625189999997</v>
      </c>
      <c r="AS501" s="27">
        <v>28.24129864</v>
      </c>
      <c r="AT501" s="25" t="s">
        <v>157</v>
      </c>
      <c r="AU501" s="25" t="s">
        <v>158</v>
      </c>
      <c r="AV501" s="28">
        <v>2.7635322740000001</v>
      </c>
      <c r="AW501" s="28" t="s">
        <v>157</v>
      </c>
      <c r="AX501" s="26">
        <v>48.803815839999999</v>
      </c>
      <c r="AY501" s="28">
        <v>3.6122464E-2</v>
      </c>
      <c r="AZ501" s="28">
        <v>1.5534657810000001</v>
      </c>
      <c r="BA501" s="28" t="s">
        <v>159</v>
      </c>
      <c r="BB501" s="28" t="s">
        <v>156</v>
      </c>
      <c r="BC501" s="28">
        <v>7.3506332639999998</v>
      </c>
      <c r="BD501" s="9" t="s">
        <v>160</v>
      </c>
      <c r="BE501" s="28" t="s">
        <v>161</v>
      </c>
      <c r="BF501" s="28">
        <v>15.346310669999999</v>
      </c>
      <c r="BG501" s="26">
        <v>26.060955580000002</v>
      </c>
      <c r="BH501" s="28">
        <v>2.2699184000000001E-2</v>
      </c>
      <c r="BI501" s="25">
        <v>1.2907639710000001</v>
      </c>
      <c r="BJ501" s="26">
        <v>5.6738698479999998</v>
      </c>
      <c r="BK501" s="25" t="s">
        <v>160</v>
      </c>
      <c r="BL501" s="25">
        <v>25.77706804</v>
      </c>
      <c r="BM501" s="28">
        <v>49.96548336</v>
      </c>
      <c r="BN501" s="25">
        <v>4.4867026939999999</v>
      </c>
    </row>
    <row r="502" spans="1:66">
      <c r="A502" s="10">
        <v>16174</v>
      </c>
      <c r="B502" s="10">
        <v>338500</v>
      </c>
      <c r="C502" s="10">
        <v>3498</v>
      </c>
      <c r="D502" s="10">
        <v>2013</v>
      </c>
      <c r="E502" s="23">
        <v>65.470241999999999</v>
      </c>
      <c r="F502" s="23">
        <v>14.308833</v>
      </c>
      <c r="G502" s="21">
        <v>7261039.4689999996</v>
      </c>
      <c r="H502" s="21">
        <v>467981.45630000002</v>
      </c>
      <c r="I502" s="10">
        <v>50</v>
      </c>
      <c r="J502" s="18" t="s">
        <v>109</v>
      </c>
      <c r="K502" s="18">
        <v>0</v>
      </c>
      <c r="L502" s="18">
        <v>2</v>
      </c>
      <c r="M502" s="19" t="s">
        <v>155</v>
      </c>
      <c r="N502" s="25">
        <v>1.6828543000000001E-2</v>
      </c>
      <c r="O502" s="26">
        <v>1876.8573550000001</v>
      </c>
      <c r="P502" s="27">
        <v>1.738805618</v>
      </c>
      <c r="Q502" s="25">
        <v>3.3733389999999999E-3</v>
      </c>
      <c r="R502" s="9" t="s">
        <v>122</v>
      </c>
      <c r="S502" s="28">
        <v>9.3148904019999996</v>
      </c>
      <c r="T502" s="28" t="s">
        <v>156</v>
      </c>
      <c r="U502" s="28">
        <v>0.17627231099999999</v>
      </c>
      <c r="V502" s="26">
        <v>490.0060762</v>
      </c>
      <c r="W502" s="25" t="s">
        <v>160</v>
      </c>
      <c r="X502" s="28">
        <v>65.837102299999998</v>
      </c>
      <c r="Y502" s="27">
        <v>12.130731129999999</v>
      </c>
      <c r="Z502" s="28">
        <v>12.106874169999999</v>
      </c>
      <c r="AA502" s="28">
        <v>0.19904219400000001</v>
      </c>
      <c r="AB502" s="25">
        <v>17.700986289999999</v>
      </c>
      <c r="AC502" s="26">
        <v>28599.294430000002</v>
      </c>
      <c r="AD502" s="28">
        <v>0.503578427</v>
      </c>
      <c r="AE502" s="28" t="s">
        <v>156</v>
      </c>
      <c r="AF502" s="25" t="s">
        <v>162</v>
      </c>
      <c r="AG502" s="25" t="s">
        <v>157</v>
      </c>
      <c r="AH502" s="28" t="s">
        <v>163</v>
      </c>
      <c r="AI502" s="26">
        <v>246.2245369</v>
      </c>
      <c r="AJ502" s="28">
        <v>27.373602859999998</v>
      </c>
      <c r="AK502" s="28">
        <v>0.80210381600000002</v>
      </c>
      <c r="AL502" s="26">
        <v>404.64169879999997</v>
      </c>
      <c r="AM502" s="26">
        <v>506.93341850000002</v>
      </c>
      <c r="AN502" s="25">
        <v>1.901266079</v>
      </c>
      <c r="AO502" s="27">
        <v>11.20967984</v>
      </c>
      <c r="AP502" s="25">
        <v>0.15287489100000001</v>
      </c>
      <c r="AQ502" s="28">
        <v>21.696565249999999</v>
      </c>
      <c r="AR502" s="26">
        <v>456.64109150000002</v>
      </c>
      <c r="AS502" s="27">
        <v>12.74665315</v>
      </c>
      <c r="AT502" s="25" t="s">
        <v>157</v>
      </c>
      <c r="AU502" s="25" t="s">
        <v>158</v>
      </c>
      <c r="AV502" s="28">
        <v>2.223704992</v>
      </c>
      <c r="AW502" s="28" t="s">
        <v>157</v>
      </c>
      <c r="AX502" s="26">
        <v>90.404033659999996</v>
      </c>
      <c r="AY502" s="28">
        <v>0.106499634</v>
      </c>
      <c r="AZ502" s="28">
        <v>0.482442019</v>
      </c>
      <c r="BA502" s="28">
        <v>0.74870393400000002</v>
      </c>
      <c r="BB502" s="28" t="s">
        <v>156</v>
      </c>
      <c r="BC502" s="28">
        <v>2.7362550269999999</v>
      </c>
      <c r="BD502" s="9" t="s">
        <v>160</v>
      </c>
      <c r="BE502" s="28">
        <v>7.0184652E-2</v>
      </c>
      <c r="BF502" s="28">
        <v>6.3302465860000003</v>
      </c>
      <c r="BG502" s="26">
        <v>80.28373775</v>
      </c>
      <c r="BH502" s="28" t="s">
        <v>163</v>
      </c>
      <c r="BI502" s="25">
        <v>1.0325941679999999</v>
      </c>
      <c r="BJ502" s="26">
        <v>4.7567403319999997</v>
      </c>
      <c r="BK502" s="25" t="s">
        <v>160</v>
      </c>
      <c r="BL502" s="25">
        <v>2.892890596</v>
      </c>
      <c r="BM502" s="28">
        <v>29.566778280000001</v>
      </c>
      <c r="BN502" s="25">
        <v>0.66531781800000001</v>
      </c>
    </row>
    <row r="503" spans="1:66">
      <c r="A503" s="10">
        <v>16162</v>
      </c>
      <c r="B503" s="10">
        <v>338500</v>
      </c>
      <c r="C503" s="10">
        <v>3499</v>
      </c>
      <c r="D503" s="10">
        <v>2013</v>
      </c>
      <c r="E503" s="23">
        <v>65.504773999999998</v>
      </c>
      <c r="F503" s="23">
        <v>14.285786999999999</v>
      </c>
      <c r="G503" s="21">
        <v>7264899.9589999998</v>
      </c>
      <c r="H503" s="21">
        <v>466957.5306</v>
      </c>
      <c r="I503" s="10">
        <v>50</v>
      </c>
      <c r="J503" s="18" t="s">
        <v>109</v>
      </c>
      <c r="K503" s="18">
        <v>0</v>
      </c>
      <c r="L503" s="18">
        <v>2</v>
      </c>
      <c r="M503" s="19" t="s">
        <v>155</v>
      </c>
      <c r="N503" s="25">
        <v>0.10613737400000001</v>
      </c>
      <c r="O503" s="26">
        <v>13026.492920000001</v>
      </c>
      <c r="P503" s="27">
        <v>13.137753590000001</v>
      </c>
      <c r="Q503" s="25">
        <v>3.3305309999999999E-3</v>
      </c>
      <c r="R503" s="9" t="s">
        <v>122</v>
      </c>
      <c r="S503" s="28">
        <v>7.2811757459999997</v>
      </c>
      <c r="T503" s="28" t="s">
        <v>156</v>
      </c>
      <c r="U503" s="28">
        <v>0.23686547699999999</v>
      </c>
      <c r="V503" s="26">
        <v>924.29544639999995</v>
      </c>
      <c r="W503" s="25">
        <v>0.123211352</v>
      </c>
      <c r="X503" s="28">
        <v>6.5163188180000002</v>
      </c>
      <c r="Y503" s="27">
        <v>12.414710230000001</v>
      </c>
      <c r="Z503" s="28">
        <v>27.63349702</v>
      </c>
      <c r="AA503" s="28">
        <v>0.31262062400000001</v>
      </c>
      <c r="AB503" s="25">
        <v>37.25071526</v>
      </c>
      <c r="AC503" s="26">
        <v>41145.561520000003</v>
      </c>
      <c r="AD503" s="28">
        <v>3.1137900009999999</v>
      </c>
      <c r="AE503" s="28" t="s">
        <v>156</v>
      </c>
      <c r="AF503" s="25">
        <v>3.8216756999999997E-2</v>
      </c>
      <c r="AG503" s="25">
        <v>2.8927930000000001E-2</v>
      </c>
      <c r="AH503" s="28">
        <v>4.0924151999999998E-2</v>
      </c>
      <c r="AI503" s="26">
        <v>246.03778840000001</v>
      </c>
      <c r="AJ503" s="28">
        <v>2.74436729</v>
      </c>
      <c r="AK503" s="28">
        <v>7.102432522</v>
      </c>
      <c r="AL503" s="26">
        <v>4820.7403240000003</v>
      </c>
      <c r="AM503" s="26">
        <v>308.46311400000002</v>
      </c>
      <c r="AN503" s="25">
        <v>2.221167721</v>
      </c>
      <c r="AO503" s="27">
        <v>35.068409440000003</v>
      </c>
      <c r="AP503" s="25">
        <v>0.59422208799999998</v>
      </c>
      <c r="AQ503" s="28">
        <v>12.86329518</v>
      </c>
      <c r="AR503" s="26">
        <v>184.12283210000001</v>
      </c>
      <c r="AS503" s="27">
        <v>8.3649915410000002</v>
      </c>
      <c r="AT503" s="25" t="s">
        <v>157</v>
      </c>
      <c r="AU503" s="25" t="s">
        <v>158</v>
      </c>
      <c r="AV503" s="28">
        <v>3.8101207370000001</v>
      </c>
      <c r="AW503" s="28" t="s">
        <v>157</v>
      </c>
      <c r="AX503" s="26">
        <v>785.02006530000006</v>
      </c>
      <c r="AY503" s="28">
        <v>6.1767534999999998E-2</v>
      </c>
      <c r="AZ503" s="28">
        <v>3.089818916</v>
      </c>
      <c r="BA503" s="28">
        <v>0.651069758</v>
      </c>
      <c r="BB503" s="28">
        <v>0.153690456</v>
      </c>
      <c r="BC503" s="28">
        <v>4.8267109819999998</v>
      </c>
      <c r="BD503" s="9" t="s">
        <v>160</v>
      </c>
      <c r="BE503" s="28">
        <v>0.32035909000000001</v>
      </c>
      <c r="BF503" s="28">
        <v>1.0550977399999999</v>
      </c>
      <c r="BG503" s="26">
        <v>666.84264410000003</v>
      </c>
      <c r="BH503" s="28" t="s">
        <v>163</v>
      </c>
      <c r="BI503" s="25">
        <v>0.31909849099999998</v>
      </c>
      <c r="BJ503" s="26">
        <v>30.086231229999999</v>
      </c>
      <c r="BK503" s="25" t="s">
        <v>160</v>
      </c>
      <c r="BL503" s="25">
        <v>4.0393908969999996</v>
      </c>
      <c r="BM503" s="28">
        <v>80.365060700000001</v>
      </c>
      <c r="BN503" s="25">
        <v>1.5047308429999999</v>
      </c>
    </row>
    <row r="504" spans="1:66">
      <c r="A504" s="10">
        <v>16509</v>
      </c>
      <c r="B504" s="10">
        <v>338500</v>
      </c>
      <c r="C504" s="10">
        <v>3500</v>
      </c>
      <c r="D504" s="10">
        <v>2013</v>
      </c>
      <c r="E504" s="23">
        <v>65.487140999999994</v>
      </c>
      <c r="F504" s="23">
        <v>14.263040999999999</v>
      </c>
      <c r="G504" s="21">
        <v>7262946.9000000004</v>
      </c>
      <c r="H504" s="21">
        <v>465882.24180000002</v>
      </c>
      <c r="I504" s="10">
        <v>50</v>
      </c>
      <c r="J504" s="18" t="s">
        <v>109</v>
      </c>
      <c r="K504" s="18">
        <v>0</v>
      </c>
      <c r="L504" s="18">
        <v>2</v>
      </c>
      <c r="M504" s="19" t="s">
        <v>155</v>
      </c>
      <c r="N504" s="25">
        <v>3.5260492999999997E-2</v>
      </c>
      <c r="O504" s="26">
        <v>10697.44385</v>
      </c>
      <c r="P504" s="27">
        <v>7.2371591439999996</v>
      </c>
      <c r="Q504" s="25" t="s">
        <v>164</v>
      </c>
      <c r="R504" s="9" t="s">
        <v>122</v>
      </c>
      <c r="S504" s="28">
        <v>7.9714748430000002</v>
      </c>
      <c r="T504" s="28" t="s">
        <v>156</v>
      </c>
      <c r="U504" s="28">
        <v>8.3084425000000003E-2</v>
      </c>
      <c r="V504" s="26">
        <v>731.88768459999994</v>
      </c>
      <c r="W504" s="25" t="s">
        <v>160</v>
      </c>
      <c r="X504" s="28">
        <v>12.288515459999999</v>
      </c>
      <c r="Y504" s="27">
        <v>4.3301089810000004</v>
      </c>
      <c r="Z504" s="28">
        <v>32.152143049999999</v>
      </c>
      <c r="AA504" s="28">
        <v>0.45265222500000002</v>
      </c>
      <c r="AB504" s="25">
        <v>6.9258759210000003</v>
      </c>
      <c r="AC504" s="26">
        <v>15643.48633</v>
      </c>
      <c r="AD504" s="28">
        <v>2.6815037660000001</v>
      </c>
      <c r="AE504" s="28">
        <v>0.111279167</v>
      </c>
      <c r="AF504" s="25">
        <v>4.0968356999999997E-2</v>
      </c>
      <c r="AG504" s="25">
        <v>3.0178314000000001E-2</v>
      </c>
      <c r="AH504" s="28">
        <v>2.1025441999999998E-2</v>
      </c>
      <c r="AI504" s="26">
        <v>289.16612629999997</v>
      </c>
      <c r="AJ504" s="28">
        <v>5.0366520609999998</v>
      </c>
      <c r="AK504" s="28">
        <v>11.09699569</v>
      </c>
      <c r="AL504" s="26">
        <v>3526.9321020000002</v>
      </c>
      <c r="AM504" s="26">
        <v>135.50733729999999</v>
      </c>
      <c r="AN504" s="25">
        <v>0.41740054599999998</v>
      </c>
      <c r="AO504" s="27">
        <v>33.030729289999996</v>
      </c>
      <c r="AP504" s="25">
        <v>0.40239213800000001</v>
      </c>
      <c r="AQ504" s="28">
        <v>13.57085202</v>
      </c>
      <c r="AR504" s="26">
        <v>269.2332854</v>
      </c>
      <c r="AS504" s="27">
        <v>8.6795041990000001</v>
      </c>
      <c r="AT504" s="25" t="s">
        <v>157</v>
      </c>
      <c r="AU504" s="25" t="s">
        <v>158</v>
      </c>
      <c r="AV504" s="28">
        <v>5.5620592950000001</v>
      </c>
      <c r="AW504" s="28" t="s">
        <v>157</v>
      </c>
      <c r="AX504" s="26">
        <v>90.081710819999998</v>
      </c>
      <c r="AY504" s="28">
        <v>3.3276053E-2</v>
      </c>
      <c r="AZ504" s="28">
        <v>2.6109539499999999</v>
      </c>
      <c r="BA504" s="28" t="s">
        <v>159</v>
      </c>
      <c r="BB504" s="28">
        <v>0.14249862199999999</v>
      </c>
      <c r="BC504" s="28">
        <v>3.8620967749999999</v>
      </c>
      <c r="BD504" s="9" t="s">
        <v>160</v>
      </c>
      <c r="BE504" s="28" t="s">
        <v>161</v>
      </c>
      <c r="BF504" s="28">
        <v>1.9697165270000001</v>
      </c>
      <c r="BG504" s="26">
        <v>294.04910569999998</v>
      </c>
      <c r="BH504" s="28">
        <v>4.6630939000000003E-2</v>
      </c>
      <c r="BI504" s="25">
        <v>0.43123378400000001</v>
      </c>
      <c r="BJ504" s="26">
        <v>19.697663779999999</v>
      </c>
      <c r="BK504" s="25" t="s">
        <v>160</v>
      </c>
      <c r="BL504" s="25">
        <v>3.5322575920000001</v>
      </c>
      <c r="BM504" s="28">
        <v>31.358626050000002</v>
      </c>
      <c r="BN504" s="25">
        <v>2.3814065929999999</v>
      </c>
    </row>
    <row r="505" spans="1:66">
      <c r="A505" s="10">
        <v>17017</v>
      </c>
      <c r="B505" s="10">
        <v>338500</v>
      </c>
      <c r="C505" s="10">
        <v>3501</v>
      </c>
      <c r="D505" s="10">
        <v>2013</v>
      </c>
      <c r="E505" s="23">
        <v>65.863788999999997</v>
      </c>
      <c r="F505" s="23">
        <v>14.299823999999999</v>
      </c>
      <c r="G505" s="21">
        <v>7304905.858</v>
      </c>
      <c r="H505" s="21">
        <v>468052.54009999998</v>
      </c>
      <c r="I505" s="10">
        <v>50</v>
      </c>
      <c r="J505" s="18" t="s">
        <v>109</v>
      </c>
      <c r="K505" s="18">
        <v>0</v>
      </c>
      <c r="L505" s="18">
        <v>2</v>
      </c>
      <c r="M505" s="19" t="s">
        <v>155</v>
      </c>
      <c r="N505" s="25">
        <v>1.1047517E-2</v>
      </c>
      <c r="O505" s="26">
        <v>9066.2634280000002</v>
      </c>
      <c r="P505" s="27">
        <v>8.1375904569999999</v>
      </c>
      <c r="Q505" s="25" t="s">
        <v>164</v>
      </c>
      <c r="R505" s="9" t="s">
        <v>122</v>
      </c>
      <c r="S505" s="28">
        <v>19.792536649999999</v>
      </c>
      <c r="T505" s="28">
        <v>0.106221204</v>
      </c>
      <c r="U505" s="28">
        <v>0.29075499300000002</v>
      </c>
      <c r="V505" s="26">
        <v>671.9621257</v>
      </c>
      <c r="W505" s="25" t="s">
        <v>160</v>
      </c>
      <c r="X505" s="28">
        <v>21.87382762</v>
      </c>
      <c r="Y505" s="27">
        <v>3.5589473659999999</v>
      </c>
      <c r="Z505" s="28">
        <v>16.147876060000002</v>
      </c>
      <c r="AA505" s="28">
        <v>2.9939705459999999</v>
      </c>
      <c r="AB505" s="25">
        <v>12.390356280000001</v>
      </c>
      <c r="AC505" s="26">
        <v>19787.360840000001</v>
      </c>
      <c r="AD505" s="28">
        <v>4.596743697</v>
      </c>
      <c r="AE505" s="28" t="s">
        <v>156</v>
      </c>
      <c r="AF505" s="25">
        <v>7.0575541000000006E-2</v>
      </c>
      <c r="AG505" s="25">
        <v>1.3876838000000001E-2</v>
      </c>
      <c r="AH505" s="28" t="s">
        <v>163</v>
      </c>
      <c r="AI505" s="26">
        <v>1628.0778499999999</v>
      </c>
      <c r="AJ505" s="28">
        <v>12.508682439999999</v>
      </c>
      <c r="AK505" s="28">
        <v>11.247149950000001</v>
      </c>
      <c r="AL505" s="26">
        <v>3097.49298</v>
      </c>
      <c r="AM505" s="26">
        <v>102.651735</v>
      </c>
      <c r="AN505" s="25">
        <v>0.266919509</v>
      </c>
      <c r="AO505" s="27">
        <v>20.58542967</v>
      </c>
      <c r="AP505" s="25">
        <v>2.1309489579999998</v>
      </c>
      <c r="AQ505" s="28">
        <v>10.24183435</v>
      </c>
      <c r="AR505" s="26">
        <v>300.34270620000001</v>
      </c>
      <c r="AS505" s="27">
        <v>13.595574620000001</v>
      </c>
      <c r="AT505" s="25" t="s">
        <v>157</v>
      </c>
      <c r="AU505" s="25" t="s">
        <v>158</v>
      </c>
      <c r="AV505" s="28">
        <v>17.42092083</v>
      </c>
      <c r="AW505" s="28" t="s">
        <v>157</v>
      </c>
      <c r="AX505" s="26">
        <v>105.66109659999999</v>
      </c>
      <c r="AY505" s="28">
        <v>7.5059456999999996E-2</v>
      </c>
      <c r="AZ505" s="28">
        <v>1.1640387679999999</v>
      </c>
      <c r="BA505" s="28" t="s">
        <v>159</v>
      </c>
      <c r="BB505" s="28">
        <v>0.74391258199999999</v>
      </c>
      <c r="BC505" s="28">
        <v>6.8207608930000001</v>
      </c>
      <c r="BD505" s="9" t="s">
        <v>160</v>
      </c>
      <c r="BE505" s="28" t="s">
        <v>161</v>
      </c>
      <c r="BF505" s="28">
        <v>3.1988336030000002</v>
      </c>
      <c r="BG505" s="26">
        <v>1149.371001</v>
      </c>
      <c r="BH505" s="28">
        <v>0.159047983</v>
      </c>
      <c r="BI505" s="25">
        <v>0.66551766199999995</v>
      </c>
      <c r="BJ505" s="26">
        <v>28.456077579999999</v>
      </c>
      <c r="BK505" s="25" t="s">
        <v>160</v>
      </c>
      <c r="BL505" s="25">
        <v>4.8722947589999999</v>
      </c>
      <c r="BM505" s="28">
        <v>27.250894200000001</v>
      </c>
      <c r="BN505" s="25">
        <v>2.040479752</v>
      </c>
    </row>
    <row r="506" spans="1:66">
      <c r="A506" s="10">
        <v>16261</v>
      </c>
      <c r="B506" s="10">
        <v>338500</v>
      </c>
      <c r="C506" s="10">
        <v>3502</v>
      </c>
      <c r="D506" s="10">
        <v>2013</v>
      </c>
      <c r="E506" s="23">
        <v>65.847121999999999</v>
      </c>
      <c r="F506" s="23">
        <v>14.304263000000001</v>
      </c>
      <c r="G506" s="21">
        <v>7303045.9809999997</v>
      </c>
      <c r="H506" s="21">
        <v>468234.49050000001</v>
      </c>
      <c r="I506" s="10">
        <v>50</v>
      </c>
      <c r="J506" s="18" t="s">
        <v>109</v>
      </c>
      <c r="K506" s="18">
        <v>0</v>
      </c>
      <c r="L506" s="18">
        <v>2</v>
      </c>
      <c r="M506" s="19" t="s">
        <v>155</v>
      </c>
      <c r="N506" s="25">
        <v>1.2116171E-2</v>
      </c>
      <c r="O506" s="26">
        <v>15598.26172</v>
      </c>
      <c r="P506" s="27">
        <v>11.76935312</v>
      </c>
      <c r="Q506" s="25" t="s">
        <v>164</v>
      </c>
      <c r="R506" s="9" t="s">
        <v>122</v>
      </c>
      <c r="S506" s="28">
        <v>10.98973297</v>
      </c>
      <c r="T506" s="28">
        <v>0.184938934</v>
      </c>
      <c r="U506" s="28">
        <v>0.34324928799999999</v>
      </c>
      <c r="V506" s="26">
        <v>1552.9187710000001</v>
      </c>
      <c r="W506" s="25">
        <v>9.3846576000000001E-2</v>
      </c>
      <c r="X506" s="28">
        <v>126.1046116</v>
      </c>
      <c r="Y506" s="27">
        <v>20.360521599999998</v>
      </c>
      <c r="Z506" s="28">
        <v>35.694580979999998</v>
      </c>
      <c r="AA506" s="28">
        <v>0.60013291499999999</v>
      </c>
      <c r="AB506" s="25">
        <v>35.872454329999997</v>
      </c>
      <c r="AC506" s="26">
        <v>37981.601560000003</v>
      </c>
      <c r="AD506" s="28">
        <v>5.1078698349999998</v>
      </c>
      <c r="AE506" s="28" t="s">
        <v>156</v>
      </c>
      <c r="AF506" s="25">
        <v>6.3514701000000007E-2</v>
      </c>
      <c r="AG506" s="25" t="s">
        <v>157</v>
      </c>
      <c r="AH506" s="28">
        <v>3.1969156999999998E-2</v>
      </c>
      <c r="AI506" s="26">
        <v>359.10686490000001</v>
      </c>
      <c r="AJ506" s="28">
        <v>14.137376489999999</v>
      </c>
      <c r="AK506" s="28">
        <v>12.54891286</v>
      </c>
      <c r="AL506" s="26">
        <v>8091.481323</v>
      </c>
      <c r="AM506" s="26">
        <v>804.35543359999997</v>
      </c>
      <c r="AN506" s="25">
        <v>0.80204270499999997</v>
      </c>
      <c r="AO506" s="27">
        <v>28.592495920000001</v>
      </c>
      <c r="AP506" s="25">
        <v>0.71583618299999996</v>
      </c>
      <c r="AQ506" s="28">
        <v>28.60520606</v>
      </c>
      <c r="AR506" s="26">
        <v>691.85478109999997</v>
      </c>
      <c r="AS506" s="27">
        <v>17.89757668</v>
      </c>
      <c r="AT506" s="25" t="s">
        <v>157</v>
      </c>
      <c r="AU506" s="25" t="s">
        <v>158</v>
      </c>
      <c r="AV506" s="28">
        <v>4.1428889240000002</v>
      </c>
      <c r="AW506" s="28" t="s">
        <v>157</v>
      </c>
      <c r="AX506" s="26">
        <v>133.34515569999999</v>
      </c>
      <c r="AY506" s="28">
        <v>0.107143822</v>
      </c>
      <c r="AZ506" s="28">
        <v>2.5528716679999999</v>
      </c>
      <c r="BA506" s="28" t="s">
        <v>159</v>
      </c>
      <c r="BB506" s="28">
        <v>0.23103283899999999</v>
      </c>
      <c r="BC506" s="28">
        <v>8.468984034</v>
      </c>
      <c r="BD506" s="9" t="s">
        <v>160</v>
      </c>
      <c r="BE506" s="28" t="s">
        <v>161</v>
      </c>
      <c r="BF506" s="28">
        <v>6.6716734530000004</v>
      </c>
      <c r="BG506" s="26">
        <v>636.13892109999995</v>
      </c>
      <c r="BH506" s="28">
        <v>5.5263709000000001E-2</v>
      </c>
      <c r="BI506" s="25">
        <v>0.99209787400000005</v>
      </c>
      <c r="BJ506" s="26">
        <v>28.402860159999999</v>
      </c>
      <c r="BK506" s="25" t="s">
        <v>160</v>
      </c>
      <c r="BL506" s="25">
        <v>6.6729390000000004</v>
      </c>
      <c r="BM506" s="28">
        <v>68.335759999999993</v>
      </c>
      <c r="BN506" s="25">
        <v>3.1388378339999998</v>
      </c>
    </row>
    <row r="507" spans="1:66">
      <c r="A507" s="10">
        <v>16696</v>
      </c>
      <c r="B507" s="10">
        <v>338500</v>
      </c>
      <c r="C507" s="10">
        <v>3503</v>
      </c>
      <c r="D507" s="10">
        <v>2013</v>
      </c>
      <c r="E507" s="23">
        <v>65.828856000000002</v>
      </c>
      <c r="F507" s="23">
        <v>14.299588999999999</v>
      </c>
      <c r="G507" s="21">
        <v>7301012.5180000002</v>
      </c>
      <c r="H507" s="21">
        <v>467998.3872</v>
      </c>
      <c r="I507" s="10">
        <v>50</v>
      </c>
      <c r="J507" s="18" t="s">
        <v>109</v>
      </c>
      <c r="K507" s="18">
        <v>0</v>
      </c>
      <c r="L507" s="18">
        <v>2</v>
      </c>
      <c r="M507" s="19" t="s">
        <v>155</v>
      </c>
      <c r="N507" s="25">
        <v>3.9862358000000001E-2</v>
      </c>
      <c r="O507" s="26">
        <v>12863.64746</v>
      </c>
      <c r="P507" s="27">
        <v>9.6581054690000006</v>
      </c>
      <c r="Q507" s="25" t="s">
        <v>164</v>
      </c>
      <c r="R507" s="9" t="s">
        <v>122</v>
      </c>
      <c r="S507" s="28">
        <v>28.801502589999998</v>
      </c>
      <c r="T507" s="28">
        <v>0.42063808499999999</v>
      </c>
      <c r="U507" s="28">
        <v>0.20585655899999999</v>
      </c>
      <c r="V507" s="26">
        <v>2002.320506</v>
      </c>
      <c r="W507" s="25" t="s">
        <v>160</v>
      </c>
      <c r="X507" s="28">
        <v>39.260991019999999</v>
      </c>
      <c r="Y507" s="27">
        <v>10.885291820000001</v>
      </c>
      <c r="Z507" s="28">
        <v>20.256118839999999</v>
      </c>
      <c r="AA507" s="28">
        <v>1.6718994380000001</v>
      </c>
      <c r="AB507" s="25">
        <v>14.39295055</v>
      </c>
      <c r="AC507" s="26">
        <v>31955.957030000001</v>
      </c>
      <c r="AD507" s="28">
        <v>4.139852458</v>
      </c>
      <c r="AE507" s="28" t="s">
        <v>156</v>
      </c>
      <c r="AF507" s="25" t="s">
        <v>162</v>
      </c>
      <c r="AG507" s="25" t="s">
        <v>157</v>
      </c>
      <c r="AH507" s="28">
        <v>2.9393191999999999E-2</v>
      </c>
      <c r="AI507" s="26">
        <v>381.58916470000003</v>
      </c>
      <c r="AJ507" s="28">
        <v>20.0998193</v>
      </c>
      <c r="AK507" s="28">
        <v>14.68600011</v>
      </c>
      <c r="AL507" s="26">
        <v>8338.9654539999992</v>
      </c>
      <c r="AM507" s="26">
        <v>461.85108689999998</v>
      </c>
      <c r="AN507" s="25">
        <v>0.95047713700000003</v>
      </c>
      <c r="AO507" s="27" t="s">
        <v>126</v>
      </c>
      <c r="AP507" s="25">
        <v>0.13658430999999999</v>
      </c>
      <c r="AQ507" s="28">
        <v>17.438666560000001</v>
      </c>
      <c r="AR507" s="26">
        <v>684.45907509999995</v>
      </c>
      <c r="AS507" s="27">
        <v>17.605647980000001</v>
      </c>
      <c r="AT507" s="25" t="s">
        <v>157</v>
      </c>
      <c r="AU507" s="25" t="s">
        <v>158</v>
      </c>
      <c r="AV507" s="28">
        <v>8.2943775819999992</v>
      </c>
      <c r="AW507" s="28" t="s">
        <v>157</v>
      </c>
      <c r="AX507" s="26">
        <v>327.72483829999999</v>
      </c>
      <c r="AY507" s="28">
        <v>0.12573624899999999</v>
      </c>
      <c r="AZ507" s="28">
        <v>3.305869924</v>
      </c>
      <c r="BA507" s="28" t="s">
        <v>159</v>
      </c>
      <c r="BB507" s="28">
        <v>0.14267376700000001</v>
      </c>
      <c r="BC507" s="28">
        <v>7.5356840570000001</v>
      </c>
      <c r="BD507" s="9" t="s">
        <v>160</v>
      </c>
      <c r="BE507" s="28" t="s">
        <v>161</v>
      </c>
      <c r="BF507" s="28">
        <v>3.217509132</v>
      </c>
      <c r="BG507" s="26">
        <v>112.59394639999999</v>
      </c>
      <c r="BH507" s="28">
        <v>0.103382142</v>
      </c>
      <c r="BI507" s="25">
        <v>1.516066943</v>
      </c>
      <c r="BJ507" s="26">
        <v>20.25432825</v>
      </c>
      <c r="BK507" s="25" t="s">
        <v>160</v>
      </c>
      <c r="BL507" s="25">
        <v>12.468442810000001</v>
      </c>
      <c r="BM507" s="28">
        <v>43.733722419999999</v>
      </c>
      <c r="BN507" s="25">
        <v>0.72615242099999999</v>
      </c>
    </row>
    <row r="508" spans="1:66">
      <c r="A508" s="10">
        <v>16877</v>
      </c>
      <c r="B508" s="10">
        <v>338500</v>
      </c>
      <c r="C508" s="10">
        <v>3504</v>
      </c>
      <c r="D508" s="10">
        <v>2013</v>
      </c>
      <c r="E508" s="23">
        <v>65.829634999999996</v>
      </c>
      <c r="F508" s="23">
        <v>14.451491000000001</v>
      </c>
      <c r="G508" s="21">
        <v>7301030.3320000004</v>
      </c>
      <c r="H508" s="21">
        <v>474939.35159999999</v>
      </c>
      <c r="I508" s="10">
        <v>50</v>
      </c>
      <c r="J508" s="18" t="s">
        <v>109</v>
      </c>
      <c r="K508" s="18">
        <v>0</v>
      </c>
      <c r="L508" s="18">
        <v>2</v>
      </c>
      <c r="M508" s="19" t="s">
        <v>155</v>
      </c>
      <c r="N508" s="25">
        <v>3.7343775000000003E-2</v>
      </c>
      <c r="O508" s="26">
        <v>16532.96631</v>
      </c>
      <c r="P508" s="27">
        <v>15.841247839999999</v>
      </c>
      <c r="Q508" s="25" t="s">
        <v>164</v>
      </c>
      <c r="R508" s="9" t="s">
        <v>122</v>
      </c>
      <c r="S508" s="28">
        <v>16.070231459999999</v>
      </c>
      <c r="T508" s="28">
        <v>0.246559845</v>
      </c>
      <c r="U508" s="28">
        <v>9.0471087000000006E-2</v>
      </c>
      <c r="V508" s="26">
        <v>1349.182202</v>
      </c>
      <c r="W508" s="25">
        <v>8.2711910999999999E-2</v>
      </c>
      <c r="X508" s="28">
        <v>55.220369320000003</v>
      </c>
      <c r="Y508" s="27">
        <v>13.724700540000001</v>
      </c>
      <c r="Z508" s="28">
        <v>41.042023329999999</v>
      </c>
      <c r="AA508" s="28">
        <v>0.81989939599999995</v>
      </c>
      <c r="AB508" s="25">
        <v>41.958099660000002</v>
      </c>
      <c r="AC508" s="26">
        <v>32939.494630000001</v>
      </c>
      <c r="AD508" s="28">
        <v>3.7710590960000001</v>
      </c>
      <c r="AE508" s="28" t="s">
        <v>156</v>
      </c>
      <c r="AF508" s="25">
        <v>8.6197018E-2</v>
      </c>
      <c r="AG508" s="25">
        <v>3.9330442E-2</v>
      </c>
      <c r="AH508" s="28" t="s">
        <v>163</v>
      </c>
      <c r="AI508" s="26">
        <v>563.1067276</v>
      </c>
      <c r="AJ508" s="28">
        <v>21.580018979999998</v>
      </c>
      <c r="AK508" s="28">
        <v>13.80107658</v>
      </c>
      <c r="AL508" s="26">
        <v>7930.263672</v>
      </c>
      <c r="AM508" s="26">
        <v>472.66883569999999</v>
      </c>
      <c r="AN508" s="25">
        <v>0.69251295599999996</v>
      </c>
      <c r="AO508" s="27">
        <v>47.576923370000003</v>
      </c>
      <c r="AP508" s="25">
        <v>1.263716499</v>
      </c>
      <c r="AQ508" s="28">
        <v>35.204201359999999</v>
      </c>
      <c r="AR508" s="26">
        <v>412.03182880000003</v>
      </c>
      <c r="AS508" s="27">
        <v>11.10630428</v>
      </c>
      <c r="AT508" s="25" t="s">
        <v>157</v>
      </c>
      <c r="AU508" s="25" t="s">
        <v>158</v>
      </c>
      <c r="AV508" s="28">
        <v>5.7673846690000001</v>
      </c>
      <c r="AW508" s="28" t="s">
        <v>157</v>
      </c>
      <c r="AX508" s="26">
        <v>117.93002130000001</v>
      </c>
      <c r="AY508" s="28">
        <v>0.13810672500000001</v>
      </c>
      <c r="AZ508" s="28">
        <v>2.7406129250000002</v>
      </c>
      <c r="BA508" s="28">
        <v>0.59205067600000005</v>
      </c>
      <c r="BB508" s="28">
        <v>0.243012059</v>
      </c>
      <c r="BC508" s="28">
        <v>8.9212382770000005</v>
      </c>
      <c r="BD508" s="9" t="s">
        <v>160</v>
      </c>
      <c r="BE508" s="28" t="s">
        <v>161</v>
      </c>
      <c r="BF508" s="28">
        <v>5.7712462340000004</v>
      </c>
      <c r="BG508" s="26">
        <v>1201.9479670000001</v>
      </c>
      <c r="BH508" s="28">
        <v>0.10600100699999999</v>
      </c>
      <c r="BI508" s="25">
        <v>0.82559822299999996</v>
      </c>
      <c r="BJ508" s="26">
        <v>30.32358408</v>
      </c>
      <c r="BK508" s="25" t="s">
        <v>160</v>
      </c>
      <c r="BL508" s="25">
        <v>8.1788910050000005</v>
      </c>
      <c r="BM508" s="28">
        <v>50.304526809999999</v>
      </c>
      <c r="BN508" s="25">
        <v>5.3655886669999999</v>
      </c>
    </row>
    <row r="509" spans="1:66">
      <c r="A509" s="10">
        <v>17048</v>
      </c>
      <c r="B509" s="10">
        <v>338500</v>
      </c>
      <c r="C509" s="10">
        <v>3505</v>
      </c>
      <c r="D509" s="10">
        <v>2013</v>
      </c>
      <c r="E509" s="23">
        <v>65.829554000000002</v>
      </c>
      <c r="F509" s="23">
        <v>14.430959</v>
      </c>
      <c r="G509" s="21">
        <v>7301029.6500000004</v>
      </c>
      <c r="H509" s="21">
        <v>474001.21010000003</v>
      </c>
      <c r="I509" s="10">
        <v>50</v>
      </c>
      <c r="J509" s="18" t="s">
        <v>109</v>
      </c>
      <c r="K509" s="18">
        <v>0</v>
      </c>
      <c r="L509" s="18">
        <v>2</v>
      </c>
      <c r="M509" s="19" t="s">
        <v>155</v>
      </c>
      <c r="N509" s="25">
        <v>2.3245789999999999E-2</v>
      </c>
      <c r="O509" s="26">
        <v>17571.263429999999</v>
      </c>
      <c r="P509" s="27">
        <v>14.693257620000001</v>
      </c>
      <c r="Q509" s="25" t="s">
        <v>164</v>
      </c>
      <c r="R509" s="9" t="s">
        <v>122</v>
      </c>
      <c r="S509" s="28">
        <v>23.490037699999998</v>
      </c>
      <c r="T509" s="28" t="s">
        <v>156</v>
      </c>
      <c r="U509" s="28">
        <v>0.13349385999999999</v>
      </c>
      <c r="V509" s="26">
        <v>1640.811825</v>
      </c>
      <c r="W509" s="25">
        <v>9.4579864999999999E-2</v>
      </c>
      <c r="X509" s="28">
        <v>85.269352229999996</v>
      </c>
      <c r="Y509" s="27">
        <v>17.411601229999999</v>
      </c>
      <c r="Z509" s="28">
        <v>49.84112717</v>
      </c>
      <c r="AA509" s="28">
        <v>0.94476280700000004</v>
      </c>
      <c r="AB509" s="25">
        <v>51.455967389999998</v>
      </c>
      <c r="AC509" s="26">
        <v>35037.666019999997</v>
      </c>
      <c r="AD509" s="28">
        <v>4.2666409200000004</v>
      </c>
      <c r="AE509" s="28" t="s">
        <v>156</v>
      </c>
      <c r="AF509" s="25">
        <v>6.3389408999999994E-2</v>
      </c>
      <c r="AG509" s="25">
        <v>4.3719407000000002E-2</v>
      </c>
      <c r="AH509" s="28">
        <v>2.0679184E-2</v>
      </c>
      <c r="AI509" s="26">
        <v>686.46858220000001</v>
      </c>
      <c r="AJ509" s="28">
        <v>33.475734699999997</v>
      </c>
      <c r="AK509" s="28">
        <v>15.68320099</v>
      </c>
      <c r="AL509" s="26">
        <v>9569.716187</v>
      </c>
      <c r="AM509" s="26">
        <v>528.72161170000004</v>
      </c>
      <c r="AN509" s="25">
        <v>0.57346298799999995</v>
      </c>
      <c r="AO509" s="27">
        <v>29.414110180000002</v>
      </c>
      <c r="AP509" s="25">
        <v>0.89041884500000001</v>
      </c>
      <c r="AQ509" s="28">
        <v>44.131855199999997</v>
      </c>
      <c r="AR509" s="26">
        <v>647.10564250000004</v>
      </c>
      <c r="AS509" s="27">
        <v>11.715217150000001</v>
      </c>
      <c r="AT509" s="25" t="s">
        <v>157</v>
      </c>
      <c r="AU509" s="25" t="s">
        <v>158</v>
      </c>
      <c r="AV509" s="28">
        <v>7.3356440039999997</v>
      </c>
      <c r="AW509" s="28" t="s">
        <v>157</v>
      </c>
      <c r="AX509" s="26">
        <v>103.6793327</v>
      </c>
      <c r="AY509" s="28">
        <v>0.12594998600000001</v>
      </c>
      <c r="AZ509" s="28">
        <v>3.2404426289999999</v>
      </c>
      <c r="BA509" s="28" t="s">
        <v>159</v>
      </c>
      <c r="BB509" s="28">
        <v>0.24175808300000001</v>
      </c>
      <c r="BC509" s="28">
        <v>8.9200127390000006</v>
      </c>
      <c r="BD509" s="9" t="s">
        <v>160</v>
      </c>
      <c r="BE509" s="28">
        <v>0.109456053</v>
      </c>
      <c r="BF509" s="28">
        <v>5.9684380519999998</v>
      </c>
      <c r="BG509" s="26">
        <v>841.50635810000006</v>
      </c>
      <c r="BH509" s="28">
        <v>0.121723636</v>
      </c>
      <c r="BI509" s="25">
        <v>1.0208098880000001</v>
      </c>
      <c r="BJ509" s="26">
        <v>33.41116667</v>
      </c>
      <c r="BK509" s="25" t="s">
        <v>160</v>
      </c>
      <c r="BL509" s="25">
        <v>12.077757679999999</v>
      </c>
      <c r="BM509" s="28">
        <v>60.192174819999998</v>
      </c>
      <c r="BN509" s="25">
        <v>5.1245287890000002</v>
      </c>
    </row>
    <row r="510" spans="1:66">
      <c r="A510" s="10">
        <v>16967</v>
      </c>
      <c r="B510" s="10">
        <v>338500</v>
      </c>
      <c r="C510" s="10">
        <v>3506</v>
      </c>
      <c r="D510" s="10">
        <v>2013</v>
      </c>
      <c r="E510" s="23">
        <v>65.828857999999997</v>
      </c>
      <c r="F510" s="23">
        <v>14.410140999999999</v>
      </c>
      <c r="G510" s="21">
        <v>7300960.8530000001</v>
      </c>
      <c r="H510" s="21">
        <v>473049.35430000001</v>
      </c>
      <c r="I510" s="10">
        <v>50</v>
      </c>
      <c r="J510" s="18" t="s">
        <v>109</v>
      </c>
      <c r="K510" s="18">
        <v>0</v>
      </c>
      <c r="L510" s="18">
        <v>2</v>
      </c>
      <c r="M510" s="19" t="s">
        <v>155</v>
      </c>
      <c r="N510" s="25">
        <v>1.2772850000000001E-2</v>
      </c>
      <c r="O510" s="26">
        <v>19748.684079999999</v>
      </c>
      <c r="P510" s="27">
        <v>12.14958408</v>
      </c>
      <c r="Q510" s="25" t="s">
        <v>164</v>
      </c>
      <c r="R510" s="9" t="s">
        <v>122</v>
      </c>
      <c r="S510" s="28">
        <v>28.228374819999999</v>
      </c>
      <c r="T510" s="28">
        <v>0.237379483</v>
      </c>
      <c r="U510" s="28">
        <v>0.106651623</v>
      </c>
      <c r="V510" s="26">
        <v>1654.0419429999999</v>
      </c>
      <c r="W510" s="25">
        <v>6.8693385999999995E-2</v>
      </c>
      <c r="X510" s="28">
        <v>59.206249990000003</v>
      </c>
      <c r="Y510" s="27">
        <v>20.566826150000001</v>
      </c>
      <c r="Z510" s="28">
        <v>58.918174219999997</v>
      </c>
      <c r="AA510" s="28">
        <v>0.80243345399999999</v>
      </c>
      <c r="AB510" s="25">
        <v>44.210882849999997</v>
      </c>
      <c r="AC510" s="26">
        <v>34562.829590000001</v>
      </c>
      <c r="AD510" s="28">
        <v>4.42796667</v>
      </c>
      <c r="AE510" s="28" t="s">
        <v>156</v>
      </c>
      <c r="AF510" s="25">
        <v>0.127704541</v>
      </c>
      <c r="AG510" s="25">
        <v>3.6926262000000001E-2</v>
      </c>
      <c r="AH510" s="28" t="s">
        <v>163</v>
      </c>
      <c r="AI510" s="26">
        <v>1005.576477</v>
      </c>
      <c r="AJ510" s="28">
        <v>20.45039332</v>
      </c>
      <c r="AK510" s="28">
        <v>16.525034089999998</v>
      </c>
      <c r="AL510" s="26">
        <v>10764.08936</v>
      </c>
      <c r="AM510" s="26">
        <v>589.39539660000003</v>
      </c>
      <c r="AN510" s="25">
        <v>0.54119759899999997</v>
      </c>
      <c r="AO510" s="27">
        <v>83.64213943</v>
      </c>
      <c r="AP510" s="25">
        <v>0.81143698399999997</v>
      </c>
      <c r="AQ510" s="28">
        <v>48.562224649999997</v>
      </c>
      <c r="AR510" s="26">
        <v>598.61983369999996</v>
      </c>
      <c r="AS510" s="27">
        <v>8.5529052930000002</v>
      </c>
      <c r="AT510" s="25">
        <v>1.2294649E-2</v>
      </c>
      <c r="AU510" s="25" t="s">
        <v>158</v>
      </c>
      <c r="AV510" s="28">
        <v>8.7424202209999997</v>
      </c>
      <c r="AW510" s="28" t="s">
        <v>157</v>
      </c>
      <c r="AX510" s="26">
        <v>69.109954830000007</v>
      </c>
      <c r="AY510" s="28">
        <v>0.131552742</v>
      </c>
      <c r="AZ510" s="28">
        <v>3.3116594429999999</v>
      </c>
      <c r="BA510" s="28">
        <v>0.51797767400000005</v>
      </c>
      <c r="BB510" s="28">
        <v>0.30253398799999998</v>
      </c>
      <c r="BC510" s="28">
        <v>10.0583773</v>
      </c>
      <c r="BD510" s="9" t="s">
        <v>160</v>
      </c>
      <c r="BE510" s="28" t="s">
        <v>161</v>
      </c>
      <c r="BF510" s="28">
        <v>7.363799931</v>
      </c>
      <c r="BG510" s="26">
        <v>1136.2099270000001</v>
      </c>
      <c r="BH510" s="28">
        <v>0.121415763</v>
      </c>
      <c r="BI510" s="25">
        <v>1.1036832059999999</v>
      </c>
      <c r="BJ510" s="26">
        <v>35.69647312</v>
      </c>
      <c r="BK510" s="25" t="s">
        <v>160</v>
      </c>
      <c r="BL510" s="25">
        <v>8.2081932999999996</v>
      </c>
      <c r="BM510" s="28">
        <v>76.253767379999999</v>
      </c>
      <c r="BN510" s="25">
        <v>6.422457606</v>
      </c>
    </row>
    <row r="511" spans="1:66">
      <c r="A511" s="10">
        <v>16674</v>
      </c>
      <c r="B511" s="10">
        <v>338500</v>
      </c>
      <c r="C511" s="10">
        <v>3507</v>
      </c>
      <c r="D511" s="10">
        <v>2013</v>
      </c>
      <c r="E511" s="23">
        <v>65.827284000000006</v>
      </c>
      <c r="F511" s="23">
        <v>14.388064</v>
      </c>
      <c r="G511" s="21">
        <v>7300795.0719999997</v>
      </c>
      <c r="H511" s="21">
        <v>472038.97220000002</v>
      </c>
      <c r="I511" s="10">
        <v>50</v>
      </c>
      <c r="J511" s="18" t="s">
        <v>109</v>
      </c>
      <c r="K511" s="18">
        <v>0</v>
      </c>
      <c r="L511" s="18">
        <v>2</v>
      </c>
      <c r="M511" s="19" t="s">
        <v>155</v>
      </c>
      <c r="N511" s="25">
        <v>1.5068254E-2</v>
      </c>
      <c r="O511" s="26">
        <v>13263.167719999999</v>
      </c>
      <c r="P511" s="27">
        <v>9.5482083840000005</v>
      </c>
      <c r="Q511" s="25">
        <v>4.7387000000000002E-3</v>
      </c>
      <c r="R511" s="9" t="s">
        <v>122</v>
      </c>
      <c r="S511" s="28">
        <v>17.636701599999999</v>
      </c>
      <c r="T511" s="28">
        <v>0.29077330800000001</v>
      </c>
      <c r="U511" s="28">
        <v>9.5678446E-2</v>
      </c>
      <c r="V511" s="26">
        <v>2148.6642430000002</v>
      </c>
      <c r="W511" s="25">
        <v>5.1582570000000001E-2</v>
      </c>
      <c r="X511" s="28">
        <v>57.874558380000003</v>
      </c>
      <c r="Y511" s="27">
        <v>13.58602892</v>
      </c>
      <c r="Z511" s="28">
        <v>27.868464670000002</v>
      </c>
      <c r="AA511" s="28">
        <v>0.82360447800000003</v>
      </c>
      <c r="AB511" s="25">
        <v>45.773370819999997</v>
      </c>
      <c r="AC511" s="26">
        <v>26834.931639999999</v>
      </c>
      <c r="AD511" s="28">
        <v>3.6941091300000002</v>
      </c>
      <c r="AE511" s="28" t="s">
        <v>156</v>
      </c>
      <c r="AF511" s="25">
        <v>7.5011440999999998E-2</v>
      </c>
      <c r="AG511" s="25">
        <v>2.3406857E-2</v>
      </c>
      <c r="AH511" s="28">
        <v>3.0976578000000001E-2</v>
      </c>
      <c r="AI511" s="26">
        <v>667.26943970000002</v>
      </c>
      <c r="AJ511" s="28">
        <v>25.44632039</v>
      </c>
      <c r="AK511" s="28">
        <v>13.05485125</v>
      </c>
      <c r="AL511" s="26">
        <v>7544.1979979999996</v>
      </c>
      <c r="AM511" s="26">
        <v>491.38018740000001</v>
      </c>
      <c r="AN511" s="25">
        <v>0.40750202400000002</v>
      </c>
      <c r="AO511" s="27">
        <v>24.958043100000001</v>
      </c>
      <c r="AP511" s="25">
        <v>0.57450715100000005</v>
      </c>
      <c r="AQ511" s="28">
        <v>24.513749350000001</v>
      </c>
      <c r="AR511" s="26">
        <v>752.51347710000005</v>
      </c>
      <c r="AS511" s="27">
        <v>8.1561035620000002</v>
      </c>
      <c r="AT511" s="25" t="s">
        <v>157</v>
      </c>
      <c r="AU511" s="25" t="s">
        <v>158</v>
      </c>
      <c r="AV511" s="28">
        <v>6.5015631589999998</v>
      </c>
      <c r="AW511" s="28" t="s">
        <v>157</v>
      </c>
      <c r="AX511" s="26">
        <v>81.842365259999994</v>
      </c>
      <c r="AY511" s="28">
        <v>0.102221805</v>
      </c>
      <c r="AZ511" s="28">
        <v>2.9823390010000002</v>
      </c>
      <c r="BA511" s="28" t="s">
        <v>159</v>
      </c>
      <c r="BB511" s="28">
        <v>0.258358319</v>
      </c>
      <c r="BC511" s="28">
        <v>10.41493041</v>
      </c>
      <c r="BD511" s="9" t="s">
        <v>160</v>
      </c>
      <c r="BE511" s="28" t="s">
        <v>161</v>
      </c>
      <c r="BF511" s="28">
        <v>7.0405708249999996</v>
      </c>
      <c r="BG511" s="26">
        <v>633.75605970000004</v>
      </c>
      <c r="BH511" s="28">
        <v>0.123710348</v>
      </c>
      <c r="BI511" s="25">
        <v>0.885371358</v>
      </c>
      <c r="BJ511" s="26">
        <v>28.569946290000001</v>
      </c>
      <c r="BK511" s="25">
        <v>6.5001877E-2</v>
      </c>
      <c r="BL511" s="25">
        <v>12.10699859</v>
      </c>
      <c r="BM511" s="28">
        <v>48.825762820000001</v>
      </c>
      <c r="BN511" s="25">
        <v>4.7632081480000004</v>
      </c>
    </row>
    <row r="512" spans="1:66">
      <c r="A512" s="10">
        <v>16375</v>
      </c>
      <c r="B512" s="10">
        <v>338500</v>
      </c>
      <c r="C512" s="10">
        <v>3508</v>
      </c>
      <c r="D512" s="10">
        <v>2013</v>
      </c>
      <c r="E512" s="23">
        <v>65.828128000000007</v>
      </c>
      <c r="F512" s="23">
        <v>14.368797000000001</v>
      </c>
      <c r="G512" s="21">
        <v>7300897.8540000003</v>
      </c>
      <c r="H512" s="21">
        <v>471159.57909999997</v>
      </c>
      <c r="I512" s="10">
        <v>50</v>
      </c>
      <c r="J512" s="18" t="s">
        <v>109</v>
      </c>
      <c r="K512" s="18">
        <v>0</v>
      </c>
      <c r="L512" s="18">
        <v>2</v>
      </c>
      <c r="M512" s="19" t="s">
        <v>155</v>
      </c>
      <c r="N512" s="25">
        <v>8.3117972999999998E-2</v>
      </c>
      <c r="O512" s="26">
        <v>17108.298340000001</v>
      </c>
      <c r="P512" s="27">
        <v>13.68034417</v>
      </c>
      <c r="Q512" s="25" t="s">
        <v>164</v>
      </c>
      <c r="R512" s="9" t="s">
        <v>122</v>
      </c>
      <c r="S512" s="28">
        <v>23.07641774</v>
      </c>
      <c r="T512" s="28">
        <v>0.45447125900000002</v>
      </c>
      <c r="U512" s="28">
        <v>0.108904921</v>
      </c>
      <c r="V512" s="26">
        <v>2581.4369769999998</v>
      </c>
      <c r="W512" s="25" t="s">
        <v>160</v>
      </c>
      <c r="X512" s="28">
        <v>81.598010369999997</v>
      </c>
      <c r="Y512" s="27">
        <v>16.624660800000001</v>
      </c>
      <c r="Z512" s="28">
        <v>41.112043049999997</v>
      </c>
      <c r="AA512" s="28">
        <v>1.114209314</v>
      </c>
      <c r="AB512" s="25">
        <v>39.798734469999999</v>
      </c>
      <c r="AC512" s="26">
        <v>32077.634279999998</v>
      </c>
      <c r="AD512" s="28">
        <v>4.571518126</v>
      </c>
      <c r="AE512" s="28" t="s">
        <v>156</v>
      </c>
      <c r="AF512" s="25">
        <v>6.5840529999999994E-2</v>
      </c>
      <c r="AG512" s="25">
        <v>1.347899E-2</v>
      </c>
      <c r="AH512" s="28" t="s">
        <v>163</v>
      </c>
      <c r="AI512" s="26">
        <v>663.41567989999999</v>
      </c>
      <c r="AJ512" s="28">
        <v>14.476547740000001</v>
      </c>
      <c r="AK512" s="28">
        <v>15.577785349999999</v>
      </c>
      <c r="AL512" s="26">
        <v>9302.9119869999995</v>
      </c>
      <c r="AM512" s="26">
        <v>537.79724980000003</v>
      </c>
      <c r="AN512" s="25">
        <v>1.221610648</v>
      </c>
      <c r="AO512" s="27">
        <v>50.262727740000003</v>
      </c>
      <c r="AP512" s="25">
        <v>0.69668575499999996</v>
      </c>
      <c r="AQ512" s="28">
        <v>36.647956020000002</v>
      </c>
      <c r="AR512" s="26">
        <v>849.48088849999999</v>
      </c>
      <c r="AS512" s="27">
        <v>10.032887819999999</v>
      </c>
      <c r="AT512" s="25" t="s">
        <v>157</v>
      </c>
      <c r="AU512" s="25" t="s">
        <v>158</v>
      </c>
      <c r="AV512" s="28">
        <v>6.6801000459999997</v>
      </c>
      <c r="AW512" s="28" t="s">
        <v>157</v>
      </c>
      <c r="AX512" s="26">
        <v>87.588663100000005</v>
      </c>
      <c r="AY512" s="28">
        <v>0.12576647499999999</v>
      </c>
      <c r="AZ512" s="28">
        <v>2.8703124469999999</v>
      </c>
      <c r="BA512" s="28">
        <v>0.64887680999999997</v>
      </c>
      <c r="BB512" s="28">
        <v>0.23159914300000001</v>
      </c>
      <c r="BC512" s="28">
        <v>12.32081597</v>
      </c>
      <c r="BD512" s="9" t="s">
        <v>160</v>
      </c>
      <c r="BE512" s="28" t="s">
        <v>161</v>
      </c>
      <c r="BF512" s="28">
        <v>5.3332292800000003</v>
      </c>
      <c r="BG512" s="26">
        <v>893.16589280000005</v>
      </c>
      <c r="BH512" s="28">
        <v>0.13619605700000001</v>
      </c>
      <c r="BI512" s="25">
        <v>1.7272550980000001</v>
      </c>
      <c r="BJ512" s="26">
        <v>34.405782219999999</v>
      </c>
      <c r="BK512" s="25">
        <v>5.2558027E-2</v>
      </c>
      <c r="BL512" s="25">
        <v>6.6638487450000001</v>
      </c>
      <c r="BM512" s="28">
        <v>58.382185939999999</v>
      </c>
      <c r="BN512" s="25">
        <v>3.1665599649999998</v>
      </c>
    </row>
    <row r="513" spans="1:66">
      <c r="A513" s="10">
        <v>16063</v>
      </c>
      <c r="B513" s="10">
        <v>338500</v>
      </c>
      <c r="C513" s="10">
        <v>3509</v>
      </c>
      <c r="D513" s="10">
        <v>2013</v>
      </c>
      <c r="E513" s="23">
        <v>65.824805999999995</v>
      </c>
      <c r="F513" s="23">
        <v>14.347185</v>
      </c>
      <c r="G513" s="21">
        <v>7300537.6940000001</v>
      </c>
      <c r="H513" s="21">
        <v>470168.28009999997</v>
      </c>
      <c r="I513" s="10">
        <v>50</v>
      </c>
      <c r="J513" s="18" t="s">
        <v>109</v>
      </c>
      <c r="K513" s="18">
        <v>0</v>
      </c>
      <c r="L513" s="18">
        <v>2</v>
      </c>
      <c r="M513" s="19" t="s">
        <v>155</v>
      </c>
      <c r="N513" s="25">
        <v>2.0502533E-2</v>
      </c>
      <c r="O513" s="26">
        <v>13865.616459999999</v>
      </c>
      <c r="P513" s="27">
        <v>10.36994724</v>
      </c>
      <c r="Q513" s="25" t="s">
        <v>164</v>
      </c>
      <c r="R513" s="9" t="s">
        <v>122</v>
      </c>
      <c r="S513" s="28">
        <v>12.23885273</v>
      </c>
      <c r="T513" s="28">
        <v>0.53172668199999995</v>
      </c>
      <c r="U513" s="28">
        <v>0.101508893</v>
      </c>
      <c r="V513" s="26">
        <v>1516.00875</v>
      </c>
      <c r="W513" s="25">
        <v>7.8918094999999994E-2</v>
      </c>
      <c r="X513" s="28">
        <v>41.981573599999997</v>
      </c>
      <c r="Y513" s="27">
        <v>13.65773081</v>
      </c>
      <c r="Z513" s="28">
        <v>56.756253520000001</v>
      </c>
      <c r="AA513" s="28">
        <v>0.64003174100000004</v>
      </c>
      <c r="AB513" s="25">
        <v>25.293038859999999</v>
      </c>
      <c r="AC513" s="26">
        <v>27999.84863</v>
      </c>
      <c r="AD513" s="28">
        <v>3.619903769</v>
      </c>
      <c r="AE513" s="28" t="s">
        <v>156</v>
      </c>
      <c r="AF513" s="25">
        <v>5.2820061000000001E-2</v>
      </c>
      <c r="AG513" s="25" t="s">
        <v>157</v>
      </c>
      <c r="AH513" s="28" t="s">
        <v>163</v>
      </c>
      <c r="AI513" s="26">
        <v>488.97953030000002</v>
      </c>
      <c r="AJ513" s="28">
        <v>14.18784716</v>
      </c>
      <c r="AK513" s="28">
        <v>15.1455679</v>
      </c>
      <c r="AL513" s="26">
        <v>9404.5880130000005</v>
      </c>
      <c r="AM513" s="26">
        <v>513.71302720000006</v>
      </c>
      <c r="AN513" s="25">
        <v>0.35393248700000002</v>
      </c>
      <c r="AO513" s="27">
        <v>31.279413699999999</v>
      </c>
      <c r="AP513" s="25">
        <v>0.43353497099999999</v>
      </c>
      <c r="AQ513" s="28">
        <v>44.460674050000002</v>
      </c>
      <c r="AR513" s="26">
        <v>537.96172709999996</v>
      </c>
      <c r="AS513" s="27">
        <v>9.5235631410000003</v>
      </c>
      <c r="AT513" s="25" t="s">
        <v>157</v>
      </c>
      <c r="AU513" s="25" t="s">
        <v>158</v>
      </c>
      <c r="AV513" s="28">
        <v>6.1911641040000003</v>
      </c>
      <c r="AW513" s="28" t="s">
        <v>157</v>
      </c>
      <c r="AX513" s="26">
        <v>52.285847660000002</v>
      </c>
      <c r="AY513" s="28">
        <v>7.0222243000000004E-2</v>
      </c>
      <c r="AZ513" s="28">
        <v>1.9583523469999999</v>
      </c>
      <c r="BA513" s="28" t="s">
        <v>159</v>
      </c>
      <c r="BB513" s="28">
        <v>0.115693201</v>
      </c>
      <c r="BC513" s="28">
        <v>7.7302562970000004</v>
      </c>
      <c r="BD513" s="9" t="s">
        <v>160</v>
      </c>
      <c r="BE513" s="28" t="s">
        <v>161</v>
      </c>
      <c r="BF513" s="28">
        <v>4.4510003869999997</v>
      </c>
      <c r="BG513" s="26">
        <v>512.28815090000001</v>
      </c>
      <c r="BH513" s="28">
        <v>6.9042686000000006E-2</v>
      </c>
      <c r="BI513" s="25">
        <v>0.61536628599999998</v>
      </c>
      <c r="BJ513" s="26">
        <v>23.07445049</v>
      </c>
      <c r="BK513" s="25" t="s">
        <v>160</v>
      </c>
      <c r="BL513" s="25">
        <v>4.9074263949999999</v>
      </c>
      <c r="BM513" s="28">
        <v>65.763046930000002</v>
      </c>
      <c r="BN513" s="25">
        <v>2.7923945899999998</v>
      </c>
    </row>
    <row r="514" spans="1:66">
      <c r="A514" s="10">
        <v>16289</v>
      </c>
      <c r="B514" s="10">
        <v>338500</v>
      </c>
      <c r="C514" s="10">
        <v>3510</v>
      </c>
      <c r="D514" s="10">
        <v>2013</v>
      </c>
      <c r="E514" s="23">
        <v>65.812409000000002</v>
      </c>
      <c r="F514" s="23">
        <v>14.342257999999999</v>
      </c>
      <c r="G514" s="21">
        <v>7299158.3320000004</v>
      </c>
      <c r="H514" s="21">
        <v>469928.6667</v>
      </c>
      <c r="I514" s="10">
        <v>50</v>
      </c>
      <c r="J514" s="18" t="s">
        <v>109</v>
      </c>
      <c r="K514" s="18">
        <v>0</v>
      </c>
      <c r="L514" s="18">
        <v>2</v>
      </c>
      <c r="M514" s="19" t="s">
        <v>155</v>
      </c>
      <c r="N514" s="25">
        <v>5.6102030999999997E-2</v>
      </c>
      <c r="O514" s="26">
        <v>17252.232670000001</v>
      </c>
      <c r="P514" s="27" t="s">
        <v>124</v>
      </c>
      <c r="Q514" s="25" t="s">
        <v>164</v>
      </c>
      <c r="R514" s="9" t="s">
        <v>122</v>
      </c>
      <c r="S514" s="28">
        <v>14.48704989</v>
      </c>
      <c r="T514" s="28">
        <v>0.27464843700000002</v>
      </c>
      <c r="U514" s="28">
        <v>2.1892708E-2</v>
      </c>
      <c r="V514" s="26">
        <v>2336.9662119999998</v>
      </c>
      <c r="W514" s="25" t="s">
        <v>160</v>
      </c>
      <c r="X514" s="28">
        <v>7.484045375</v>
      </c>
      <c r="Y514" s="27">
        <v>9.4152371919999993</v>
      </c>
      <c r="Z514" s="28">
        <v>23.953304060000001</v>
      </c>
      <c r="AA514" s="28">
        <v>0.85523942600000002</v>
      </c>
      <c r="AB514" s="25">
        <v>5.197414545</v>
      </c>
      <c r="AC514" s="26">
        <v>24121.901860000002</v>
      </c>
      <c r="AD514" s="28">
        <v>3.6547690949999998</v>
      </c>
      <c r="AE514" s="28">
        <v>0.16039627300000001</v>
      </c>
      <c r="AF514" s="25">
        <v>4.2674202000000001E-2</v>
      </c>
      <c r="AG514" s="25">
        <v>3.2298827000000002E-2</v>
      </c>
      <c r="AH514" s="28" t="s">
        <v>163</v>
      </c>
      <c r="AI514" s="26">
        <v>307.1687508</v>
      </c>
      <c r="AJ514" s="28">
        <v>3.3421467520000001</v>
      </c>
      <c r="AK514" s="28">
        <v>19.519984529999999</v>
      </c>
      <c r="AL514" s="26">
        <v>8462.3529049999997</v>
      </c>
      <c r="AM514" s="26">
        <v>269.06449570000001</v>
      </c>
      <c r="AN514" s="25">
        <v>0.629736674</v>
      </c>
      <c r="AO514" s="27">
        <v>20.003201959999998</v>
      </c>
      <c r="AP514" s="25">
        <v>8.9164671759999994</v>
      </c>
      <c r="AQ514" s="28">
        <v>16.1429659</v>
      </c>
      <c r="AR514" s="26">
        <v>254.8924241</v>
      </c>
      <c r="AS514" s="27">
        <v>1.2154995230000001</v>
      </c>
      <c r="AT514" s="25" t="s">
        <v>157</v>
      </c>
      <c r="AU514" s="25" t="s">
        <v>158</v>
      </c>
      <c r="AV514" s="28">
        <v>6.2873342079999999</v>
      </c>
      <c r="AW514" s="28" t="s">
        <v>157</v>
      </c>
      <c r="AX514" s="26">
        <v>186.22100829999999</v>
      </c>
      <c r="AY514" s="28">
        <v>0.27856955100000003</v>
      </c>
      <c r="AZ514" s="28">
        <v>1.4529164569999999</v>
      </c>
      <c r="BA514" s="28" t="s">
        <v>159</v>
      </c>
      <c r="BB514" s="28">
        <v>0.53948938199999996</v>
      </c>
      <c r="BC514" s="28">
        <v>8.2815721999999994</v>
      </c>
      <c r="BD514" s="9" t="s">
        <v>160</v>
      </c>
      <c r="BE514" s="28" t="s">
        <v>161</v>
      </c>
      <c r="BF514" s="28">
        <v>0.42923485700000003</v>
      </c>
      <c r="BG514" s="26">
        <v>4345.3000160000001</v>
      </c>
      <c r="BH514" s="28">
        <v>4.3712386999999998E-2</v>
      </c>
      <c r="BI514" s="25">
        <v>0.18963016499999999</v>
      </c>
      <c r="BJ514" s="26">
        <v>30.228288169999999</v>
      </c>
      <c r="BK514" s="25" t="s">
        <v>160</v>
      </c>
      <c r="BL514" s="25">
        <v>4.1005380059999998</v>
      </c>
      <c r="BM514" s="28">
        <v>23.96154185</v>
      </c>
      <c r="BN514" s="25">
        <v>5.2491073999999999E-2</v>
      </c>
    </row>
    <row r="515" spans="1:66">
      <c r="A515" s="10">
        <v>16471</v>
      </c>
      <c r="B515" s="10">
        <v>338500</v>
      </c>
      <c r="C515" s="10">
        <v>3511</v>
      </c>
      <c r="D515" s="10">
        <v>2013</v>
      </c>
      <c r="E515" s="23">
        <v>65.810817</v>
      </c>
      <c r="F515" s="23">
        <v>14.322018999999999</v>
      </c>
      <c r="G515" s="21">
        <v>7298990.7340000002</v>
      </c>
      <c r="H515" s="21">
        <v>469001.4719</v>
      </c>
      <c r="I515" s="10">
        <v>50</v>
      </c>
      <c r="J515" s="18" t="s">
        <v>109</v>
      </c>
      <c r="K515" s="18">
        <v>0</v>
      </c>
      <c r="L515" s="18">
        <v>2</v>
      </c>
      <c r="M515" s="19" t="s">
        <v>155</v>
      </c>
      <c r="N515" s="25">
        <v>0.14943029299999999</v>
      </c>
      <c r="O515" s="26">
        <v>34000.551760000002</v>
      </c>
      <c r="P515" s="27">
        <v>31.04229694</v>
      </c>
      <c r="Q515" s="25" t="s">
        <v>164</v>
      </c>
      <c r="R515" s="9" t="s">
        <v>122</v>
      </c>
      <c r="S515" s="28">
        <v>14.44678762</v>
      </c>
      <c r="T515" s="28">
        <v>0.24904934100000001</v>
      </c>
      <c r="U515" s="28">
        <v>0.70904843799999995</v>
      </c>
      <c r="V515" s="26">
        <v>372.99235440000001</v>
      </c>
      <c r="W515" s="25">
        <v>5.3130549999999999E-2</v>
      </c>
      <c r="X515" s="28">
        <v>15.77483093</v>
      </c>
      <c r="Y515" s="27">
        <v>10.089852090000001</v>
      </c>
      <c r="Z515" s="28">
        <v>77.60863612</v>
      </c>
      <c r="AA515" s="28">
        <v>2.396620822</v>
      </c>
      <c r="AB515" s="25">
        <v>15.85890959</v>
      </c>
      <c r="AC515" s="26">
        <v>69087.006840000002</v>
      </c>
      <c r="AD515" s="28">
        <v>7.6046391570000003</v>
      </c>
      <c r="AE515" s="28" t="s">
        <v>156</v>
      </c>
      <c r="AF515" s="25">
        <v>5.8046380000000002E-2</v>
      </c>
      <c r="AG515" s="25">
        <v>5.8564769000000003E-2</v>
      </c>
      <c r="AH515" s="28">
        <v>3.2501838999999998E-2</v>
      </c>
      <c r="AI515" s="26">
        <v>486.66992190000002</v>
      </c>
      <c r="AJ515" s="28">
        <v>6.33591601</v>
      </c>
      <c r="AK515" s="28">
        <v>23.593389630000001</v>
      </c>
      <c r="AL515" s="26">
        <v>11444.76685</v>
      </c>
      <c r="AM515" s="26">
        <v>191.78857769999999</v>
      </c>
      <c r="AN515" s="25">
        <v>1.2304376349999999</v>
      </c>
      <c r="AO515" s="27">
        <v>18.02043557</v>
      </c>
      <c r="AP515" s="25">
        <v>1.1954990329999999</v>
      </c>
      <c r="AQ515" s="28">
        <v>31.108176570000001</v>
      </c>
      <c r="AR515" s="26">
        <v>515.40334499999994</v>
      </c>
      <c r="AS515" s="27">
        <v>19.41808151</v>
      </c>
      <c r="AT515" s="25" t="s">
        <v>157</v>
      </c>
      <c r="AU515" s="25" t="s">
        <v>158</v>
      </c>
      <c r="AV515" s="28">
        <v>8.2051702360000007</v>
      </c>
      <c r="AW515" s="28" t="s">
        <v>157</v>
      </c>
      <c r="AX515" s="26">
        <v>387.17731479999998</v>
      </c>
      <c r="AY515" s="28">
        <v>0.61600989799999994</v>
      </c>
      <c r="AZ515" s="28">
        <v>3.9763440289999998</v>
      </c>
      <c r="BA515" s="28">
        <v>1.131934282</v>
      </c>
      <c r="BB515" s="28">
        <v>0.23657012999999999</v>
      </c>
      <c r="BC515" s="28">
        <v>2.075270529</v>
      </c>
      <c r="BD515" s="9" t="s">
        <v>160</v>
      </c>
      <c r="BE515" s="28">
        <v>0.140101314</v>
      </c>
      <c r="BF515" s="28">
        <v>6.1114811070000004</v>
      </c>
      <c r="BG515" s="26">
        <v>410.19887849999998</v>
      </c>
      <c r="BH515" s="28">
        <v>9.4613881999999996E-2</v>
      </c>
      <c r="BI515" s="25">
        <v>0.71675897</v>
      </c>
      <c r="BJ515" s="26">
        <v>55.058193209999999</v>
      </c>
      <c r="BK515" s="25" t="s">
        <v>160</v>
      </c>
      <c r="BL515" s="25">
        <v>2.1942844400000001</v>
      </c>
      <c r="BM515" s="28">
        <v>67.544462530000004</v>
      </c>
      <c r="BN515" s="25">
        <v>3.2275778719999999</v>
      </c>
    </row>
    <row r="516" spans="1:66">
      <c r="A516" s="10">
        <v>16451</v>
      </c>
      <c r="B516" s="10">
        <v>338500</v>
      </c>
      <c r="C516" s="10">
        <v>3512</v>
      </c>
      <c r="D516" s="10">
        <v>2013</v>
      </c>
      <c r="E516" s="23">
        <v>65.829828000000006</v>
      </c>
      <c r="F516" s="23">
        <v>14.602976999999999</v>
      </c>
      <c r="G516" s="21">
        <v>7300999.7400000002</v>
      </c>
      <c r="H516" s="21">
        <v>481860.5943</v>
      </c>
      <c r="I516" s="10">
        <v>50</v>
      </c>
      <c r="J516" s="18" t="s">
        <v>109</v>
      </c>
      <c r="K516" s="18">
        <v>0</v>
      </c>
      <c r="L516" s="18">
        <v>2</v>
      </c>
      <c r="M516" s="19" t="s">
        <v>155</v>
      </c>
      <c r="N516" s="25" t="s">
        <v>166</v>
      </c>
      <c r="O516" s="26">
        <v>29422.976070000001</v>
      </c>
      <c r="P516" s="27">
        <v>1.688529575</v>
      </c>
      <c r="Q516" s="25" t="s">
        <v>164</v>
      </c>
      <c r="R516" s="9" t="s">
        <v>122</v>
      </c>
      <c r="S516" s="28">
        <v>30.709701880000001</v>
      </c>
      <c r="T516" s="28">
        <v>0.79716613199999997</v>
      </c>
      <c r="U516" s="28">
        <v>2.8963511000000001E-2</v>
      </c>
      <c r="V516" s="26">
        <v>3125.1927660000001</v>
      </c>
      <c r="W516" s="25" t="s">
        <v>160</v>
      </c>
      <c r="X516" s="28">
        <v>28.16726328</v>
      </c>
      <c r="Y516" s="27">
        <v>18.763970709999999</v>
      </c>
      <c r="Z516" s="28">
        <v>101.3241878</v>
      </c>
      <c r="AA516" s="28">
        <v>2.6714020399999998</v>
      </c>
      <c r="AB516" s="25">
        <v>21.126082050000001</v>
      </c>
      <c r="AC516" s="26">
        <v>51282.109380000002</v>
      </c>
      <c r="AD516" s="28">
        <v>10.901722619999999</v>
      </c>
      <c r="AE516" s="28">
        <v>0.102955857</v>
      </c>
      <c r="AF516" s="25" t="s">
        <v>162</v>
      </c>
      <c r="AG516" s="25">
        <v>2.1204789000000002E-2</v>
      </c>
      <c r="AH516" s="28">
        <v>3.0596518E-2</v>
      </c>
      <c r="AI516" s="26">
        <v>2477.0137020000002</v>
      </c>
      <c r="AJ516" s="28">
        <v>11.71510786</v>
      </c>
      <c r="AK516" s="28">
        <v>29.301001079999999</v>
      </c>
      <c r="AL516" s="26">
        <v>19549.492190000001</v>
      </c>
      <c r="AM516" s="26">
        <v>916.36423739999998</v>
      </c>
      <c r="AN516" s="25">
        <v>0.24458065500000001</v>
      </c>
      <c r="AO516" s="27">
        <v>26.731770040000001</v>
      </c>
      <c r="AP516" s="25">
        <v>1.9649835920000001</v>
      </c>
      <c r="AQ516" s="28">
        <v>55.255304080000002</v>
      </c>
      <c r="AR516" s="26">
        <v>920.52361859999996</v>
      </c>
      <c r="AS516" s="27">
        <v>5.588932679</v>
      </c>
      <c r="AT516" s="25" t="s">
        <v>157</v>
      </c>
      <c r="AU516" s="25" t="s">
        <v>158</v>
      </c>
      <c r="AV516" s="28">
        <v>20.038247120000001</v>
      </c>
      <c r="AW516" s="28" t="s">
        <v>157</v>
      </c>
      <c r="AX516" s="26">
        <v>187.00738910000001</v>
      </c>
      <c r="AY516" s="28">
        <v>0.14094482899999999</v>
      </c>
      <c r="AZ516" s="28">
        <v>4.3572153120000001</v>
      </c>
      <c r="BA516" s="28" t="s">
        <v>159</v>
      </c>
      <c r="BB516" s="28">
        <v>0.51304840900000004</v>
      </c>
      <c r="BC516" s="28">
        <v>16.16004045</v>
      </c>
      <c r="BD516" s="9" t="s">
        <v>160</v>
      </c>
      <c r="BE516" s="28" t="s">
        <v>161</v>
      </c>
      <c r="BF516" s="28">
        <v>2.4985751629999999</v>
      </c>
      <c r="BG516" s="26">
        <v>1852.68643</v>
      </c>
      <c r="BH516" s="28">
        <v>0.165636858</v>
      </c>
      <c r="BI516" s="25">
        <v>0.35633163299999998</v>
      </c>
      <c r="BJ516" s="26">
        <v>66.981740000000002</v>
      </c>
      <c r="BK516" s="25" t="s">
        <v>160</v>
      </c>
      <c r="BL516" s="25">
        <v>6.2984351109999999</v>
      </c>
      <c r="BM516" s="28">
        <v>83.441761650000004</v>
      </c>
      <c r="BN516" s="25">
        <v>1.352568352</v>
      </c>
    </row>
    <row r="517" spans="1:66">
      <c r="A517" s="10">
        <v>16293</v>
      </c>
      <c r="B517" s="10">
        <v>338500</v>
      </c>
      <c r="C517" s="10">
        <v>3513</v>
      </c>
      <c r="D517" s="10">
        <v>2013</v>
      </c>
      <c r="E517" s="23">
        <v>65.828688</v>
      </c>
      <c r="F517" s="23">
        <v>14.587332</v>
      </c>
      <c r="G517" s="21">
        <v>7300877.2860000003</v>
      </c>
      <c r="H517" s="21">
        <v>481144.97</v>
      </c>
      <c r="I517" s="10">
        <v>50</v>
      </c>
      <c r="J517" s="18" t="s">
        <v>109</v>
      </c>
      <c r="K517" s="18">
        <v>0</v>
      </c>
      <c r="L517" s="18">
        <v>2</v>
      </c>
      <c r="M517" s="19" t="s">
        <v>155</v>
      </c>
      <c r="N517" s="25">
        <v>6.6903919999999999E-3</v>
      </c>
      <c r="O517" s="26">
        <v>15666.287840000001</v>
      </c>
      <c r="P517" s="27">
        <v>10.4281758</v>
      </c>
      <c r="Q517" s="25">
        <v>2.320875E-3</v>
      </c>
      <c r="R517" s="9" t="s">
        <v>122</v>
      </c>
      <c r="S517" s="28">
        <v>25.225715170000001</v>
      </c>
      <c r="T517" s="28">
        <v>0.357258721</v>
      </c>
      <c r="U517" s="28">
        <v>0.106757615</v>
      </c>
      <c r="V517" s="26">
        <v>1191.275437</v>
      </c>
      <c r="W517" s="25" t="s">
        <v>160</v>
      </c>
      <c r="X517" s="28">
        <v>41.201680330000002</v>
      </c>
      <c r="Y517" s="27">
        <v>9.3212292259999998</v>
      </c>
      <c r="Z517" s="28">
        <v>45.087623139999998</v>
      </c>
      <c r="AA517" s="28">
        <v>1.1197846</v>
      </c>
      <c r="AB517" s="25">
        <v>28.94848034</v>
      </c>
      <c r="AC517" s="26">
        <v>30729.941409999999</v>
      </c>
      <c r="AD517" s="28">
        <v>5.1752547629999999</v>
      </c>
      <c r="AE517" s="28">
        <v>0.123503242</v>
      </c>
      <c r="AF517" s="25">
        <v>5.1812854999999998E-2</v>
      </c>
      <c r="AG517" s="25">
        <v>2.7909601999999999E-2</v>
      </c>
      <c r="AH517" s="28" t="s">
        <v>163</v>
      </c>
      <c r="AI517" s="26">
        <v>836.79016109999998</v>
      </c>
      <c r="AJ517" s="28">
        <v>15.813891679999999</v>
      </c>
      <c r="AK517" s="28">
        <v>13.065996699999999</v>
      </c>
      <c r="AL517" s="26">
        <v>7881.1627200000003</v>
      </c>
      <c r="AM517" s="26">
        <v>355.35041630000001</v>
      </c>
      <c r="AN517" s="25">
        <v>0.44018459700000001</v>
      </c>
      <c r="AO517" s="27">
        <v>44.76746559</v>
      </c>
      <c r="AP517" s="25">
        <v>1.1565023590000001</v>
      </c>
      <c r="AQ517" s="28">
        <v>32.952140020000002</v>
      </c>
      <c r="AR517" s="26">
        <v>581.34770570000001</v>
      </c>
      <c r="AS517" s="27">
        <v>10.484907310000001</v>
      </c>
      <c r="AT517" s="25" t="s">
        <v>157</v>
      </c>
      <c r="AU517" s="25" t="s">
        <v>158</v>
      </c>
      <c r="AV517" s="28">
        <v>10.381051920000001</v>
      </c>
      <c r="AW517" s="28" t="s">
        <v>157</v>
      </c>
      <c r="AX517" s="26">
        <v>172.96699520000001</v>
      </c>
      <c r="AY517" s="28">
        <v>0.118360745</v>
      </c>
      <c r="AZ517" s="28">
        <v>2.5507502930000001</v>
      </c>
      <c r="BA517" s="28" t="s">
        <v>159</v>
      </c>
      <c r="BB517" s="28">
        <v>0.35313652400000001</v>
      </c>
      <c r="BC517" s="28">
        <v>6.8856002849999998</v>
      </c>
      <c r="BD517" s="9" t="s">
        <v>160</v>
      </c>
      <c r="BE517" s="28" t="s">
        <v>161</v>
      </c>
      <c r="BF517" s="28">
        <v>4.1806339179999998</v>
      </c>
      <c r="BG517" s="26">
        <v>923.37603420000005</v>
      </c>
      <c r="BH517" s="28">
        <v>0.13364167399999999</v>
      </c>
      <c r="BI517" s="25">
        <v>0.84374021099999996</v>
      </c>
      <c r="BJ517" s="26">
        <v>36.676492690000003</v>
      </c>
      <c r="BK517" s="25">
        <v>5.6328251000000003E-2</v>
      </c>
      <c r="BL517" s="25">
        <v>5.5934492420000002</v>
      </c>
      <c r="BM517" s="28">
        <v>46.839892579999997</v>
      </c>
      <c r="BN517" s="25">
        <v>2.8967266490000001</v>
      </c>
    </row>
    <row r="518" spans="1:66">
      <c r="A518" s="10">
        <v>16652</v>
      </c>
      <c r="B518" s="10">
        <v>338500</v>
      </c>
      <c r="C518" s="10">
        <v>3514</v>
      </c>
      <c r="D518" s="10">
        <v>2013</v>
      </c>
      <c r="E518" s="23">
        <v>65.826767000000004</v>
      </c>
      <c r="F518" s="23">
        <v>14.561225</v>
      </c>
      <c r="G518" s="21">
        <v>7300671.2609999999</v>
      </c>
      <c r="H518" s="21">
        <v>479950.6458</v>
      </c>
      <c r="I518" s="10">
        <v>50</v>
      </c>
      <c r="J518" s="18" t="s">
        <v>109</v>
      </c>
      <c r="K518" s="18">
        <v>0</v>
      </c>
      <c r="L518" s="18">
        <v>2</v>
      </c>
      <c r="M518" s="19" t="s">
        <v>155</v>
      </c>
      <c r="N518" s="25">
        <v>3.1087271999999999E-2</v>
      </c>
      <c r="O518" s="26">
        <v>20736.569820000001</v>
      </c>
      <c r="P518" s="27">
        <v>20.46508437</v>
      </c>
      <c r="Q518" s="25" t="s">
        <v>164</v>
      </c>
      <c r="R518" s="9" t="s">
        <v>122</v>
      </c>
      <c r="S518" s="28">
        <v>29.235297719999998</v>
      </c>
      <c r="T518" s="28">
        <v>0.47235157900000002</v>
      </c>
      <c r="U518" s="28">
        <v>9.8653427000000002E-2</v>
      </c>
      <c r="V518" s="26">
        <v>1874.89633</v>
      </c>
      <c r="W518" s="25">
        <v>9.5328943999999999E-2</v>
      </c>
      <c r="X518" s="28">
        <v>56.867438370000002</v>
      </c>
      <c r="Y518" s="27">
        <v>18.09856151</v>
      </c>
      <c r="Z518" s="28">
        <v>56.470182749999999</v>
      </c>
      <c r="AA518" s="28">
        <v>1.159614769</v>
      </c>
      <c r="AB518" s="25">
        <v>59.020401769999999</v>
      </c>
      <c r="AC518" s="26">
        <v>34325.15137</v>
      </c>
      <c r="AD518" s="28">
        <v>5.1010648930000002</v>
      </c>
      <c r="AE518" s="28">
        <v>0.14975762400000001</v>
      </c>
      <c r="AF518" s="25">
        <v>3.7061034E-2</v>
      </c>
      <c r="AG518" s="25">
        <v>3.5370041999999997E-2</v>
      </c>
      <c r="AH518" s="28">
        <v>2.1799444000000001E-2</v>
      </c>
      <c r="AI518" s="26">
        <v>1047.8289789999999</v>
      </c>
      <c r="AJ518" s="28">
        <v>24.071557080000002</v>
      </c>
      <c r="AK518" s="28">
        <v>17.06219072</v>
      </c>
      <c r="AL518" s="26">
        <v>11102.928470000001</v>
      </c>
      <c r="AM518" s="26">
        <v>529.74451710000005</v>
      </c>
      <c r="AN518" s="25">
        <v>0.84891976499999999</v>
      </c>
      <c r="AO518" s="27">
        <v>41.860211470000003</v>
      </c>
      <c r="AP518" s="25">
        <v>0.77071114399999996</v>
      </c>
      <c r="AQ518" s="28">
        <v>49.663279760000002</v>
      </c>
      <c r="AR518" s="26">
        <v>819.6524038</v>
      </c>
      <c r="AS518" s="27">
        <v>9.6187739109999999</v>
      </c>
      <c r="AT518" s="25" t="s">
        <v>157</v>
      </c>
      <c r="AU518" s="25" t="s">
        <v>158</v>
      </c>
      <c r="AV518" s="28">
        <v>11.659584329999999</v>
      </c>
      <c r="AW518" s="28" t="s">
        <v>157</v>
      </c>
      <c r="AX518" s="26">
        <v>84.478807450000005</v>
      </c>
      <c r="AY518" s="28">
        <v>0.18499875700000001</v>
      </c>
      <c r="AZ518" s="28">
        <v>3.532628742</v>
      </c>
      <c r="BA518" s="28" t="s">
        <v>159</v>
      </c>
      <c r="BB518" s="28">
        <v>0.23456074800000001</v>
      </c>
      <c r="BC518" s="28">
        <v>10.87849606</v>
      </c>
      <c r="BD518" s="9" t="s">
        <v>160</v>
      </c>
      <c r="BE518" s="28" t="s">
        <v>161</v>
      </c>
      <c r="BF518" s="28">
        <v>4.6692363410000004</v>
      </c>
      <c r="BG518" s="26">
        <v>727.90471679999996</v>
      </c>
      <c r="BH518" s="28">
        <v>0.16186595300000001</v>
      </c>
      <c r="BI518" s="25">
        <v>0.73794835700000005</v>
      </c>
      <c r="BJ518" s="26">
        <v>36.03770256</v>
      </c>
      <c r="BK518" s="25">
        <v>0.10221864999999999</v>
      </c>
      <c r="BL518" s="25">
        <v>9.6772117449999993</v>
      </c>
      <c r="BM518" s="28">
        <v>76.378286090000003</v>
      </c>
      <c r="BN518" s="25">
        <v>2.6151940229999999</v>
      </c>
    </row>
    <row r="519" spans="1:66">
      <c r="A519" s="10">
        <v>16984</v>
      </c>
      <c r="B519" s="10">
        <v>338500</v>
      </c>
      <c r="C519" s="10">
        <v>3515</v>
      </c>
      <c r="D519" s="10">
        <v>2013</v>
      </c>
      <c r="E519" s="23">
        <v>65.829436999999999</v>
      </c>
      <c r="F519" s="23">
        <v>14.543184999999999</v>
      </c>
      <c r="G519" s="21">
        <v>7300974.7309999997</v>
      </c>
      <c r="H519" s="21">
        <v>479128.50329999998</v>
      </c>
      <c r="I519" s="10">
        <v>50</v>
      </c>
      <c r="J519" s="18" t="s">
        <v>109</v>
      </c>
      <c r="K519" s="18">
        <v>0</v>
      </c>
      <c r="L519" s="18">
        <v>2</v>
      </c>
      <c r="M519" s="19" t="s">
        <v>155</v>
      </c>
      <c r="N519" s="25">
        <v>1.5768339999999999E-2</v>
      </c>
      <c r="O519" s="26">
        <v>13316.79932</v>
      </c>
      <c r="P519" s="27">
        <v>13.337712529999999</v>
      </c>
      <c r="Q519" s="25" t="s">
        <v>164</v>
      </c>
      <c r="R519" s="9" t="s">
        <v>122</v>
      </c>
      <c r="S519" s="28">
        <v>16.620511950000001</v>
      </c>
      <c r="T519" s="28" t="s">
        <v>156</v>
      </c>
      <c r="U519" s="28">
        <v>9.2747415999999999E-2</v>
      </c>
      <c r="V519" s="26">
        <v>2127.7215489999999</v>
      </c>
      <c r="W519" s="25" t="s">
        <v>160</v>
      </c>
      <c r="X519" s="28">
        <v>42.787191550000003</v>
      </c>
      <c r="Y519" s="27">
        <v>16.01554213</v>
      </c>
      <c r="Z519" s="28">
        <v>46.236463739999998</v>
      </c>
      <c r="AA519" s="28">
        <v>0.65313353699999999</v>
      </c>
      <c r="AB519" s="25">
        <v>67.66445229</v>
      </c>
      <c r="AC519" s="26">
        <v>27722.45117</v>
      </c>
      <c r="AD519" s="28">
        <v>3.0675875800000001</v>
      </c>
      <c r="AE519" s="28" t="s">
        <v>156</v>
      </c>
      <c r="AF519" s="25">
        <v>0.10289415</v>
      </c>
      <c r="AG519" s="25">
        <v>2.8106893000000001E-2</v>
      </c>
      <c r="AH519" s="28" t="s">
        <v>163</v>
      </c>
      <c r="AI519" s="26">
        <v>670.9074402</v>
      </c>
      <c r="AJ519" s="28">
        <v>22.133322920000001</v>
      </c>
      <c r="AK519" s="28">
        <v>10.76206129</v>
      </c>
      <c r="AL519" s="26">
        <v>8445.1281739999995</v>
      </c>
      <c r="AM519" s="26">
        <v>474.5162254</v>
      </c>
      <c r="AN519" s="25">
        <v>0.743256637</v>
      </c>
      <c r="AO519" s="27">
        <v>57.819552420000001</v>
      </c>
      <c r="AP519" s="25">
        <v>0.47717836800000002</v>
      </c>
      <c r="AQ519" s="28">
        <v>43.380058230000003</v>
      </c>
      <c r="AR519" s="26">
        <v>692.07291529999998</v>
      </c>
      <c r="AS519" s="27">
        <v>8.2818402080000002</v>
      </c>
      <c r="AT519" s="25" t="s">
        <v>157</v>
      </c>
      <c r="AU519" s="25" t="s">
        <v>158</v>
      </c>
      <c r="AV519" s="28">
        <v>7.0418992439999997</v>
      </c>
      <c r="AW519" s="28" t="s">
        <v>157</v>
      </c>
      <c r="AX519" s="26">
        <v>43.353376390000001</v>
      </c>
      <c r="AY519" s="28">
        <v>0.15979507000000001</v>
      </c>
      <c r="AZ519" s="28">
        <v>2.8906314270000002</v>
      </c>
      <c r="BA519" s="28">
        <v>0.61739186199999996</v>
      </c>
      <c r="BB519" s="28">
        <v>0.19792049</v>
      </c>
      <c r="BC519" s="28">
        <v>11.700657919999999</v>
      </c>
      <c r="BD519" s="9" t="s">
        <v>160</v>
      </c>
      <c r="BE519" s="28" t="s">
        <v>161</v>
      </c>
      <c r="BF519" s="28">
        <v>5.7270840659999998</v>
      </c>
      <c r="BG519" s="26">
        <v>889.938309</v>
      </c>
      <c r="BH519" s="28">
        <v>0.10556911400000001</v>
      </c>
      <c r="BI519" s="25">
        <v>0.96165486700000002</v>
      </c>
      <c r="BJ519" s="26">
        <v>27.51780033</v>
      </c>
      <c r="BK519" s="25" t="s">
        <v>160</v>
      </c>
      <c r="BL519" s="25">
        <v>9.0612163399999996</v>
      </c>
      <c r="BM519" s="28">
        <v>54.554661940000003</v>
      </c>
      <c r="BN519" s="25">
        <v>5.5749697100000004</v>
      </c>
    </row>
    <row r="520" spans="1:66">
      <c r="A520" s="10">
        <v>16858</v>
      </c>
      <c r="B520" s="10">
        <v>338500</v>
      </c>
      <c r="C520" s="10">
        <v>3516</v>
      </c>
      <c r="D520" s="10">
        <v>2013</v>
      </c>
      <c r="E520" s="23">
        <v>65.828727999999998</v>
      </c>
      <c r="F520" s="23">
        <v>14.517492000000001</v>
      </c>
      <c r="G520" s="21">
        <v>7300904.4859999996</v>
      </c>
      <c r="H520" s="21">
        <v>477954.02240000002</v>
      </c>
      <c r="I520" s="10">
        <v>50</v>
      </c>
      <c r="J520" s="18" t="s">
        <v>109</v>
      </c>
      <c r="K520" s="18">
        <v>0</v>
      </c>
      <c r="L520" s="18">
        <v>2</v>
      </c>
      <c r="M520" s="19" t="s">
        <v>155</v>
      </c>
      <c r="N520" s="25">
        <v>7.1728952999999998E-2</v>
      </c>
      <c r="O520" s="26">
        <v>14990.006100000001</v>
      </c>
      <c r="P520" s="27">
        <v>14.77639804</v>
      </c>
      <c r="Q520" s="25" t="s">
        <v>164</v>
      </c>
      <c r="R520" s="9" t="s">
        <v>122</v>
      </c>
      <c r="S520" s="28">
        <v>18.079321480000001</v>
      </c>
      <c r="T520" s="28">
        <v>0.41225273000000001</v>
      </c>
      <c r="U520" s="28">
        <v>0.12583401699999999</v>
      </c>
      <c r="V520" s="26">
        <v>2286.966363</v>
      </c>
      <c r="W520" s="25">
        <v>7.7322389000000005E-2</v>
      </c>
      <c r="X520" s="28">
        <v>54.873752580000001</v>
      </c>
      <c r="Y520" s="27">
        <v>15.62273195</v>
      </c>
      <c r="Z520" s="28">
        <v>40.104700780000002</v>
      </c>
      <c r="AA520" s="28">
        <v>1.167781108</v>
      </c>
      <c r="AB520" s="25">
        <v>59.935131550000001</v>
      </c>
      <c r="AC520" s="26">
        <v>29794.924319999998</v>
      </c>
      <c r="AD520" s="28">
        <v>3.7177405499999998</v>
      </c>
      <c r="AE520" s="28">
        <v>0.16051125299999999</v>
      </c>
      <c r="AF520" s="25">
        <v>8.1285848999999993E-2</v>
      </c>
      <c r="AG520" s="25">
        <v>4.4002274000000001E-2</v>
      </c>
      <c r="AH520" s="28">
        <v>3.2595239999999998E-2</v>
      </c>
      <c r="AI520" s="26">
        <v>715.6987762</v>
      </c>
      <c r="AJ520" s="28">
        <v>70.017275389999995</v>
      </c>
      <c r="AK520" s="28">
        <v>14.48435506</v>
      </c>
      <c r="AL520" s="26">
        <v>8562.2375489999995</v>
      </c>
      <c r="AM520" s="26">
        <v>489.68618900000001</v>
      </c>
      <c r="AN520" s="25">
        <v>1.0340573420000001</v>
      </c>
      <c r="AO520" s="27">
        <v>53.777952190000001</v>
      </c>
      <c r="AP520" s="25">
        <v>0.47045105999999998</v>
      </c>
      <c r="AQ520" s="28">
        <v>35.336934640000003</v>
      </c>
      <c r="AR520" s="26">
        <v>808.48681699999997</v>
      </c>
      <c r="AS520" s="27">
        <v>9.8801357969999994</v>
      </c>
      <c r="AT520" s="25" t="s">
        <v>157</v>
      </c>
      <c r="AU520" s="25">
        <v>6.9422169999999997E-3</v>
      </c>
      <c r="AV520" s="28">
        <v>7.0507488059999996</v>
      </c>
      <c r="AW520" s="28" t="s">
        <v>157</v>
      </c>
      <c r="AX520" s="26">
        <v>100.7921791</v>
      </c>
      <c r="AY520" s="28">
        <v>0.206786566</v>
      </c>
      <c r="AZ520" s="28">
        <v>3.3431592490000002</v>
      </c>
      <c r="BA520" s="28" t="s">
        <v>159</v>
      </c>
      <c r="BB520" s="28">
        <v>0.256119288</v>
      </c>
      <c r="BC520" s="28">
        <v>11.250218029999999</v>
      </c>
      <c r="BD520" s="9" t="s">
        <v>160</v>
      </c>
      <c r="BE520" s="28" t="s">
        <v>161</v>
      </c>
      <c r="BF520" s="28">
        <v>5.0623142760000004</v>
      </c>
      <c r="BG520" s="26">
        <v>734.45342100000005</v>
      </c>
      <c r="BH520" s="28">
        <v>0.119049447</v>
      </c>
      <c r="BI520" s="25">
        <v>5.4095677489999998</v>
      </c>
      <c r="BJ520" s="26">
        <v>28.710219859999999</v>
      </c>
      <c r="BK520" s="25" t="s">
        <v>160</v>
      </c>
      <c r="BL520" s="25">
        <v>26.579337599999999</v>
      </c>
      <c r="BM520" s="28">
        <v>49.424644170000001</v>
      </c>
      <c r="BN520" s="25">
        <v>4.7415934909999997</v>
      </c>
    </row>
    <row r="521" spans="1:66">
      <c r="A521" s="10">
        <v>16376</v>
      </c>
      <c r="B521" s="10">
        <v>338500</v>
      </c>
      <c r="C521" s="10">
        <v>3517</v>
      </c>
      <c r="D521" s="10">
        <v>2013</v>
      </c>
      <c r="E521" s="23">
        <v>65.829340999999999</v>
      </c>
      <c r="F521" s="23">
        <v>14.497335</v>
      </c>
      <c r="G521" s="21">
        <v>7300980.034</v>
      </c>
      <c r="H521" s="21">
        <v>477033.60350000003</v>
      </c>
      <c r="I521" s="10">
        <v>50</v>
      </c>
      <c r="J521" s="18" t="s">
        <v>109</v>
      </c>
      <c r="K521" s="18">
        <v>0</v>
      </c>
      <c r="L521" s="18">
        <v>2</v>
      </c>
      <c r="M521" s="19" t="s">
        <v>155</v>
      </c>
      <c r="N521" s="25">
        <v>2.6901438E-2</v>
      </c>
      <c r="O521" s="26">
        <v>17112.930909999999</v>
      </c>
      <c r="P521" s="27">
        <v>16.204293929999999</v>
      </c>
      <c r="Q521" s="25" t="s">
        <v>164</v>
      </c>
      <c r="R521" s="9" t="s">
        <v>122</v>
      </c>
      <c r="S521" s="28">
        <v>37.104697899999998</v>
      </c>
      <c r="T521" s="28">
        <v>0.43920102900000002</v>
      </c>
      <c r="U521" s="28">
        <v>0.18066038300000001</v>
      </c>
      <c r="V521" s="26">
        <v>1984.1514629999999</v>
      </c>
      <c r="W521" s="25" t="s">
        <v>160</v>
      </c>
      <c r="X521" s="28">
        <v>58.43938017</v>
      </c>
      <c r="Y521" s="27">
        <v>18.32373089</v>
      </c>
      <c r="Z521" s="28">
        <v>48.912533410000002</v>
      </c>
      <c r="AA521" s="28">
        <v>2.3770582039999999</v>
      </c>
      <c r="AB521" s="25">
        <v>16.370148329999999</v>
      </c>
      <c r="AC521" s="26">
        <v>32114.924319999998</v>
      </c>
      <c r="AD521" s="28">
        <v>5.4196955649999996</v>
      </c>
      <c r="AE521" s="28" t="s">
        <v>156</v>
      </c>
      <c r="AF521" s="25" t="s">
        <v>162</v>
      </c>
      <c r="AG521" s="25" t="s">
        <v>157</v>
      </c>
      <c r="AH521" s="28">
        <v>2.8911780000000002E-2</v>
      </c>
      <c r="AI521" s="26">
        <v>566.16058350000003</v>
      </c>
      <c r="AJ521" s="28">
        <v>11.36541252</v>
      </c>
      <c r="AK521" s="28">
        <v>17.74846076</v>
      </c>
      <c r="AL521" s="26">
        <v>11189.42627</v>
      </c>
      <c r="AM521" s="26">
        <v>769.14383510000005</v>
      </c>
      <c r="AN521" s="25">
        <v>0.54180088400000004</v>
      </c>
      <c r="AO521" s="27">
        <v>28.113944530000001</v>
      </c>
      <c r="AP521" s="25">
        <v>0.31231036299999998</v>
      </c>
      <c r="AQ521" s="28">
        <v>31.509328459999999</v>
      </c>
      <c r="AR521" s="26">
        <v>573.81896359999996</v>
      </c>
      <c r="AS521" s="27">
        <v>17.99805521</v>
      </c>
      <c r="AT521" s="25" t="s">
        <v>157</v>
      </c>
      <c r="AU521" s="25" t="s">
        <v>158</v>
      </c>
      <c r="AV521" s="28">
        <v>8.995959891</v>
      </c>
      <c r="AW521" s="28" t="s">
        <v>157</v>
      </c>
      <c r="AX521" s="26">
        <v>329.65999599999998</v>
      </c>
      <c r="AY521" s="28">
        <v>9.1280078000000001E-2</v>
      </c>
      <c r="AZ521" s="28">
        <v>2.359135749</v>
      </c>
      <c r="BA521" s="28" t="s">
        <v>159</v>
      </c>
      <c r="BB521" s="28">
        <v>0.25805876900000002</v>
      </c>
      <c r="BC521" s="28">
        <v>7.2511097610000004</v>
      </c>
      <c r="BD521" s="9" t="s">
        <v>160</v>
      </c>
      <c r="BE521" s="28" t="s">
        <v>161</v>
      </c>
      <c r="BF521" s="28">
        <v>3.8520633599999998</v>
      </c>
      <c r="BG521" s="26">
        <v>237.5112149</v>
      </c>
      <c r="BH521" s="28">
        <v>0.11621329699999999</v>
      </c>
      <c r="BI521" s="25">
        <v>1.955312122</v>
      </c>
      <c r="BJ521" s="26">
        <v>26.235895159999998</v>
      </c>
      <c r="BK521" s="25">
        <v>5.9700583000000002E-2</v>
      </c>
      <c r="BL521" s="25">
        <v>6.357383564</v>
      </c>
      <c r="BM521" s="28">
        <v>54.358207319999998</v>
      </c>
      <c r="BN521" s="25">
        <v>0.94225325199999999</v>
      </c>
    </row>
    <row r="522" spans="1:66">
      <c r="A522" s="10">
        <v>16531</v>
      </c>
      <c r="B522" s="10">
        <v>338500</v>
      </c>
      <c r="C522" s="10">
        <v>3518</v>
      </c>
      <c r="D522" s="10">
        <v>2013</v>
      </c>
      <c r="E522" s="23">
        <v>65.829581000000005</v>
      </c>
      <c r="F522" s="23">
        <v>14.47762</v>
      </c>
      <c r="G522" s="21">
        <v>7301014.1339999996</v>
      </c>
      <c r="H522" s="21">
        <v>476133.07829999999</v>
      </c>
      <c r="I522" s="10">
        <v>50</v>
      </c>
      <c r="J522" s="18" t="s">
        <v>109</v>
      </c>
      <c r="K522" s="18">
        <v>0</v>
      </c>
      <c r="L522" s="18">
        <v>2</v>
      </c>
      <c r="M522" s="19" t="s">
        <v>155</v>
      </c>
      <c r="N522" s="25">
        <v>2.5545757999999998E-2</v>
      </c>
      <c r="O522" s="26">
        <v>19911.433110000002</v>
      </c>
      <c r="P522" s="27">
        <v>13.24248128</v>
      </c>
      <c r="Q522" s="25">
        <v>5.4257350000000001E-3</v>
      </c>
      <c r="R522" s="9" t="s">
        <v>122</v>
      </c>
      <c r="S522" s="28">
        <v>17.016503579999998</v>
      </c>
      <c r="T522" s="28">
        <v>0.45668431700000001</v>
      </c>
      <c r="U522" s="28">
        <v>0.18398356099999999</v>
      </c>
      <c r="V522" s="26">
        <v>1522.9915350000001</v>
      </c>
      <c r="W522" s="25">
        <v>0.17224024099999999</v>
      </c>
      <c r="X522" s="28">
        <v>74.583676569999994</v>
      </c>
      <c r="Y522" s="27">
        <v>21.56902307</v>
      </c>
      <c r="Z522" s="28">
        <v>105.665375</v>
      </c>
      <c r="AA522" s="28">
        <v>1.1584630140000001</v>
      </c>
      <c r="AB522" s="25">
        <v>38.997251239999997</v>
      </c>
      <c r="AC522" s="26">
        <v>35798.403319999998</v>
      </c>
      <c r="AD522" s="28">
        <v>3.6222703329999999</v>
      </c>
      <c r="AE522" s="28" t="s">
        <v>156</v>
      </c>
      <c r="AF522" s="25">
        <v>4.9866253999999999E-2</v>
      </c>
      <c r="AG522" s="25">
        <v>2.4285896000000001E-2</v>
      </c>
      <c r="AH522" s="28">
        <v>2.4453677E-2</v>
      </c>
      <c r="AI522" s="26">
        <v>422.03872680000001</v>
      </c>
      <c r="AJ522" s="28">
        <v>9.3769423599999993</v>
      </c>
      <c r="AK522" s="28">
        <v>17.866308409999998</v>
      </c>
      <c r="AL522" s="26">
        <v>9471.25</v>
      </c>
      <c r="AM522" s="26">
        <v>375.22779780000002</v>
      </c>
      <c r="AN522" s="25">
        <v>0.754377352</v>
      </c>
      <c r="AO522" s="27">
        <v>30.64951658</v>
      </c>
      <c r="AP522" s="25">
        <v>0.963241389</v>
      </c>
      <c r="AQ522" s="28">
        <v>74.571874120000004</v>
      </c>
      <c r="AR522" s="26">
        <v>708.96379009999998</v>
      </c>
      <c r="AS522" s="27">
        <v>14.86862788</v>
      </c>
      <c r="AT522" s="25" t="s">
        <v>157</v>
      </c>
      <c r="AU522" s="25" t="s">
        <v>158</v>
      </c>
      <c r="AV522" s="28">
        <v>5.4553663520000004</v>
      </c>
      <c r="AW522" s="28" t="s">
        <v>157</v>
      </c>
      <c r="AX522" s="26">
        <v>191.77759169999999</v>
      </c>
      <c r="AY522" s="28">
        <v>0.176692347</v>
      </c>
      <c r="AZ522" s="28">
        <v>2.7883893749999999</v>
      </c>
      <c r="BA522" s="28">
        <v>0.56230818400000004</v>
      </c>
      <c r="BB522" s="28">
        <v>0.19515522299999999</v>
      </c>
      <c r="BC522" s="28">
        <v>7.3939442250000003</v>
      </c>
      <c r="BD522" s="9" t="s">
        <v>160</v>
      </c>
      <c r="BE522" s="28" t="s">
        <v>161</v>
      </c>
      <c r="BF522" s="28">
        <v>4.0196024440000002</v>
      </c>
      <c r="BG522" s="26">
        <v>569.36468230000003</v>
      </c>
      <c r="BH522" s="28">
        <v>0.115547972</v>
      </c>
      <c r="BI522" s="25">
        <v>0.74614094399999997</v>
      </c>
      <c r="BJ522" s="26">
        <v>25.87096691</v>
      </c>
      <c r="BK522" s="25" t="s">
        <v>160</v>
      </c>
      <c r="BL522" s="25">
        <v>5.2790845830000004</v>
      </c>
      <c r="BM522" s="28">
        <v>81.232932750000003</v>
      </c>
      <c r="BN522" s="25">
        <v>3.2094972450000001</v>
      </c>
    </row>
    <row r="523" spans="1:66">
      <c r="A523" s="10">
        <v>16647</v>
      </c>
      <c r="B523" s="10">
        <v>338500</v>
      </c>
      <c r="C523" s="10">
        <v>3520</v>
      </c>
      <c r="D523" s="10">
        <v>2013</v>
      </c>
      <c r="E523" s="23">
        <v>65.739368999999996</v>
      </c>
      <c r="F523" s="23">
        <v>14.278832</v>
      </c>
      <c r="G523" s="21">
        <v>7291049.5839999998</v>
      </c>
      <c r="H523" s="21">
        <v>466935.54180000001</v>
      </c>
      <c r="I523" s="10">
        <v>50</v>
      </c>
      <c r="J523" s="18" t="s">
        <v>109</v>
      </c>
      <c r="K523" s="18">
        <v>0</v>
      </c>
      <c r="L523" s="18">
        <v>2</v>
      </c>
      <c r="M523" s="19" t="s">
        <v>155</v>
      </c>
      <c r="N523" s="25">
        <v>2.3056760999999999E-2</v>
      </c>
      <c r="O523" s="26">
        <v>14693.964840000001</v>
      </c>
      <c r="P523" s="27">
        <v>3.3193153849999999</v>
      </c>
      <c r="Q523" s="25" t="s">
        <v>164</v>
      </c>
      <c r="R523" s="9" t="s">
        <v>122</v>
      </c>
      <c r="S523" s="28">
        <v>38.550000160000003</v>
      </c>
      <c r="T523" s="28">
        <v>0.14579792499999999</v>
      </c>
      <c r="U523" s="28">
        <v>9.1304969999999999E-2</v>
      </c>
      <c r="V523" s="26">
        <v>1326.5687330000001</v>
      </c>
      <c r="W523" s="25" t="s">
        <v>160</v>
      </c>
      <c r="X523" s="28">
        <v>49.220668689999997</v>
      </c>
      <c r="Y523" s="27">
        <v>9.3267925950000006</v>
      </c>
      <c r="Z523" s="28">
        <v>27.547332539999999</v>
      </c>
      <c r="AA523" s="28">
        <v>1.776301769</v>
      </c>
      <c r="AB523" s="25">
        <v>33.839949150000002</v>
      </c>
      <c r="AC523" s="26">
        <v>23713.576659999999</v>
      </c>
      <c r="AD523" s="28">
        <v>3.9700771779999999</v>
      </c>
      <c r="AE523" s="28" t="s">
        <v>156</v>
      </c>
      <c r="AF523" s="25" t="s">
        <v>162</v>
      </c>
      <c r="AG523" s="25" t="s">
        <v>157</v>
      </c>
      <c r="AH523" s="28" t="s">
        <v>163</v>
      </c>
      <c r="AI523" s="26">
        <v>1982.3117070000001</v>
      </c>
      <c r="AJ523" s="28">
        <v>21.111615619999998</v>
      </c>
      <c r="AK523" s="28">
        <v>15.30209705</v>
      </c>
      <c r="AL523" s="26">
        <v>7968.9379879999997</v>
      </c>
      <c r="AM523" s="26">
        <v>208.10364190000001</v>
      </c>
      <c r="AN523" s="25">
        <v>0.77888265199999995</v>
      </c>
      <c r="AO523" s="27">
        <v>85.745202000000006</v>
      </c>
      <c r="AP523" s="25">
        <v>0.40179510400000001</v>
      </c>
      <c r="AQ523" s="28">
        <v>19.86928181</v>
      </c>
      <c r="AR523" s="26">
        <v>747.87505160000001</v>
      </c>
      <c r="AS523" s="27">
        <v>7.1904328389999996</v>
      </c>
      <c r="AT523" s="25" t="s">
        <v>157</v>
      </c>
      <c r="AU523" s="25" t="s">
        <v>158</v>
      </c>
      <c r="AV523" s="28">
        <v>19.784563890000001</v>
      </c>
      <c r="AW523" s="28" t="s">
        <v>157</v>
      </c>
      <c r="AX523" s="26">
        <v>120.6505394</v>
      </c>
      <c r="AY523" s="28">
        <v>2.4271081999999999E-2</v>
      </c>
      <c r="AZ523" s="28">
        <v>2.6158883849999999</v>
      </c>
      <c r="BA523" s="28" t="s">
        <v>159</v>
      </c>
      <c r="BB523" s="28">
        <v>0.30594917999999999</v>
      </c>
      <c r="BC523" s="28">
        <v>6.638843262</v>
      </c>
      <c r="BD523" s="9" t="s">
        <v>160</v>
      </c>
      <c r="BE523" s="28" t="s">
        <v>161</v>
      </c>
      <c r="BF523" s="28">
        <v>5.8737827039999999</v>
      </c>
      <c r="BG523" s="26">
        <v>778.90965719999997</v>
      </c>
      <c r="BH523" s="28">
        <v>0.16780884300000001</v>
      </c>
      <c r="BI523" s="25">
        <v>1.099177968</v>
      </c>
      <c r="BJ523" s="26">
        <v>34.00560617</v>
      </c>
      <c r="BK523" s="25" t="s">
        <v>160</v>
      </c>
      <c r="BL523" s="25">
        <v>7.9507140749999996</v>
      </c>
      <c r="BM523" s="28">
        <v>46.764067519999998</v>
      </c>
      <c r="BN523" s="25">
        <v>2.293056022</v>
      </c>
    </row>
    <row r="524" spans="1:66">
      <c r="A524" s="10">
        <v>16721</v>
      </c>
      <c r="B524" s="10">
        <v>338500</v>
      </c>
      <c r="C524" s="10">
        <v>3521</v>
      </c>
      <c r="D524" s="10">
        <v>2013</v>
      </c>
      <c r="E524" s="23">
        <v>65.740396000000004</v>
      </c>
      <c r="F524" s="23">
        <v>14.258589000000001</v>
      </c>
      <c r="G524" s="21">
        <v>7291174.8459999999</v>
      </c>
      <c r="H524" s="21">
        <v>466008.81520000001</v>
      </c>
      <c r="I524" s="10">
        <v>50</v>
      </c>
      <c r="J524" s="18" t="s">
        <v>109</v>
      </c>
      <c r="K524" s="18">
        <v>0</v>
      </c>
      <c r="L524" s="18">
        <v>2</v>
      </c>
      <c r="M524" s="19" t="s">
        <v>155</v>
      </c>
      <c r="N524" s="25">
        <v>1.4384078E-2</v>
      </c>
      <c r="O524" s="26">
        <v>14746.74072</v>
      </c>
      <c r="P524" s="27">
        <v>5.0210241130000002</v>
      </c>
      <c r="Q524" s="25" t="s">
        <v>164</v>
      </c>
      <c r="R524" s="9" t="s">
        <v>122</v>
      </c>
      <c r="S524" s="28">
        <v>28.360482380000001</v>
      </c>
      <c r="T524" s="28">
        <v>0.192862486</v>
      </c>
      <c r="U524" s="28">
        <v>8.5912452E-2</v>
      </c>
      <c r="V524" s="26">
        <v>1434.924659</v>
      </c>
      <c r="W524" s="25" t="s">
        <v>160</v>
      </c>
      <c r="X524" s="28">
        <v>29.359826089999999</v>
      </c>
      <c r="Y524" s="27">
        <v>9.8722911559999993</v>
      </c>
      <c r="Z524" s="28">
        <v>27.79505644</v>
      </c>
      <c r="AA524" s="28">
        <v>1.3755703530000001</v>
      </c>
      <c r="AB524" s="25">
        <v>29.530418789999999</v>
      </c>
      <c r="AC524" s="26">
        <v>24381.291499999999</v>
      </c>
      <c r="AD524" s="28">
        <v>4.703672793</v>
      </c>
      <c r="AE524" s="28" t="s">
        <v>156</v>
      </c>
      <c r="AF524" s="25">
        <v>5.2823130000000003E-2</v>
      </c>
      <c r="AG524" s="25">
        <v>1.9288197E-2</v>
      </c>
      <c r="AH524" s="28" t="s">
        <v>163</v>
      </c>
      <c r="AI524" s="26">
        <v>1415.5818180000001</v>
      </c>
      <c r="AJ524" s="28">
        <v>14.1551782</v>
      </c>
      <c r="AK524" s="28">
        <v>13.19591619</v>
      </c>
      <c r="AL524" s="26">
        <v>8089.8590089999998</v>
      </c>
      <c r="AM524" s="26">
        <v>182.68844469999999</v>
      </c>
      <c r="AN524" s="25">
        <v>0.98269883999999996</v>
      </c>
      <c r="AO524" s="27">
        <v>91.975002290000006</v>
      </c>
      <c r="AP524" s="25">
        <v>0.65459649600000003</v>
      </c>
      <c r="AQ524" s="28">
        <v>20.267436270000001</v>
      </c>
      <c r="AR524" s="26">
        <v>599.44550890000005</v>
      </c>
      <c r="AS524" s="27">
        <v>6.8712382239999998</v>
      </c>
      <c r="AT524" s="25" t="s">
        <v>157</v>
      </c>
      <c r="AU524" s="25" t="s">
        <v>158</v>
      </c>
      <c r="AV524" s="28">
        <v>14.74317531</v>
      </c>
      <c r="AW524" s="28" t="s">
        <v>157</v>
      </c>
      <c r="AX524" s="26">
        <v>182.7218819</v>
      </c>
      <c r="AY524" s="28">
        <v>3.6730591999999999E-2</v>
      </c>
      <c r="AZ524" s="28">
        <v>2.3940800270000002</v>
      </c>
      <c r="BA524" s="28" t="s">
        <v>159</v>
      </c>
      <c r="BB524" s="28">
        <v>0.283891385</v>
      </c>
      <c r="BC524" s="28">
        <v>6.3801252249999996</v>
      </c>
      <c r="BD524" s="9" t="s">
        <v>160</v>
      </c>
      <c r="BE524" s="28" t="s">
        <v>161</v>
      </c>
      <c r="BF524" s="28">
        <v>3.6627960270000002</v>
      </c>
      <c r="BG524" s="26">
        <v>781.89425510000001</v>
      </c>
      <c r="BH524" s="28">
        <v>0.122161485</v>
      </c>
      <c r="BI524" s="25">
        <v>1.004367343</v>
      </c>
      <c r="BJ524" s="26">
        <v>37.856013769999997</v>
      </c>
      <c r="BK524" s="25" t="s">
        <v>160</v>
      </c>
      <c r="BL524" s="25">
        <v>5.5129178379999999</v>
      </c>
      <c r="BM524" s="28">
        <v>43.571514430000001</v>
      </c>
      <c r="BN524" s="25">
        <v>3.2479780979999999</v>
      </c>
    </row>
    <row r="525" spans="1:66">
      <c r="A525" s="10">
        <v>16499</v>
      </c>
      <c r="B525" s="10">
        <v>338500</v>
      </c>
      <c r="C525" s="10">
        <v>3522</v>
      </c>
      <c r="D525" s="10">
        <v>2013</v>
      </c>
      <c r="E525" s="23">
        <v>65.741209999999995</v>
      </c>
      <c r="F525" s="23">
        <v>14.236393</v>
      </c>
      <c r="G525" s="21">
        <v>7291277.7539999997</v>
      </c>
      <c r="H525" s="21">
        <v>464992.3455</v>
      </c>
      <c r="I525" s="10">
        <v>50</v>
      </c>
      <c r="J525" s="18" t="s">
        <v>109</v>
      </c>
      <c r="K525" s="18">
        <v>0</v>
      </c>
      <c r="L525" s="18">
        <v>2</v>
      </c>
      <c r="M525" s="19" t="s">
        <v>155</v>
      </c>
      <c r="N525" s="25">
        <v>2.5452742E-2</v>
      </c>
      <c r="O525" s="26">
        <v>25536.481930000002</v>
      </c>
      <c r="P525" s="27">
        <v>3.2544933189999998</v>
      </c>
      <c r="Q525" s="25">
        <v>2.4822749999999999E-3</v>
      </c>
      <c r="R525" s="9" t="s">
        <v>122</v>
      </c>
      <c r="S525" s="28">
        <v>53.120117929999999</v>
      </c>
      <c r="T525" s="28">
        <v>0.35372784600000001</v>
      </c>
      <c r="U525" s="28">
        <v>8.9113917000000001E-2</v>
      </c>
      <c r="V525" s="26">
        <v>3767.3443910000001</v>
      </c>
      <c r="W525" s="25" t="s">
        <v>160</v>
      </c>
      <c r="X525" s="28">
        <v>34.569917320000002</v>
      </c>
      <c r="Y525" s="27">
        <v>13.58306921</v>
      </c>
      <c r="Z525" s="28">
        <v>48.638944100000003</v>
      </c>
      <c r="AA525" s="28">
        <v>1.995377092</v>
      </c>
      <c r="AB525" s="25">
        <v>46.714760429999998</v>
      </c>
      <c r="AC525" s="26">
        <v>25551.992190000001</v>
      </c>
      <c r="AD525" s="28">
        <v>6.7308709320000002</v>
      </c>
      <c r="AE525" s="28" t="s">
        <v>156</v>
      </c>
      <c r="AF525" s="25">
        <v>6.0441811999999998E-2</v>
      </c>
      <c r="AG525" s="25">
        <v>1.7108365E-2</v>
      </c>
      <c r="AH525" s="28" t="s">
        <v>163</v>
      </c>
      <c r="AI525" s="26">
        <v>2396.4427190000001</v>
      </c>
      <c r="AJ525" s="28">
        <v>15.79992113</v>
      </c>
      <c r="AK525" s="28">
        <v>16.05176294</v>
      </c>
      <c r="AL525" s="26">
        <v>9875.1348880000005</v>
      </c>
      <c r="AM525" s="26">
        <v>176.24188190000001</v>
      </c>
      <c r="AN525" s="25">
        <v>0.82622798399999997</v>
      </c>
      <c r="AO525" s="27">
        <v>625.82279210000002</v>
      </c>
      <c r="AP525" s="25">
        <v>1.0383406019999999</v>
      </c>
      <c r="AQ525" s="28">
        <v>32.864296789999997</v>
      </c>
      <c r="AR525" s="26">
        <v>771.69357950000006</v>
      </c>
      <c r="AS525" s="27">
        <v>6.2483514529999997</v>
      </c>
      <c r="AT525" s="25" t="s">
        <v>157</v>
      </c>
      <c r="AU525" s="25" t="s">
        <v>158</v>
      </c>
      <c r="AV525" s="28">
        <v>20.663655129999999</v>
      </c>
      <c r="AW525" s="28" t="s">
        <v>157</v>
      </c>
      <c r="AX525" s="26">
        <v>256.83929439999997</v>
      </c>
      <c r="AY525" s="28">
        <v>3.9565823E-2</v>
      </c>
      <c r="AZ525" s="28">
        <v>3.770910422</v>
      </c>
      <c r="BA525" s="28">
        <v>0.57009274300000001</v>
      </c>
      <c r="BB525" s="28">
        <v>0.28938290999999999</v>
      </c>
      <c r="BC525" s="28">
        <v>14.198599720000001</v>
      </c>
      <c r="BD525" s="9" t="s">
        <v>160</v>
      </c>
      <c r="BE525" s="28" t="s">
        <v>161</v>
      </c>
      <c r="BF525" s="28">
        <v>3.6552311999999998</v>
      </c>
      <c r="BG525" s="26">
        <v>1222.4243200000001</v>
      </c>
      <c r="BH525" s="28">
        <v>0.19051622100000001</v>
      </c>
      <c r="BI525" s="25">
        <v>0.95394048799999998</v>
      </c>
      <c r="BJ525" s="26">
        <v>69.760222429999999</v>
      </c>
      <c r="BK525" s="25">
        <v>7.4098621000000003E-2</v>
      </c>
      <c r="BL525" s="25">
        <v>7.654697831</v>
      </c>
      <c r="BM525" s="28">
        <v>46.893336619999999</v>
      </c>
      <c r="BN525" s="25">
        <v>2.2282115519999999</v>
      </c>
    </row>
    <row r="526" spans="1:66">
      <c r="A526" s="10">
        <v>16003</v>
      </c>
      <c r="B526" s="10">
        <v>338500</v>
      </c>
      <c r="C526" s="10">
        <v>3523</v>
      </c>
      <c r="D526" s="10">
        <v>2013</v>
      </c>
      <c r="E526" s="23">
        <v>65.738568999999998</v>
      </c>
      <c r="F526" s="23">
        <v>14.215020000000001</v>
      </c>
      <c r="G526" s="21">
        <v>7290995.4809999997</v>
      </c>
      <c r="H526" s="21">
        <v>464008.86099999998</v>
      </c>
      <c r="I526" s="10">
        <v>50</v>
      </c>
      <c r="J526" s="18" t="s">
        <v>109</v>
      </c>
      <c r="K526" s="18">
        <v>0</v>
      </c>
      <c r="L526" s="18">
        <v>2</v>
      </c>
      <c r="M526" s="19" t="s">
        <v>155</v>
      </c>
      <c r="N526" s="25">
        <v>7.0414547999999993E-2</v>
      </c>
      <c r="O526" s="26">
        <v>22942.714840000001</v>
      </c>
      <c r="P526" s="27">
        <v>2.71248391</v>
      </c>
      <c r="Q526" s="25">
        <v>3.2223220000000001E-3</v>
      </c>
      <c r="R526" s="9" t="s">
        <v>122</v>
      </c>
      <c r="S526" s="28">
        <v>53.756247420000001</v>
      </c>
      <c r="T526" s="28">
        <v>0.39205164199999998</v>
      </c>
      <c r="U526" s="28">
        <v>8.3035443E-2</v>
      </c>
      <c r="V526" s="26">
        <v>1340.6812950000001</v>
      </c>
      <c r="W526" s="25" t="s">
        <v>160</v>
      </c>
      <c r="X526" s="28">
        <v>32.664572710000002</v>
      </c>
      <c r="Y526" s="27">
        <v>18.601427269999999</v>
      </c>
      <c r="Z526" s="28">
        <v>86.412241820000006</v>
      </c>
      <c r="AA526" s="28">
        <v>2.0261047310000002</v>
      </c>
      <c r="AB526" s="25">
        <v>75.061153950000005</v>
      </c>
      <c r="AC526" s="26">
        <v>77094.208979999996</v>
      </c>
      <c r="AD526" s="28">
        <v>6.2817529390000004</v>
      </c>
      <c r="AE526" s="28" t="s">
        <v>156</v>
      </c>
      <c r="AF526" s="25" t="s">
        <v>162</v>
      </c>
      <c r="AG526" s="25">
        <v>1.4984608E-2</v>
      </c>
      <c r="AH526" s="28" t="s">
        <v>163</v>
      </c>
      <c r="AI526" s="26">
        <v>2044.634399</v>
      </c>
      <c r="AJ526" s="28">
        <v>16.224284959999999</v>
      </c>
      <c r="AK526" s="28">
        <v>17.271041709999999</v>
      </c>
      <c r="AL526" s="26">
        <v>14166.943359999999</v>
      </c>
      <c r="AM526" s="26">
        <v>307.70306199999999</v>
      </c>
      <c r="AN526" s="25">
        <v>4.7381598110000001</v>
      </c>
      <c r="AO526" s="27">
        <v>122.2136879</v>
      </c>
      <c r="AP526" s="25">
        <v>0.46857275999999998</v>
      </c>
      <c r="AQ526" s="28">
        <v>43.402665769999999</v>
      </c>
      <c r="AR526" s="26">
        <v>858.08595419999995</v>
      </c>
      <c r="AS526" s="27">
        <v>4.502387691</v>
      </c>
      <c r="AT526" s="25" t="s">
        <v>157</v>
      </c>
      <c r="AU526" s="25" t="s">
        <v>158</v>
      </c>
      <c r="AV526" s="28">
        <v>16.12301377</v>
      </c>
      <c r="AW526" s="28" t="s">
        <v>157</v>
      </c>
      <c r="AX526" s="26">
        <v>781.4044189</v>
      </c>
      <c r="AY526" s="28">
        <v>5.140861E-2</v>
      </c>
      <c r="AZ526" s="28">
        <v>2.9081104139999998</v>
      </c>
      <c r="BA526" s="28">
        <v>1.1510644320000001</v>
      </c>
      <c r="BB526" s="28">
        <v>0.20759224000000001</v>
      </c>
      <c r="BC526" s="28">
        <v>5.0143976449999998</v>
      </c>
      <c r="BD526" s="9" t="s">
        <v>160</v>
      </c>
      <c r="BE526" s="28">
        <v>0.14120327199999999</v>
      </c>
      <c r="BF526" s="28">
        <v>3.18145151</v>
      </c>
      <c r="BG526" s="26">
        <v>1042.3240510000001</v>
      </c>
      <c r="BH526" s="28">
        <v>0.17331036499999999</v>
      </c>
      <c r="BI526" s="25">
        <v>0.87534334999999996</v>
      </c>
      <c r="BJ526" s="26">
        <v>85.204153059999996</v>
      </c>
      <c r="BK526" s="25">
        <v>7.2396897000000002E-2</v>
      </c>
      <c r="BL526" s="25">
        <v>6.8712781280000002</v>
      </c>
      <c r="BM526" s="28">
        <v>67.399392270000007</v>
      </c>
      <c r="BN526" s="25">
        <v>1.918814934</v>
      </c>
    </row>
    <row r="527" spans="1:66">
      <c r="A527" s="10">
        <v>17036</v>
      </c>
      <c r="B527" s="10">
        <v>338500</v>
      </c>
      <c r="C527" s="10">
        <v>3524</v>
      </c>
      <c r="D527" s="10">
        <v>2013</v>
      </c>
      <c r="E527" s="23">
        <v>65.738840999999994</v>
      </c>
      <c r="F527" s="23">
        <v>14.193275</v>
      </c>
      <c r="G527" s="21">
        <v>7291038.4220000003</v>
      </c>
      <c r="H527" s="21">
        <v>463012.29029999999</v>
      </c>
      <c r="I527" s="10">
        <v>50</v>
      </c>
      <c r="J527" s="18" t="s">
        <v>109</v>
      </c>
      <c r="K527" s="18">
        <v>0</v>
      </c>
      <c r="L527" s="18">
        <v>2</v>
      </c>
      <c r="M527" s="19" t="s">
        <v>155</v>
      </c>
      <c r="N527" s="25">
        <v>1.8490403999999998E-2</v>
      </c>
      <c r="O527" s="26">
        <v>15847.37671</v>
      </c>
      <c r="P527" s="27">
        <v>5.192565664</v>
      </c>
      <c r="Q527" s="25">
        <v>4.3409190000000004E-3</v>
      </c>
      <c r="R527" s="9" t="s">
        <v>122</v>
      </c>
      <c r="S527" s="28">
        <v>42.469268620000001</v>
      </c>
      <c r="T527" s="28" t="s">
        <v>156</v>
      </c>
      <c r="U527" s="28">
        <v>0.14260045099999999</v>
      </c>
      <c r="V527" s="26">
        <v>1580.1339210000001</v>
      </c>
      <c r="W527" s="25">
        <v>9.4064385E-2</v>
      </c>
      <c r="X527" s="28">
        <v>55.638960879999999</v>
      </c>
      <c r="Y527" s="27">
        <v>13.055544129999999</v>
      </c>
      <c r="Z527" s="28">
        <v>30.388925520000001</v>
      </c>
      <c r="AA527" s="28">
        <v>2.3495794440000002</v>
      </c>
      <c r="AB527" s="25">
        <v>42.786543350000002</v>
      </c>
      <c r="AC527" s="26">
        <v>26874.345700000002</v>
      </c>
      <c r="AD527" s="28">
        <v>4.2967313660000004</v>
      </c>
      <c r="AE527" s="28" t="s">
        <v>156</v>
      </c>
      <c r="AF527" s="25">
        <v>6.1118167000000001E-2</v>
      </c>
      <c r="AG527" s="25">
        <v>1.8844675000000002E-2</v>
      </c>
      <c r="AH527" s="28">
        <v>2.6106575E-2</v>
      </c>
      <c r="AI527" s="26">
        <v>2677.365112</v>
      </c>
      <c r="AJ527" s="28">
        <v>27.478812749999999</v>
      </c>
      <c r="AK527" s="28">
        <v>17.925934779999999</v>
      </c>
      <c r="AL527" s="26">
        <v>9046.6064449999994</v>
      </c>
      <c r="AM527" s="26">
        <v>315.66034660000003</v>
      </c>
      <c r="AN527" s="25">
        <v>3.7389005399999999</v>
      </c>
      <c r="AO527" s="27">
        <v>91.337413789999999</v>
      </c>
      <c r="AP527" s="25">
        <v>0.47849081599999999</v>
      </c>
      <c r="AQ527" s="28">
        <v>30.00917059</v>
      </c>
      <c r="AR527" s="26">
        <v>666.85031379999998</v>
      </c>
      <c r="AS527" s="27">
        <v>7.3409062900000004</v>
      </c>
      <c r="AT527" s="25" t="s">
        <v>157</v>
      </c>
      <c r="AU527" s="25" t="s">
        <v>158</v>
      </c>
      <c r="AV527" s="28">
        <v>22.769842350000001</v>
      </c>
      <c r="AW527" s="28" t="s">
        <v>157</v>
      </c>
      <c r="AX527" s="26">
        <v>117.3951435</v>
      </c>
      <c r="AY527" s="28">
        <v>5.3253301000000003E-2</v>
      </c>
      <c r="AZ527" s="28">
        <v>2.7729608809999999</v>
      </c>
      <c r="BA527" s="28" t="s">
        <v>159</v>
      </c>
      <c r="BB527" s="28">
        <v>0.269158693</v>
      </c>
      <c r="BC527" s="28">
        <v>6.4625945590000002</v>
      </c>
      <c r="BD527" s="9" t="s">
        <v>160</v>
      </c>
      <c r="BE527" s="28" t="s">
        <v>161</v>
      </c>
      <c r="BF527" s="28">
        <v>6.366141872</v>
      </c>
      <c r="BG527" s="26">
        <v>798.19301729999995</v>
      </c>
      <c r="BH527" s="28">
        <v>0.21980496299999999</v>
      </c>
      <c r="BI527" s="25">
        <v>1.1389573209999999</v>
      </c>
      <c r="BJ527" s="26">
        <v>35.083918570000002</v>
      </c>
      <c r="BK527" s="25">
        <v>7.2617837000000005E-2</v>
      </c>
      <c r="BL527" s="25">
        <v>11.05371611</v>
      </c>
      <c r="BM527" s="28">
        <v>45.898508679999999</v>
      </c>
      <c r="BN527" s="25">
        <v>5.0276571130000001</v>
      </c>
    </row>
    <row r="528" spans="1:66">
      <c r="A528" s="10">
        <v>17000</v>
      </c>
      <c r="B528" s="10">
        <v>338500</v>
      </c>
      <c r="C528" s="10">
        <v>3525</v>
      </c>
      <c r="D528" s="10">
        <v>2013</v>
      </c>
      <c r="E528" s="23">
        <v>65.738331000000002</v>
      </c>
      <c r="F528" s="23">
        <v>14.17351</v>
      </c>
      <c r="G528" s="21">
        <v>7290993.3569999998</v>
      </c>
      <c r="H528" s="21">
        <v>462105.37410000002</v>
      </c>
      <c r="I528" s="10">
        <v>50</v>
      </c>
      <c r="J528" s="18" t="s">
        <v>109</v>
      </c>
      <c r="K528" s="18">
        <v>0</v>
      </c>
      <c r="L528" s="18">
        <v>2</v>
      </c>
      <c r="M528" s="19" t="s">
        <v>155</v>
      </c>
      <c r="N528" s="25">
        <v>1.3988542E-2</v>
      </c>
      <c r="O528" s="26">
        <v>16482.66113</v>
      </c>
      <c r="P528" s="27">
        <v>3.7198102999999998</v>
      </c>
      <c r="Q528" s="25">
        <v>6.0140100000000002E-3</v>
      </c>
      <c r="R528" s="9" t="s">
        <v>122</v>
      </c>
      <c r="S528" s="28">
        <v>34.325423569999998</v>
      </c>
      <c r="T528" s="28">
        <v>0.100153879</v>
      </c>
      <c r="U528" s="28">
        <v>0.11745309499999999</v>
      </c>
      <c r="V528" s="26">
        <v>1336.6293740000001</v>
      </c>
      <c r="W528" s="25">
        <v>6.1814272000000003E-2</v>
      </c>
      <c r="X528" s="28">
        <v>61.100439229999999</v>
      </c>
      <c r="Y528" s="27">
        <v>11.21091455</v>
      </c>
      <c r="Z528" s="28">
        <v>30.87614662</v>
      </c>
      <c r="AA528" s="28">
        <v>2.7479199940000001</v>
      </c>
      <c r="AB528" s="25">
        <v>31.309508749999999</v>
      </c>
      <c r="AC528" s="26">
        <v>27285.3125</v>
      </c>
      <c r="AD528" s="28">
        <v>4.3423888440000002</v>
      </c>
      <c r="AE528" s="28" t="s">
        <v>156</v>
      </c>
      <c r="AF528" s="25">
        <v>6.0482781999999999E-2</v>
      </c>
      <c r="AG528" s="25">
        <v>2.2400072E-2</v>
      </c>
      <c r="AH528" s="28">
        <v>3.7482291000000001E-2</v>
      </c>
      <c r="AI528" s="26">
        <v>3099.5660400000002</v>
      </c>
      <c r="AJ528" s="28">
        <v>25.8947495</v>
      </c>
      <c r="AK528" s="28">
        <v>18.865255909999998</v>
      </c>
      <c r="AL528" s="26">
        <v>8443.9154049999997</v>
      </c>
      <c r="AM528" s="26">
        <v>182.6863626</v>
      </c>
      <c r="AN528" s="25">
        <v>0.4593333</v>
      </c>
      <c r="AO528" s="27">
        <v>83.301925659999995</v>
      </c>
      <c r="AP528" s="25">
        <v>1.3083597890000001</v>
      </c>
      <c r="AQ528" s="28">
        <v>23.273907619999999</v>
      </c>
      <c r="AR528" s="26">
        <v>513.52809360000003</v>
      </c>
      <c r="AS528" s="27">
        <v>6.7122906340000004</v>
      </c>
      <c r="AT528" s="25" t="s">
        <v>157</v>
      </c>
      <c r="AU528" s="25" t="s">
        <v>158</v>
      </c>
      <c r="AV528" s="28">
        <v>25.968909450000002</v>
      </c>
      <c r="AW528" s="28" t="s">
        <v>157</v>
      </c>
      <c r="AX528" s="26" t="s">
        <v>123</v>
      </c>
      <c r="AY528" s="28">
        <v>6.8228049999999998E-2</v>
      </c>
      <c r="AZ528" s="28">
        <v>2.1659071390000002</v>
      </c>
      <c r="BA528" s="28" t="s">
        <v>159</v>
      </c>
      <c r="BB528" s="28">
        <v>0.384045201</v>
      </c>
      <c r="BC528" s="28">
        <v>5.0982279979999996</v>
      </c>
      <c r="BD528" s="9" t="s">
        <v>160</v>
      </c>
      <c r="BE528" s="28" t="s">
        <v>161</v>
      </c>
      <c r="BF528" s="28">
        <v>4.7025516300000003</v>
      </c>
      <c r="BG528" s="26">
        <v>1033.691255</v>
      </c>
      <c r="BH528" s="28">
        <v>0.19937096400000001</v>
      </c>
      <c r="BI528" s="25">
        <v>0.69432495900000002</v>
      </c>
      <c r="BJ528" s="26">
        <v>40.771164890000001</v>
      </c>
      <c r="BK528" s="25">
        <v>7.0187832000000006E-2</v>
      </c>
      <c r="BL528" s="25">
        <v>7.399696252</v>
      </c>
      <c r="BM528" s="28">
        <v>37.939089330000002</v>
      </c>
      <c r="BN528" s="25">
        <v>2.92124279</v>
      </c>
    </row>
    <row r="529" spans="1:66">
      <c r="A529" s="10">
        <v>17072</v>
      </c>
      <c r="B529" s="10">
        <v>338500</v>
      </c>
      <c r="C529" s="10">
        <v>3526</v>
      </c>
      <c r="D529" s="10">
        <v>2013</v>
      </c>
      <c r="E529" s="23">
        <v>65.738620999999995</v>
      </c>
      <c r="F529" s="23">
        <v>14.149298999999999</v>
      </c>
      <c r="G529" s="21">
        <v>7291040.4910000004</v>
      </c>
      <c r="H529" s="21">
        <v>460995.78879999998</v>
      </c>
      <c r="I529" s="10">
        <v>50</v>
      </c>
      <c r="J529" s="18" t="s">
        <v>109</v>
      </c>
      <c r="K529" s="18">
        <v>0</v>
      </c>
      <c r="L529" s="18">
        <v>2</v>
      </c>
      <c r="M529" s="19" t="s">
        <v>155</v>
      </c>
      <c r="N529" s="25">
        <v>1.1373921E-2</v>
      </c>
      <c r="O529" s="26">
        <v>14004.9231</v>
      </c>
      <c r="P529" s="27">
        <v>4.9141406679999999</v>
      </c>
      <c r="Q529" s="25" t="s">
        <v>164</v>
      </c>
      <c r="R529" s="9" t="s">
        <v>122</v>
      </c>
      <c r="S529" s="28">
        <v>29.599920990000001</v>
      </c>
      <c r="T529" s="28" t="s">
        <v>156</v>
      </c>
      <c r="U529" s="28">
        <v>7.7545987999999996E-2</v>
      </c>
      <c r="V529" s="26">
        <v>1835.8436380000001</v>
      </c>
      <c r="W529" s="25" t="s">
        <v>160</v>
      </c>
      <c r="X529" s="28">
        <v>71.109829700000006</v>
      </c>
      <c r="Y529" s="27">
        <v>11.55738337</v>
      </c>
      <c r="Z529" s="28">
        <v>26.520610860000001</v>
      </c>
      <c r="AA529" s="28">
        <v>2.065824782</v>
      </c>
      <c r="AB529" s="25">
        <v>42.289557180000003</v>
      </c>
      <c r="AC529" s="26">
        <v>23446.862789999999</v>
      </c>
      <c r="AD529" s="28">
        <v>3.5988005080000001</v>
      </c>
      <c r="AE529" s="28">
        <v>0.104428779</v>
      </c>
      <c r="AF529" s="25">
        <v>9.2360885000000004E-2</v>
      </c>
      <c r="AG529" s="25">
        <v>1.1556701000000001E-2</v>
      </c>
      <c r="AH529" s="28" t="s">
        <v>163</v>
      </c>
      <c r="AI529" s="26">
        <v>2373.4458920000002</v>
      </c>
      <c r="AJ529" s="28">
        <v>27.85682503</v>
      </c>
      <c r="AK529" s="28">
        <v>16.085167999999999</v>
      </c>
      <c r="AL529" s="26">
        <v>7680.3515630000002</v>
      </c>
      <c r="AM529" s="26">
        <v>263.58286279999999</v>
      </c>
      <c r="AN529" s="25">
        <v>0.33799926400000002</v>
      </c>
      <c r="AO529" s="27">
        <v>85.979223250000004</v>
      </c>
      <c r="AP529" s="25">
        <v>0.71269223800000003</v>
      </c>
      <c r="AQ529" s="28">
        <v>22.395440350000001</v>
      </c>
      <c r="AR529" s="26">
        <v>672.79165079999996</v>
      </c>
      <c r="AS529" s="27">
        <v>6.5814674259999997</v>
      </c>
      <c r="AT529" s="25" t="s">
        <v>157</v>
      </c>
      <c r="AU529" s="25" t="s">
        <v>158</v>
      </c>
      <c r="AV529" s="28">
        <v>20.605480199999999</v>
      </c>
      <c r="AW529" s="28" t="s">
        <v>157</v>
      </c>
      <c r="AX529" s="26">
        <v>75.684251790000005</v>
      </c>
      <c r="AY529" s="28">
        <v>2.6973305E-2</v>
      </c>
      <c r="AZ529" s="28">
        <v>2.1528649080000002</v>
      </c>
      <c r="BA529" s="28">
        <v>0.56984059200000003</v>
      </c>
      <c r="BB529" s="28">
        <v>0.224441945</v>
      </c>
      <c r="BC529" s="28">
        <v>7.6330442439999997</v>
      </c>
      <c r="BD529" s="9" t="s">
        <v>160</v>
      </c>
      <c r="BE529" s="28" t="s">
        <v>161</v>
      </c>
      <c r="BF529" s="28">
        <v>6.5094442289999996</v>
      </c>
      <c r="BG529" s="26">
        <v>752.47378319999996</v>
      </c>
      <c r="BH529" s="28">
        <v>0.183099593</v>
      </c>
      <c r="BI529" s="25">
        <v>0.789647722</v>
      </c>
      <c r="BJ529" s="26">
        <v>29.558889870000002</v>
      </c>
      <c r="BK529" s="25">
        <v>5.4405100999999997E-2</v>
      </c>
      <c r="BL529" s="25">
        <v>11.22450411</v>
      </c>
      <c r="BM529" s="28">
        <v>43.417330319999998</v>
      </c>
      <c r="BN529" s="25">
        <v>4.2992335050000001</v>
      </c>
    </row>
    <row r="530" spans="1:66">
      <c r="A530" s="10">
        <v>17035</v>
      </c>
      <c r="B530" s="10">
        <v>338500</v>
      </c>
      <c r="C530" s="10">
        <v>3527</v>
      </c>
      <c r="D530" s="10">
        <v>2013</v>
      </c>
      <c r="E530" s="23">
        <v>65.738037000000006</v>
      </c>
      <c r="F530" s="23">
        <v>14.127466999999999</v>
      </c>
      <c r="G530" s="21">
        <v>7290989.1270000003</v>
      </c>
      <c r="H530" s="21">
        <v>459993.94949999999</v>
      </c>
      <c r="I530" s="10">
        <v>50</v>
      </c>
      <c r="J530" s="18" t="s">
        <v>109</v>
      </c>
      <c r="K530" s="18">
        <v>0</v>
      </c>
      <c r="L530" s="18">
        <v>2</v>
      </c>
      <c r="M530" s="19" t="s">
        <v>155</v>
      </c>
      <c r="N530" s="25">
        <v>8.4477560000000007E-3</v>
      </c>
      <c r="O530" s="26">
        <v>15913.78296</v>
      </c>
      <c r="P530" s="27">
        <v>3.4125200279999999</v>
      </c>
      <c r="Q530" s="25" t="s">
        <v>164</v>
      </c>
      <c r="R530" s="9" t="s">
        <v>122</v>
      </c>
      <c r="S530" s="28">
        <v>42.744103379999999</v>
      </c>
      <c r="T530" s="28">
        <v>0.20490243</v>
      </c>
      <c r="U530" s="28">
        <v>7.4385406000000001E-2</v>
      </c>
      <c r="V530" s="26">
        <v>1660.333889</v>
      </c>
      <c r="W530" s="25" t="s">
        <v>160</v>
      </c>
      <c r="X530" s="28">
        <v>44.63091309</v>
      </c>
      <c r="Y530" s="27">
        <v>6.3222835230000003</v>
      </c>
      <c r="Z530" s="28">
        <v>34.008261060000002</v>
      </c>
      <c r="AA530" s="28">
        <v>2.649076853</v>
      </c>
      <c r="AB530" s="25">
        <v>20.391495249999998</v>
      </c>
      <c r="AC530" s="26">
        <v>24680.295409999999</v>
      </c>
      <c r="AD530" s="28">
        <v>4.6840491159999997</v>
      </c>
      <c r="AE530" s="28" t="s">
        <v>156</v>
      </c>
      <c r="AF530" s="25">
        <v>9.4029458999999996E-2</v>
      </c>
      <c r="AG530" s="25">
        <v>2.3876702E-2</v>
      </c>
      <c r="AH530" s="28" t="s">
        <v>163</v>
      </c>
      <c r="AI530" s="26">
        <v>2210.387573</v>
      </c>
      <c r="AJ530" s="28">
        <v>24.80925401</v>
      </c>
      <c r="AK530" s="28">
        <v>22.47960552</v>
      </c>
      <c r="AL530" s="26">
        <v>8548.7377930000002</v>
      </c>
      <c r="AM530" s="26">
        <v>114.50541819999999</v>
      </c>
      <c r="AN530" s="25">
        <v>1.009855578</v>
      </c>
      <c r="AO530" s="27">
        <v>91.244468690000005</v>
      </c>
      <c r="AP530" s="25">
        <v>1.228169818</v>
      </c>
      <c r="AQ530" s="28">
        <v>17.579301130000001</v>
      </c>
      <c r="AR530" s="26">
        <v>435.76661460000003</v>
      </c>
      <c r="AS530" s="27">
        <v>5.1709930460000004</v>
      </c>
      <c r="AT530" s="25" t="s">
        <v>157</v>
      </c>
      <c r="AU530" s="25" t="s">
        <v>158</v>
      </c>
      <c r="AV530" s="28">
        <v>23.104594680000002</v>
      </c>
      <c r="AW530" s="28" t="s">
        <v>157</v>
      </c>
      <c r="AX530" s="26">
        <v>182.2515678</v>
      </c>
      <c r="AY530" s="28">
        <v>2.8556478E-2</v>
      </c>
      <c r="AZ530" s="28">
        <v>2.7936634539999998</v>
      </c>
      <c r="BA530" s="28" t="s">
        <v>159</v>
      </c>
      <c r="BB530" s="28">
        <v>0.28065838300000001</v>
      </c>
      <c r="BC530" s="28">
        <v>7.2535583990000001</v>
      </c>
      <c r="BD530" s="9" t="s">
        <v>160</v>
      </c>
      <c r="BE530" s="28" t="s">
        <v>161</v>
      </c>
      <c r="BF530" s="28">
        <v>3.869154596</v>
      </c>
      <c r="BG530" s="26">
        <v>940.39841550000006</v>
      </c>
      <c r="BH530" s="28">
        <v>0.18954785699999999</v>
      </c>
      <c r="BI530" s="25">
        <v>1.0467933979999999</v>
      </c>
      <c r="BJ530" s="26">
        <v>48.606524469999997</v>
      </c>
      <c r="BK530" s="25" t="s">
        <v>160</v>
      </c>
      <c r="BL530" s="25">
        <v>8.0235400129999999</v>
      </c>
      <c r="BM530" s="28">
        <v>38.599993040000001</v>
      </c>
      <c r="BN530" s="25">
        <v>5.1898022790000002</v>
      </c>
    </row>
    <row r="531" spans="1:66">
      <c r="A531" s="10">
        <v>16670</v>
      </c>
      <c r="B531" s="10">
        <v>338500</v>
      </c>
      <c r="C531" s="10">
        <v>3528</v>
      </c>
      <c r="D531" s="10">
        <v>2013</v>
      </c>
      <c r="E531" s="23">
        <v>65.737909000000002</v>
      </c>
      <c r="F531" s="23">
        <v>14.104755000000001</v>
      </c>
      <c r="G531" s="21">
        <v>7290989.5080000004</v>
      </c>
      <c r="H531" s="21">
        <v>458952.44579999999</v>
      </c>
      <c r="I531" s="10">
        <v>50</v>
      </c>
      <c r="J531" s="18" t="s">
        <v>109</v>
      </c>
      <c r="K531" s="18">
        <v>0</v>
      </c>
      <c r="L531" s="18">
        <v>2</v>
      </c>
      <c r="M531" s="19" t="s">
        <v>155</v>
      </c>
      <c r="N531" s="25">
        <v>1.6446921999999999E-2</v>
      </c>
      <c r="O531" s="26">
        <v>17985.200199999999</v>
      </c>
      <c r="P531" s="27">
        <v>4.8589958019999999</v>
      </c>
      <c r="Q531" s="25" t="s">
        <v>164</v>
      </c>
      <c r="R531" s="9" t="s">
        <v>122</v>
      </c>
      <c r="S531" s="28">
        <v>24.315454330000001</v>
      </c>
      <c r="T531" s="28">
        <v>0.34899650599999998</v>
      </c>
      <c r="U531" s="28">
        <v>8.6112222000000002E-2</v>
      </c>
      <c r="V531" s="26">
        <v>683.7414387</v>
      </c>
      <c r="W531" s="25" t="s">
        <v>160</v>
      </c>
      <c r="X531" s="28">
        <v>25.071935509999999</v>
      </c>
      <c r="Y531" s="27">
        <v>7.7652255480000001</v>
      </c>
      <c r="Z531" s="28">
        <v>32.446141429999997</v>
      </c>
      <c r="AA531" s="28">
        <v>2.0990656209999998</v>
      </c>
      <c r="AB531" s="25">
        <v>23.43264941</v>
      </c>
      <c r="AC531" s="26">
        <v>32403.920900000001</v>
      </c>
      <c r="AD531" s="28">
        <v>4.1529521919999999</v>
      </c>
      <c r="AE531" s="28" t="s">
        <v>156</v>
      </c>
      <c r="AF531" s="25">
        <v>5.5554214999999997E-2</v>
      </c>
      <c r="AG531" s="25">
        <v>3.1765327000000003E-2</v>
      </c>
      <c r="AH531" s="28">
        <v>2.1409062E-2</v>
      </c>
      <c r="AI531" s="26">
        <v>1673.058929</v>
      </c>
      <c r="AJ531" s="28">
        <v>11.84320829</v>
      </c>
      <c r="AK531" s="28">
        <v>14.714450579999999</v>
      </c>
      <c r="AL531" s="26">
        <v>6497.3449710000004</v>
      </c>
      <c r="AM531" s="26">
        <v>128.28985309999999</v>
      </c>
      <c r="AN531" s="25">
        <v>0.85506309999999996</v>
      </c>
      <c r="AO531" s="27">
        <v>60.633470930000001</v>
      </c>
      <c r="AP531" s="25">
        <v>1.665424046</v>
      </c>
      <c r="AQ531" s="28">
        <v>16.290182560000002</v>
      </c>
      <c r="AR531" s="26">
        <v>285.06133879999999</v>
      </c>
      <c r="AS531" s="27">
        <v>5.8319048740000001</v>
      </c>
      <c r="AT531" s="25" t="s">
        <v>157</v>
      </c>
      <c r="AU531" s="25" t="s">
        <v>158</v>
      </c>
      <c r="AV531" s="28">
        <v>17.18043561</v>
      </c>
      <c r="AW531" s="28" t="s">
        <v>157</v>
      </c>
      <c r="AX531" s="26">
        <v>171.32444380000001</v>
      </c>
      <c r="AY531" s="28">
        <v>2.6265508999999999E-2</v>
      </c>
      <c r="AZ531" s="28">
        <v>3.3865504629999998</v>
      </c>
      <c r="BA531" s="28">
        <v>0.77056999299999995</v>
      </c>
      <c r="BB531" s="28">
        <v>0.297038513</v>
      </c>
      <c r="BC531" s="28">
        <v>3.1245752329999998</v>
      </c>
      <c r="BD531" s="9" t="s">
        <v>160</v>
      </c>
      <c r="BE531" s="28" t="s">
        <v>161</v>
      </c>
      <c r="BF531" s="28">
        <v>4.5462746669999996</v>
      </c>
      <c r="BG531" s="26">
        <v>1009.898418</v>
      </c>
      <c r="BH531" s="28">
        <v>0.15675678200000001</v>
      </c>
      <c r="BI531" s="25">
        <v>0.91393553599999999</v>
      </c>
      <c r="BJ531" s="26">
        <v>38.150479789999999</v>
      </c>
      <c r="BK531" s="25" t="s">
        <v>160</v>
      </c>
      <c r="BL531" s="25">
        <v>6.7902815629999997</v>
      </c>
      <c r="BM531" s="28">
        <v>39.062802560000002</v>
      </c>
      <c r="BN531" s="25">
        <v>2.1709908489999998</v>
      </c>
    </row>
    <row r="532" spans="1:66">
      <c r="A532" s="10">
        <v>16888</v>
      </c>
      <c r="B532" s="10">
        <v>338500</v>
      </c>
      <c r="C532" s="10">
        <v>3529</v>
      </c>
      <c r="D532" s="10">
        <v>2013</v>
      </c>
      <c r="E532" s="23">
        <v>65.738242999999997</v>
      </c>
      <c r="F532" s="23">
        <v>14.087674</v>
      </c>
      <c r="G532" s="21">
        <v>7291037.9950000001</v>
      </c>
      <c r="H532" s="21">
        <v>458169.85489999998</v>
      </c>
      <c r="I532" s="10">
        <v>50</v>
      </c>
      <c r="J532" s="18" t="s">
        <v>109</v>
      </c>
      <c r="K532" s="18">
        <v>0</v>
      </c>
      <c r="L532" s="18">
        <v>2</v>
      </c>
      <c r="M532" s="19" t="s">
        <v>155</v>
      </c>
      <c r="N532" s="25">
        <v>0.12766736100000001</v>
      </c>
      <c r="O532" s="26">
        <v>17454.94629</v>
      </c>
      <c r="P532" s="27">
        <v>5.451314473</v>
      </c>
      <c r="Q532" s="25" t="s">
        <v>164</v>
      </c>
      <c r="R532" s="9" t="s">
        <v>122</v>
      </c>
      <c r="S532" s="28">
        <v>33.754985689999998</v>
      </c>
      <c r="T532" s="28">
        <v>0.34440207900000003</v>
      </c>
      <c r="U532" s="28">
        <v>9.6238023000000006E-2</v>
      </c>
      <c r="V532" s="26">
        <v>683.65516539999999</v>
      </c>
      <c r="W532" s="25" t="s">
        <v>160</v>
      </c>
      <c r="X532" s="28">
        <v>33.82664819</v>
      </c>
      <c r="Y532" s="27">
        <v>8.1074609510000002</v>
      </c>
      <c r="Z532" s="28">
        <v>36.574897409999998</v>
      </c>
      <c r="AA532" s="28">
        <v>1.7490374849999999</v>
      </c>
      <c r="AB532" s="25">
        <v>13.810876</v>
      </c>
      <c r="AC532" s="26">
        <v>32404.416499999999</v>
      </c>
      <c r="AD532" s="28">
        <v>4.4149121009999996</v>
      </c>
      <c r="AE532" s="28" t="s">
        <v>156</v>
      </c>
      <c r="AF532" s="25">
        <v>0.10639963600000001</v>
      </c>
      <c r="AG532" s="25">
        <v>6.3983096000000003E-2</v>
      </c>
      <c r="AH532" s="28" t="s">
        <v>163</v>
      </c>
      <c r="AI532" s="26">
        <v>1159.335022</v>
      </c>
      <c r="AJ532" s="28">
        <v>9.6886299230000006</v>
      </c>
      <c r="AK532" s="28">
        <v>14.270312710000001</v>
      </c>
      <c r="AL532" s="26">
        <v>5024.6734619999997</v>
      </c>
      <c r="AM532" s="26">
        <v>281.17716150000001</v>
      </c>
      <c r="AN532" s="25">
        <v>1.1473804919999999</v>
      </c>
      <c r="AO532" s="27">
        <v>70.059280400000006</v>
      </c>
      <c r="AP532" s="25">
        <v>2.0828200610000001</v>
      </c>
      <c r="AQ532" s="28">
        <v>14.75887986</v>
      </c>
      <c r="AR532" s="26">
        <v>426.99854210000001</v>
      </c>
      <c r="AS532" s="27">
        <v>8.2462683870000006</v>
      </c>
      <c r="AT532" s="25" t="s">
        <v>157</v>
      </c>
      <c r="AU532" s="25" t="s">
        <v>158</v>
      </c>
      <c r="AV532" s="28">
        <v>29.89032448</v>
      </c>
      <c r="AW532" s="28" t="s">
        <v>157</v>
      </c>
      <c r="AX532" s="26">
        <v>416.01734160000001</v>
      </c>
      <c r="AY532" s="28">
        <v>3.7960856000000001E-2</v>
      </c>
      <c r="AZ532" s="28">
        <v>3.2596546069999999</v>
      </c>
      <c r="BA532" s="28">
        <v>0.85075624100000002</v>
      </c>
      <c r="BB532" s="28">
        <v>0.327879798</v>
      </c>
      <c r="BC532" s="28">
        <v>4.0176013959999999</v>
      </c>
      <c r="BD532" s="9" t="s">
        <v>160</v>
      </c>
      <c r="BE532" s="28" t="s">
        <v>161</v>
      </c>
      <c r="BF532" s="28">
        <v>5.263699549</v>
      </c>
      <c r="BG532" s="26">
        <v>999.62034219999998</v>
      </c>
      <c r="BH532" s="28">
        <v>0.149276939</v>
      </c>
      <c r="BI532" s="25">
        <v>0.76087822299999996</v>
      </c>
      <c r="BJ532" s="26">
        <v>33.262541290000001</v>
      </c>
      <c r="BK532" s="25" t="s">
        <v>160</v>
      </c>
      <c r="BL532" s="25">
        <v>6.3732209150000001</v>
      </c>
      <c r="BM532" s="28">
        <v>34.549439810000003</v>
      </c>
      <c r="BN532" s="25">
        <v>4.9383967330000003</v>
      </c>
    </row>
    <row r="533" spans="1:66">
      <c r="A533" s="10">
        <v>16288</v>
      </c>
      <c r="B533" s="10">
        <v>338500</v>
      </c>
      <c r="C533" s="10">
        <v>3530</v>
      </c>
      <c r="D533" s="10">
        <v>2013</v>
      </c>
      <c r="E533" s="23">
        <v>65.612345000000005</v>
      </c>
      <c r="F533" s="23">
        <v>14.262358000000001</v>
      </c>
      <c r="G533" s="21">
        <v>7276901.2740000002</v>
      </c>
      <c r="H533" s="21">
        <v>466014.16940000001</v>
      </c>
      <c r="I533" s="10">
        <v>50</v>
      </c>
      <c r="J533" s="18" t="s">
        <v>109</v>
      </c>
      <c r="K533" s="18">
        <v>0</v>
      </c>
      <c r="L533" s="18">
        <v>2</v>
      </c>
      <c r="M533" s="19" t="s">
        <v>155</v>
      </c>
      <c r="N533" s="25">
        <v>1.3463015E-2</v>
      </c>
      <c r="O533" s="26">
        <v>12226.759029999999</v>
      </c>
      <c r="P533" s="27">
        <v>10.917303049999999</v>
      </c>
      <c r="Q533" s="25" t="s">
        <v>164</v>
      </c>
      <c r="R533" s="9" t="s">
        <v>122</v>
      </c>
      <c r="S533" s="28">
        <v>7.4857956720000001</v>
      </c>
      <c r="T533" s="28">
        <v>0.101119181</v>
      </c>
      <c r="U533" s="28">
        <v>0.109203893</v>
      </c>
      <c r="V533" s="26">
        <v>2514.836777</v>
      </c>
      <c r="W533" s="25" t="s">
        <v>160</v>
      </c>
      <c r="X533" s="28">
        <v>65.822649749999997</v>
      </c>
      <c r="Y533" s="27">
        <v>16.666302179999999</v>
      </c>
      <c r="Z533" s="28">
        <v>36.409865689999997</v>
      </c>
      <c r="AA533" s="28">
        <v>0.78322201199999997</v>
      </c>
      <c r="AB533" s="25">
        <v>42.772855079999999</v>
      </c>
      <c r="AC533" s="26">
        <v>23702.670900000001</v>
      </c>
      <c r="AD533" s="28">
        <v>2.954726338</v>
      </c>
      <c r="AE533" s="28" t="s">
        <v>156</v>
      </c>
      <c r="AF533" s="25" t="s">
        <v>162</v>
      </c>
      <c r="AG533" s="25" t="s">
        <v>157</v>
      </c>
      <c r="AH533" s="28" t="s">
        <v>163</v>
      </c>
      <c r="AI533" s="26">
        <v>306.91280360000002</v>
      </c>
      <c r="AJ533" s="28">
        <v>14.61843477</v>
      </c>
      <c r="AK533" s="28">
        <v>8.2070517499999998</v>
      </c>
      <c r="AL533" s="26">
        <v>8113.2238770000004</v>
      </c>
      <c r="AM533" s="26">
        <v>447.09152089999998</v>
      </c>
      <c r="AN533" s="25">
        <v>0.37085642699999999</v>
      </c>
      <c r="AO533" s="27">
        <v>25.087325570000001</v>
      </c>
      <c r="AP533" s="25">
        <v>0.17804672699999999</v>
      </c>
      <c r="AQ533" s="28">
        <v>25.171306319999999</v>
      </c>
      <c r="AR533" s="26">
        <v>745.74472549999996</v>
      </c>
      <c r="AS533" s="27">
        <v>6.8848657559999999</v>
      </c>
      <c r="AT533" s="25" t="s">
        <v>157</v>
      </c>
      <c r="AU533" s="25" t="s">
        <v>158</v>
      </c>
      <c r="AV533" s="28">
        <v>2.9371261710000001</v>
      </c>
      <c r="AW533" s="28" t="s">
        <v>157</v>
      </c>
      <c r="AX533" s="26">
        <v>55.674319269999998</v>
      </c>
      <c r="AY533" s="28">
        <v>9.3737261000000002E-2</v>
      </c>
      <c r="AZ533" s="28">
        <v>1.881193981</v>
      </c>
      <c r="BA533" s="28" t="s">
        <v>159</v>
      </c>
      <c r="BB533" s="28">
        <v>0.118923601</v>
      </c>
      <c r="BC533" s="28">
        <v>7.3777672909999996</v>
      </c>
      <c r="BD533" s="9" t="s">
        <v>160</v>
      </c>
      <c r="BE533" s="28" t="s">
        <v>161</v>
      </c>
      <c r="BF533" s="28">
        <v>4.1955333670000003</v>
      </c>
      <c r="BG533" s="26">
        <v>595.8684882</v>
      </c>
      <c r="BH533" s="28">
        <v>9.6368022999999997E-2</v>
      </c>
      <c r="BI533" s="25">
        <v>1.7708824670000001</v>
      </c>
      <c r="BJ533" s="26">
        <v>30.986952779999999</v>
      </c>
      <c r="BK533" s="25" t="s">
        <v>160</v>
      </c>
      <c r="BL533" s="25">
        <v>6.0577880559999997</v>
      </c>
      <c r="BM533" s="28">
        <v>53.986832819999997</v>
      </c>
      <c r="BN533" s="25">
        <v>1.089393287</v>
      </c>
    </row>
    <row r="534" spans="1:66">
      <c r="A534" s="10">
        <v>17057</v>
      </c>
      <c r="B534" s="10">
        <v>338500</v>
      </c>
      <c r="C534" s="10">
        <v>3531</v>
      </c>
      <c r="D534" s="10">
        <v>2013</v>
      </c>
      <c r="E534" s="23">
        <v>65.611583999999993</v>
      </c>
      <c r="F534" s="23">
        <v>14.282977000000001</v>
      </c>
      <c r="G534" s="21">
        <v>7276805.4759999998</v>
      </c>
      <c r="H534" s="21">
        <v>466963.16129999998</v>
      </c>
      <c r="I534" s="10">
        <v>50</v>
      </c>
      <c r="J534" s="18" t="s">
        <v>109</v>
      </c>
      <c r="K534" s="18">
        <v>0</v>
      </c>
      <c r="L534" s="18">
        <v>2</v>
      </c>
      <c r="M534" s="19" t="s">
        <v>155</v>
      </c>
      <c r="N534" s="25">
        <v>4.7728020000000003E-2</v>
      </c>
      <c r="O534" s="26">
        <v>14081.06323</v>
      </c>
      <c r="P534" s="27">
        <v>9.2437738570000008</v>
      </c>
      <c r="Q534" s="25">
        <v>2.7692659999999998E-3</v>
      </c>
      <c r="R534" s="9" t="s">
        <v>122</v>
      </c>
      <c r="S534" s="28">
        <v>10.274503620000001</v>
      </c>
      <c r="T534" s="28" t="s">
        <v>156</v>
      </c>
      <c r="U534" s="28">
        <v>0.116850511</v>
      </c>
      <c r="V534" s="26">
        <v>1843.423151</v>
      </c>
      <c r="W534" s="25" t="s">
        <v>160</v>
      </c>
      <c r="X534" s="28">
        <v>48.327883749999998</v>
      </c>
      <c r="Y534" s="27">
        <v>8.2676305299999999</v>
      </c>
      <c r="Z534" s="28">
        <v>36.23590454</v>
      </c>
      <c r="AA534" s="28">
        <v>0.94393246900000005</v>
      </c>
      <c r="AB534" s="25">
        <v>119.71387489999999</v>
      </c>
      <c r="AC534" s="26">
        <v>22375.229490000002</v>
      </c>
      <c r="AD534" s="28">
        <v>3.6843884290000002</v>
      </c>
      <c r="AE534" s="28" t="s">
        <v>156</v>
      </c>
      <c r="AF534" s="25">
        <v>6.2631663000000004E-2</v>
      </c>
      <c r="AG534" s="25">
        <v>1.2764239E-2</v>
      </c>
      <c r="AH534" s="28">
        <v>2.4178651999999998E-2</v>
      </c>
      <c r="AI534" s="26">
        <v>373.06636809999998</v>
      </c>
      <c r="AJ534" s="28">
        <v>17.138451360000001</v>
      </c>
      <c r="AK534" s="28">
        <v>6.5745624879999998</v>
      </c>
      <c r="AL534" s="26">
        <v>11429.78882</v>
      </c>
      <c r="AM534" s="26">
        <v>180.66643690000001</v>
      </c>
      <c r="AN534" s="25">
        <v>0.25222486100000002</v>
      </c>
      <c r="AO534" s="27" t="s">
        <v>126</v>
      </c>
      <c r="AP534" s="25">
        <v>0.33279341899999998</v>
      </c>
      <c r="AQ534" s="28">
        <v>40.897066850000002</v>
      </c>
      <c r="AR534" s="26">
        <v>754.06579439999996</v>
      </c>
      <c r="AS534" s="27">
        <v>8.5720089640000001</v>
      </c>
      <c r="AT534" s="25" t="s">
        <v>157</v>
      </c>
      <c r="AU534" s="25" t="s">
        <v>158</v>
      </c>
      <c r="AV534" s="28">
        <v>3.1632613040000002</v>
      </c>
      <c r="AW534" s="28" t="s">
        <v>157</v>
      </c>
      <c r="AX534" s="26">
        <v>70.800466540000002</v>
      </c>
      <c r="AY534" s="28">
        <v>3.2238665E-2</v>
      </c>
      <c r="AZ534" s="28">
        <v>3.7226215589999998</v>
      </c>
      <c r="BA534" s="28" t="s">
        <v>159</v>
      </c>
      <c r="BB534" s="28" t="s">
        <v>156</v>
      </c>
      <c r="BC534" s="28">
        <v>5.2643062860000001</v>
      </c>
      <c r="BD534" s="9" t="s">
        <v>160</v>
      </c>
      <c r="BE534" s="28">
        <v>7.5975037999999995E-2</v>
      </c>
      <c r="BF534" s="28">
        <v>6.5162730399999997</v>
      </c>
      <c r="BG534" s="26">
        <v>496.57770199999999</v>
      </c>
      <c r="BH534" s="28">
        <v>6.6626373000000003E-2</v>
      </c>
      <c r="BI534" s="25">
        <v>0.64842233900000001</v>
      </c>
      <c r="BJ534" s="26">
        <v>23.3813715</v>
      </c>
      <c r="BK534" s="25" t="s">
        <v>160</v>
      </c>
      <c r="BL534" s="25">
        <v>7.0608169910000003</v>
      </c>
      <c r="BM534" s="28">
        <v>54.643174879999997</v>
      </c>
      <c r="BN534" s="25">
        <v>3.8964837280000002</v>
      </c>
    </row>
    <row r="535" spans="1:66">
      <c r="A535" s="10">
        <v>16155</v>
      </c>
      <c r="B535" s="10">
        <v>338500</v>
      </c>
      <c r="C535" s="10">
        <v>3532</v>
      </c>
      <c r="D535" s="10">
        <v>2013</v>
      </c>
      <c r="E535" s="23">
        <v>65.611787000000007</v>
      </c>
      <c r="F535" s="23">
        <v>14.306448</v>
      </c>
      <c r="G535" s="21">
        <v>7276815.977</v>
      </c>
      <c r="H535" s="21">
        <v>468044.80180000002</v>
      </c>
      <c r="I535" s="10">
        <v>50</v>
      </c>
      <c r="J535" s="18" t="s">
        <v>109</v>
      </c>
      <c r="K535" s="18">
        <v>0</v>
      </c>
      <c r="L535" s="18">
        <v>2</v>
      </c>
      <c r="M535" s="19" t="s">
        <v>155</v>
      </c>
      <c r="N535" s="25">
        <v>3.5592892000000001E-2</v>
      </c>
      <c r="O535" s="26">
        <v>18924.552</v>
      </c>
      <c r="P535" s="27">
        <v>13.008100239999999</v>
      </c>
      <c r="Q535" s="25" t="s">
        <v>164</v>
      </c>
      <c r="R535" s="9" t="s">
        <v>122</v>
      </c>
      <c r="S535" s="28">
        <v>9.8418263160000006</v>
      </c>
      <c r="T535" s="28" t="s">
        <v>156</v>
      </c>
      <c r="U535" s="28">
        <v>7.5052727E-2</v>
      </c>
      <c r="V535" s="26">
        <v>1482.293461</v>
      </c>
      <c r="W535" s="25">
        <v>5.2367759E-2</v>
      </c>
      <c r="X535" s="28">
        <v>28.062513970000001</v>
      </c>
      <c r="Y535" s="27">
        <v>21.9822892</v>
      </c>
      <c r="Z535" s="28">
        <v>74.040963660000003</v>
      </c>
      <c r="AA535" s="28">
        <v>0.66310220600000003</v>
      </c>
      <c r="AB535" s="25">
        <v>45.717823690000003</v>
      </c>
      <c r="AC535" s="26">
        <v>32614.775389999999</v>
      </c>
      <c r="AD535" s="28">
        <v>4.6271329489999999</v>
      </c>
      <c r="AE535" s="28">
        <v>0.10716207699999999</v>
      </c>
      <c r="AF535" s="25" t="s">
        <v>162</v>
      </c>
      <c r="AG535" s="25">
        <v>1.1038826999999999E-2</v>
      </c>
      <c r="AH535" s="28" t="s">
        <v>163</v>
      </c>
      <c r="AI535" s="26">
        <v>616.30390169999998</v>
      </c>
      <c r="AJ535" s="28">
        <v>10.78535233</v>
      </c>
      <c r="AK535" s="28">
        <v>13.00256386</v>
      </c>
      <c r="AL535" s="26">
        <v>13850.49561</v>
      </c>
      <c r="AM535" s="26">
        <v>584.50511519999998</v>
      </c>
      <c r="AN535" s="25">
        <v>0.85783020499999996</v>
      </c>
      <c r="AO535" s="27">
        <v>93.034048080000005</v>
      </c>
      <c r="AP535" s="25">
        <v>0.40526609299999999</v>
      </c>
      <c r="AQ535" s="28">
        <v>46.79943952</v>
      </c>
      <c r="AR535" s="26">
        <v>423.9011337</v>
      </c>
      <c r="AS535" s="27">
        <v>8.506221021</v>
      </c>
      <c r="AT535" s="25" t="s">
        <v>157</v>
      </c>
      <c r="AU535" s="25" t="s">
        <v>158</v>
      </c>
      <c r="AV535" s="28">
        <v>3.6490758749999999</v>
      </c>
      <c r="AW535" s="28" t="s">
        <v>157</v>
      </c>
      <c r="AX535" s="26">
        <v>103.1727314</v>
      </c>
      <c r="AY535" s="28">
        <v>7.4965834999999995E-2</v>
      </c>
      <c r="AZ535" s="28">
        <v>2.9728883970000002</v>
      </c>
      <c r="BA535" s="28">
        <v>0.697596086</v>
      </c>
      <c r="BB535" s="28">
        <v>0.176342049</v>
      </c>
      <c r="BC535" s="28">
        <v>5.8970116580000003</v>
      </c>
      <c r="BD535" s="9" t="s">
        <v>160</v>
      </c>
      <c r="BE535" s="28" t="s">
        <v>161</v>
      </c>
      <c r="BF535" s="28">
        <v>3.8065293019999999</v>
      </c>
      <c r="BG535" s="26">
        <v>1200.1839239999999</v>
      </c>
      <c r="BH535" s="28">
        <v>5.5076538000000001E-2</v>
      </c>
      <c r="BI535" s="25">
        <v>0.65733271599999998</v>
      </c>
      <c r="BJ535" s="26">
        <v>43.552136419999997</v>
      </c>
      <c r="BK535" s="25" t="s">
        <v>160</v>
      </c>
      <c r="BL535" s="25">
        <v>4.8916512089999999</v>
      </c>
      <c r="BM535" s="28">
        <v>73.823986980000001</v>
      </c>
      <c r="BN535" s="25">
        <v>1.3928871540000001</v>
      </c>
    </row>
    <row r="536" spans="1:66">
      <c r="A536" s="10">
        <v>16374</v>
      </c>
      <c r="B536" s="10">
        <v>338500</v>
      </c>
      <c r="C536" s="10">
        <v>3533</v>
      </c>
      <c r="D536" s="10">
        <v>2013</v>
      </c>
      <c r="E536" s="23">
        <v>65.613253999999998</v>
      </c>
      <c r="F536" s="23">
        <v>14.326873000000001</v>
      </c>
      <c r="G536" s="21">
        <v>7276969.2539999997</v>
      </c>
      <c r="H536" s="21">
        <v>468987.598</v>
      </c>
      <c r="I536" s="10">
        <v>50</v>
      </c>
      <c r="J536" s="18" t="s">
        <v>109</v>
      </c>
      <c r="K536" s="18">
        <v>0</v>
      </c>
      <c r="L536" s="18">
        <v>2</v>
      </c>
      <c r="M536" s="19" t="s">
        <v>155</v>
      </c>
      <c r="N536" s="25">
        <v>4.4532007999999998E-2</v>
      </c>
      <c r="O536" s="26">
        <v>13764.260249999999</v>
      </c>
      <c r="P536" s="27">
        <v>13.53111324</v>
      </c>
      <c r="Q536" s="25" t="s">
        <v>164</v>
      </c>
      <c r="R536" s="9" t="s">
        <v>122</v>
      </c>
      <c r="S536" s="28">
        <v>10.66764512</v>
      </c>
      <c r="T536" s="28">
        <v>0.23422496700000001</v>
      </c>
      <c r="U536" s="28">
        <v>0.189432408</v>
      </c>
      <c r="V536" s="26">
        <v>859.97459149999997</v>
      </c>
      <c r="W536" s="25" t="s">
        <v>160</v>
      </c>
      <c r="X536" s="28">
        <v>21.598100349999999</v>
      </c>
      <c r="Y536" s="27">
        <v>10.986314760000001</v>
      </c>
      <c r="Z536" s="28">
        <v>33.411368809999999</v>
      </c>
      <c r="AA536" s="28">
        <v>1.06472396</v>
      </c>
      <c r="AB536" s="25">
        <v>26.02357069</v>
      </c>
      <c r="AC536" s="26">
        <v>34607.177730000003</v>
      </c>
      <c r="AD536" s="28">
        <v>3.9245262740000002</v>
      </c>
      <c r="AE536" s="28" t="s">
        <v>156</v>
      </c>
      <c r="AF536" s="25" t="s">
        <v>162</v>
      </c>
      <c r="AG536" s="25" t="s">
        <v>157</v>
      </c>
      <c r="AH536" s="28">
        <v>2.5244583000000001E-2</v>
      </c>
      <c r="AI536" s="26">
        <v>527.50530240000001</v>
      </c>
      <c r="AJ536" s="28">
        <v>6.8269410649999998</v>
      </c>
      <c r="AK536" s="28">
        <v>10.139024020000001</v>
      </c>
      <c r="AL536" s="26">
        <v>5731.3073729999996</v>
      </c>
      <c r="AM536" s="26">
        <v>304.65927629999999</v>
      </c>
      <c r="AN536" s="25">
        <v>0.873038078</v>
      </c>
      <c r="AO536" s="27">
        <v>34.444055560000002</v>
      </c>
      <c r="AP536" s="25">
        <v>0.88596003899999998</v>
      </c>
      <c r="AQ536" s="28">
        <v>21.397265449999999</v>
      </c>
      <c r="AR536" s="26">
        <v>546.41620720000003</v>
      </c>
      <c r="AS536" s="27">
        <v>13.276955259999999</v>
      </c>
      <c r="AT536" s="25" t="s">
        <v>157</v>
      </c>
      <c r="AU536" s="25" t="s">
        <v>158</v>
      </c>
      <c r="AV536" s="28">
        <v>6.8216676889999999</v>
      </c>
      <c r="AW536" s="28" t="s">
        <v>157</v>
      </c>
      <c r="AX536" s="26">
        <v>171.06697080000001</v>
      </c>
      <c r="AY536" s="28">
        <v>8.2412403999999995E-2</v>
      </c>
      <c r="AZ536" s="28">
        <v>2.2397007329999998</v>
      </c>
      <c r="BA536" s="28">
        <v>0.509827586</v>
      </c>
      <c r="BB536" s="28">
        <v>0.18491707800000001</v>
      </c>
      <c r="BC536" s="28">
        <v>4.1792235489999996</v>
      </c>
      <c r="BD536" s="9" t="s">
        <v>160</v>
      </c>
      <c r="BE536" s="28" t="s">
        <v>161</v>
      </c>
      <c r="BF536" s="28">
        <v>2.5080654519999999</v>
      </c>
      <c r="BG536" s="26">
        <v>759.4248139</v>
      </c>
      <c r="BH536" s="28">
        <v>7.1906744999999994E-2</v>
      </c>
      <c r="BI536" s="25">
        <v>0.63865865799999999</v>
      </c>
      <c r="BJ536" s="26">
        <v>27.88045168</v>
      </c>
      <c r="BK536" s="25" t="s">
        <v>160</v>
      </c>
      <c r="BL536" s="25">
        <v>4.0800570719999998</v>
      </c>
      <c r="BM536" s="28">
        <v>46.334556620000001</v>
      </c>
      <c r="BN536" s="25">
        <v>1.753391591</v>
      </c>
    </row>
    <row r="537" spans="1:66">
      <c r="A537" s="10">
        <v>16053</v>
      </c>
      <c r="B537" s="10">
        <v>338500</v>
      </c>
      <c r="C537" s="10">
        <v>3534</v>
      </c>
      <c r="D537" s="10">
        <v>2013</v>
      </c>
      <c r="E537" s="23">
        <v>65.613061999999999</v>
      </c>
      <c r="F537" s="23">
        <v>14.347562999999999</v>
      </c>
      <c r="G537" s="21">
        <v>7276937.8130000001</v>
      </c>
      <c r="H537" s="21">
        <v>469940.58110000001</v>
      </c>
      <c r="I537" s="10">
        <v>50</v>
      </c>
      <c r="J537" s="18" t="s">
        <v>109</v>
      </c>
      <c r="K537" s="18">
        <v>0</v>
      </c>
      <c r="L537" s="18">
        <v>2</v>
      </c>
      <c r="M537" s="19" t="s">
        <v>155</v>
      </c>
      <c r="N537" s="25">
        <v>1.7747913000000001E-2</v>
      </c>
      <c r="O537" s="26">
        <v>12605.62256</v>
      </c>
      <c r="P537" s="27">
        <v>7.2616723509999996</v>
      </c>
      <c r="Q537" s="25">
        <v>2.195224E-3</v>
      </c>
      <c r="R537" s="9" t="s">
        <v>122</v>
      </c>
      <c r="S537" s="28">
        <v>7.1160563310000002</v>
      </c>
      <c r="T537" s="28" t="s">
        <v>156</v>
      </c>
      <c r="U537" s="28">
        <v>8.3332785000000006E-2</v>
      </c>
      <c r="V537" s="26">
        <v>1251.235473</v>
      </c>
      <c r="W537" s="25" t="s">
        <v>160</v>
      </c>
      <c r="X537" s="28">
        <v>7.7513960610000003</v>
      </c>
      <c r="Y537" s="27">
        <v>15.57874975</v>
      </c>
      <c r="Z537" s="28">
        <v>41.78305684</v>
      </c>
      <c r="AA537" s="28">
        <v>0.61907949299999998</v>
      </c>
      <c r="AB537" s="25">
        <v>31.827571819999999</v>
      </c>
      <c r="AC537" s="26">
        <v>30663.913570000001</v>
      </c>
      <c r="AD537" s="28">
        <v>2.9568279849999999</v>
      </c>
      <c r="AE537" s="28" t="s">
        <v>156</v>
      </c>
      <c r="AF537" s="25">
        <v>5.8147507000000001E-2</v>
      </c>
      <c r="AG537" s="25">
        <v>1.2322461E-2</v>
      </c>
      <c r="AH537" s="28" t="s">
        <v>163</v>
      </c>
      <c r="AI537" s="26">
        <v>401.9155121</v>
      </c>
      <c r="AJ537" s="28">
        <v>2.0667445309999999</v>
      </c>
      <c r="AK537" s="28">
        <v>7.5079588929999996</v>
      </c>
      <c r="AL537" s="26">
        <v>6961.9757079999999</v>
      </c>
      <c r="AM537" s="26">
        <v>287.10940549999998</v>
      </c>
      <c r="AN537" s="25">
        <v>0.639737377</v>
      </c>
      <c r="AO537" s="27">
        <v>21.224806310000002</v>
      </c>
      <c r="AP537" s="25">
        <v>0.75031330699999998</v>
      </c>
      <c r="AQ537" s="28">
        <v>28.068395979999998</v>
      </c>
      <c r="AR537" s="26">
        <v>301.19356099999999</v>
      </c>
      <c r="AS537" s="27">
        <v>7.0275748350000002</v>
      </c>
      <c r="AT537" s="25" t="s">
        <v>157</v>
      </c>
      <c r="AU537" s="25" t="s">
        <v>158</v>
      </c>
      <c r="AV537" s="28">
        <v>3.341367312</v>
      </c>
      <c r="AW537" s="28" t="s">
        <v>157</v>
      </c>
      <c r="AX537" s="26">
        <v>205.50106049999999</v>
      </c>
      <c r="AY537" s="28">
        <v>8.4993782000000004E-2</v>
      </c>
      <c r="AZ537" s="28">
        <v>1.28899779</v>
      </c>
      <c r="BA537" s="28" t="s">
        <v>159</v>
      </c>
      <c r="BB537" s="28">
        <v>0.17581660499999999</v>
      </c>
      <c r="BC537" s="28">
        <v>3.8974397999999999</v>
      </c>
      <c r="BD537" s="9" t="s">
        <v>160</v>
      </c>
      <c r="BE537" s="28" t="s">
        <v>161</v>
      </c>
      <c r="BF537" s="28">
        <v>1.3918233870000001</v>
      </c>
      <c r="BG537" s="26">
        <v>1707.283275</v>
      </c>
      <c r="BH537" s="28">
        <v>2.7222350999999999E-2</v>
      </c>
      <c r="BI537" s="25">
        <v>0.323875362</v>
      </c>
      <c r="BJ537" s="26">
        <v>30.417740349999999</v>
      </c>
      <c r="BK537" s="25" t="s">
        <v>160</v>
      </c>
      <c r="BL537" s="25">
        <v>2.4687818830000001</v>
      </c>
      <c r="BM537" s="28">
        <v>45.734830109999997</v>
      </c>
      <c r="BN537" s="25">
        <v>1.806255688</v>
      </c>
    </row>
    <row r="538" spans="1:66">
      <c r="A538" s="10">
        <v>16416</v>
      </c>
      <c r="B538" s="10">
        <v>338500</v>
      </c>
      <c r="C538" s="10">
        <v>3535</v>
      </c>
      <c r="D538" s="10">
        <v>2013</v>
      </c>
      <c r="E538" s="23">
        <v>65.613138000000006</v>
      </c>
      <c r="F538" s="23">
        <v>14.369517</v>
      </c>
      <c r="G538" s="21">
        <v>7276935.9689999996</v>
      </c>
      <c r="H538" s="21">
        <v>470952.11479999998</v>
      </c>
      <c r="I538" s="10">
        <v>50</v>
      </c>
      <c r="J538" s="18" t="s">
        <v>109</v>
      </c>
      <c r="K538" s="18">
        <v>0</v>
      </c>
      <c r="L538" s="18">
        <v>2</v>
      </c>
      <c r="M538" s="19" t="s">
        <v>155</v>
      </c>
      <c r="N538" s="25">
        <v>1.8302222E-2</v>
      </c>
      <c r="O538" s="26">
        <v>16008.07129</v>
      </c>
      <c r="P538" s="27">
        <v>13.130728550000001</v>
      </c>
      <c r="Q538" s="25" t="s">
        <v>164</v>
      </c>
      <c r="R538" s="9" t="s">
        <v>122</v>
      </c>
      <c r="S538" s="28">
        <v>9.5914038220000002</v>
      </c>
      <c r="T538" s="28">
        <v>0.11161889999999999</v>
      </c>
      <c r="U538" s="28">
        <v>0.12125074399999999</v>
      </c>
      <c r="V538" s="26">
        <v>1691.1710619999999</v>
      </c>
      <c r="W538" s="25">
        <v>8.4928747999999998E-2</v>
      </c>
      <c r="X538" s="28">
        <v>57.277615429999997</v>
      </c>
      <c r="Y538" s="27">
        <v>21.37083106</v>
      </c>
      <c r="Z538" s="28">
        <v>42.074643209999998</v>
      </c>
      <c r="AA538" s="28">
        <v>0.86555620099999997</v>
      </c>
      <c r="AB538" s="25">
        <v>73.379413619999994</v>
      </c>
      <c r="AC538" s="26">
        <v>28140.034179999999</v>
      </c>
      <c r="AD538" s="28">
        <v>3.7459868740000002</v>
      </c>
      <c r="AE538" s="28" t="s">
        <v>156</v>
      </c>
      <c r="AF538" s="25">
        <v>5.3637393999999998E-2</v>
      </c>
      <c r="AG538" s="25">
        <v>1.0508047E-2</v>
      </c>
      <c r="AH538" s="28" t="s">
        <v>163</v>
      </c>
      <c r="AI538" s="26">
        <v>539.67731479999998</v>
      </c>
      <c r="AJ538" s="28">
        <v>22.211833120000001</v>
      </c>
      <c r="AK538" s="28">
        <v>11.584845079999999</v>
      </c>
      <c r="AL538" s="26">
        <v>11019.177250000001</v>
      </c>
      <c r="AM538" s="26">
        <v>695.84128859999998</v>
      </c>
      <c r="AN538" s="25">
        <v>0.59807115799999999</v>
      </c>
      <c r="AO538" s="27">
        <v>35.220251079999997</v>
      </c>
      <c r="AP538" s="25">
        <v>0.19585372200000001</v>
      </c>
      <c r="AQ538" s="28">
        <v>42.587637049999998</v>
      </c>
      <c r="AR538" s="26">
        <v>687.81909929999995</v>
      </c>
      <c r="AS538" s="27">
        <v>14.725881920000001</v>
      </c>
      <c r="AT538" s="25" t="s">
        <v>157</v>
      </c>
      <c r="AU538" s="25" t="s">
        <v>158</v>
      </c>
      <c r="AV538" s="28">
        <v>4.1574734219999998</v>
      </c>
      <c r="AW538" s="28" t="s">
        <v>157</v>
      </c>
      <c r="AX538" s="26">
        <v>71.383299829999999</v>
      </c>
      <c r="AY538" s="28">
        <v>2.9505199999999999E-2</v>
      </c>
      <c r="AZ538" s="28">
        <v>3.5335807849999998</v>
      </c>
      <c r="BA538" s="28" t="s">
        <v>159</v>
      </c>
      <c r="BB538" s="28" t="s">
        <v>156</v>
      </c>
      <c r="BC538" s="28">
        <v>6.6770926490000004</v>
      </c>
      <c r="BD538" s="9" t="s">
        <v>160</v>
      </c>
      <c r="BE538" s="28" t="s">
        <v>161</v>
      </c>
      <c r="BF538" s="28">
        <v>7.2215392190000003</v>
      </c>
      <c r="BG538" s="26">
        <v>329.67501759999999</v>
      </c>
      <c r="BH538" s="28">
        <v>8.5340787000000001E-2</v>
      </c>
      <c r="BI538" s="25">
        <v>0.56225472399999998</v>
      </c>
      <c r="BJ538" s="26">
        <v>28.57583284</v>
      </c>
      <c r="BK538" s="25" t="s">
        <v>160</v>
      </c>
      <c r="BL538" s="25">
        <v>7.3781901870000004</v>
      </c>
      <c r="BM538" s="28">
        <v>63.44047338</v>
      </c>
      <c r="BN538" s="25">
        <v>1.884165664</v>
      </c>
    </row>
    <row r="539" spans="1:66">
      <c r="A539" s="10">
        <v>16915</v>
      </c>
      <c r="B539" s="10">
        <v>338500</v>
      </c>
      <c r="C539" s="10">
        <v>3536</v>
      </c>
      <c r="D539" s="10">
        <v>2013</v>
      </c>
      <c r="E539" s="23">
        <v>65.613440999999995</v>
      </c>
      <c r="F539" s="23">
        <v>14.391973</v>
      </c>
      <c r="G539" s="21">
        <v>7276959.5549999997</v>
      </c>
      <c r="H539" s="21">
        <v>471987.01770000003</v>
      </c>
      <c r="I539" s="10">
        <v>50</v>
      </c>
      <c r="J539" s="18" t="s">
        <v>109</v>
      </c>
      <c r="K539" s="18">
        <v>0</v>
      </c>
      <c r="L539" s="18">
        <v>2</v>
      </c>
      <c r="M539" s="19" t="s">
        <v>155</v>
      </c>
      <c r="N539" s="25">
        <v>1.263242E-2</v>
      </c>
      <c r="O539" s="26">
        <v>15963.36304</v>
      </c>
      <c r="P539" s="27">
        <v>26.562707270000001</v>
      </c>
      <c r="Q539" s="25">
        <v>4.6623979999999999E-3</v>
      </c>
      <c r="R539" s="9" t="s">
        <v>122</v>
      </c>
      <c r="S539" s="28">
        <v>13.17122803</v>
      </c>
      <c r="T539" s="28">
        <v>0.102481826</v>
      </c>
      <c r="U539" s="28">
        <v>0.17454768300000001</v>
      </c>
      <c r="V539" s="26">
        <v>1287.8373790000001</v>
      </c>
      <c r="W539" s="25" t="s">
        <v>160</v>
      </c>
      <c r="X539" s="28">
        <v>26.455994669999999</v>
      </c>
      <c r="Y539" s="27">
        <v>23.45120103</v>
      </c>
      <c r="Z539" s="28">
        <v>84.546660759999995</v>
      </c>
      <c r="AA539" s="28">
        <v>0.66650059699999997</v>
      </c>
      <c r="AB539" s="25">
        <v>21.182992049999999</v>
      </c>
      <c r="AC539" s="26">
        <v>45573.569340000002</v>
      </c>
      <c r="AD539" s="28">
        <v>5.8325132460000004</v>
      </c>
      <c r="AE539" s="28" t="s">
        <v>156</v>
      </c>
      <c r="AF539" s="25">
        <v>7.0340655000000002E-2</v>
      </c>
      <c r="AG539" s="25" t="s">
        <v>157</v>
      </c>
      <c r="AH539" s="28" t="s">
        <v>163</v>
      </c>
      <c r="AI539" s="26">
        <v>450.83950040000002</v>
      </c>
      <c r="AJ539" s="28">
        <v>5.8739232640000001</v>
      </c>
      <c r="AK539" s="28">
        <v>7.4265409</v>
      </c>
      <c r="AL539" s="26">
        <v>10981.389160000001</v>
      </c>
      <c r="AM539" s="26">
        <v>559.52906399999995</v>
      </c>
      <c r="AN539" s="25">
        <v>0.72551899500000006</v>
      </c>
      <c r="AO539" s="27">
        <v>31.939082150000001</v>
      </c>
      <c r="AP539" s="25">
        <v>1.6860271309999999</v>
      </c>
      <c r="AQ539" s="28">
        <v>45.536451970000002</v>
      </c>
      <c r="AR539" s="26">
        <v>453.77865850000001</v>
      </c>
      <c r="AS539" s="27">
        <v>8.5746618829999992</v>
      </c>
      <c r="AT539" s="25" t="s">
        <v>157</v>
      </c>
      <c r="AU539" s="25" t="s">
        <v>158</v>
      </c>
      <c r="AV539" s="28">
        <v>3.0882468350000001</v>
      </c>
      <c r="AW539" s="28" t="s">
        <v>157</v>
      </c>
      <c r="AX539" s="26">
        <v>332.55870820000001</v>
      </c>
      <c r="AY539" s="28">
        <v>8.5170777000000003E-2</v>
      </c>
      <c r="AZ539" s="28">
        <v>1.8463184539999999</v>
      </c>
      <c r="BA539" s="28">
        <v>0.52579453499999995</v>
      </c>
      <c r="BB539" s="28">
        <v>0.188964828</v>
      </c>
      <c r="BC539" s="28">
        <v>5.8030759349999999</v>
      </c>
      <c r="BD539" s="9" t="s">
        <v>160</v>
      </c>
      <c r="BE539" s="28">
        <v>0.107836717</v>
      </c>
      <c r="BF539" s="28">
        <v>2.5121467960000001</v>
      </c>
      <c r="BG539" s="26">
        <v>1743.5308460000001</v>
      </c>
      <c r="BH539" s="28">
        <v>2.6209396999999999E-2</v>
      </c>
      <c r="BI539" s="25">
        <v>0.57906160799999995</v>
      </c>
      <c r="BJ539" s="26">
        <v>53.147706990000003</v>
      </c>
      <c r="BK539" s="25" t="s">
        <v>160</v>
      </c>
      <c r="BL539" s="25">
        <v>3.8970481399999999</v>
      </c>
      <c r="BM539" s="28">
        <v>46.036717039999999</v>
      </c>
      <c r="BN539" s="25">
        <v>2.438861535</v>
      </c>
    </row>
    <row r="540" spans="1:66">
      <c r="A540" s="10">
        <v>17101</v>
      </c>
      <c r="B540" s="10">
        <v>338500</v>
      </c>
      <c r="C540" s="10">
        <v>3537</v>
      </c>
      <c r="D540" s="10">
        <v>2013</v>
      </c>
      <c r="E540" s="23">
        <v>65.613535999999996</v>
      </c>
      <c r="F540" s="23">
        <v>14.411690999999999</v>
      </c>
      <c r="G540" s="21">
        <v>7276961.5049999999</v>
      </c>
      <c r="H540" s="21">
        <v>472895.54180000001</v>
      </c>
      <c r="I540" s="10">
        <v>50</v>
      </c>
      <c r="J540" s="18" t="s">
        <v>109</v>
      </c>
      <c r="K540" s="18">
        <v>0</v>
      </c>
      <c r="L540" s="18">
        <v>2</v>
      </c>
      <c r="M540" s="19" t="s">
        <v>155</v>
      </c>
      <c r="N540" s="25">
        <v>1.9101544000000002E-2</v>
      </c>
      <c r="O540" s="26">
        <v>12625.43945</v>
      </c>
      <c r="P540" s="27">
        <v>28.036786750000001</v>
      </c>
      <c r="Q540" s="25" t="s">
        <v>164</v>
      </c>
      <c r="R540" s="9" t="s">
        <v>122</v>
      </c>
      <c r="S540" s="28">
        <v>24.738270029999999</v>
      </c>
      <c r="T540" s="28">
        <v>0.14475001900000001</v>
      </c>
      <c r="U540" s="28">
        <v>0.13235032199999999</v>
      </c>
      <c r="V540" s="26">
        <v>1730.557822</v>
      </c>
      <c r="W540" s="25">
        <v>7.0438157000000001E-2</v>
      </c>
      <c r="X540" s="28">
        <v>62.036461950000003</v>
      </c>
      <c r="Y540" s="27">
        <v>16.340142459999999</v>
      </c>
      <c r="Z540" s="28">
        <v>33.90219767</v>
      </c>
      <c r="AA540" s="28">
        <v>0.86088601099999995</v>
      </c>
      <c r="AB540" s="25">
        <v>46.832093350000001</v>
      </c>
      <c r="AC540" s="26">
        <v>26605.910639999998</v>
      </c>
      <c r="AD540" s="28">
        <v>3.22112022</v>
      </c>
      <c r="AE540" s="28" t="s">
        <v>156</v>
      </c>
      <c r="AF540" s="25">
        <v>4.595047E-2</v>
      </c>
      <c r="AG540" s="25">
        <v>1.5430261000000001E-2</v>
      </c>
      <c r="AH540" s="28" t="s">
        <v>163</v>
      </c>
      <c r="AI540" s="26">
        <v>935.77812189999997</v>
      </c>
      <c r="AJ540" s="28">
        <v>30.76512709</v>
      </c>
      <c r="AK540" s="28">
        <v>10.88202121</v>
      </c>
      <c r="AL540" s="26">
        <v>7143.8824459999996</v>
      </c>
      <c r="AM540" s="26">
        <v>408.86941109999998</v>
      </c>
      <c r="AN540" s="25">
        <v>0.77553703799999996</v>
      </c>
      <c r="AO540" s="27">
        <v>73.733839990000007</v>
      </c>
      <c r="AP540" s="25">
        <v>0.61373819799999996</v>
      </c>
      <c r="AQ540" s="28">
        <v>35.269932089999998</v>
      </c>
      <c r="AR540" s="26">
        <v>700.53573259999996</v>
      </c>
      <c r="AS540" s="27">
        <v>9.7243688890000008</v>
      </c>
      <c r="AT540" s="25" t="s">
        <v>157</v>
      </c>
      <c r="AU540" s="25" t="s">
        <v>158</v>
      </c>
      <c r="AV540" s="28">
        <v>7.4776123510000003</v>
      </c>
      <c r="AW540" s="28" t="s">
        <v>157</v>
      </c>
      <c r="AX540" s="26">
        <v>82.146978379999993</v>
      </c>
      <c r="AY540" s="28">
        <v>8.3312744999999994E-2</v>
      </c>
      <c r="AZ540" s="28">
        <v>2.1313500310000002</v>
      </c>
      <c r="BA540" s="28" t="s">
        <v>159</v>
      </c>
      <c r="BB540" s="28">
        <v>0.15610811699999999</v>
      </c>
      <c r="BC540" s="28">
        <v>7.305207674</v>
      </c>
      <c r="BD540" s="9" t="s">
        <v>160</v>
      </c>
      <c r="BE540" s="28">
        <v>8.0050178999999999E-2</v>
      </c>
      <c r="BF540" s="28">
        <v>4.9782316890000002</v>
      </c>
      <c r="BG540" s="26">
        <v>554.73782189999997</v>
      </c>
      <c r="BH540" s="28">
        <v>9.4556905999999996E-2</v>
      </c>
      <c r="BI540" s="25">
        <v>0.77195792299999999</v>
      </c>
      <c r="BJ540" s="26">
        <v>24.67357397</v>
      </c>
      <c r="BK540" s="25" t="s">
        <v>160</v>
      </c>
      <c r="BL540" s="25">
        <v>7.6580217770000001</v>
      </c>
      <c r="BM540" s="28">
        <v>54.017743430000003</v>
      </c>
      <c r="BN540" s="25">
        <v>3.330514897</v>
      </c>
    </row>
    <row r="541" spans="1:66">
      <c r="A541" s="10">
        <v>16350</v>
      </c>
      <c r="B541" s="10">
        <v>338500</v>
      </c>
      <c r="C541" s="10">
        <v>3538</v>
      </c>
      <c r="D541" s="10">
        <v>2013</v>
      </c>
      <c r="E541" s="23">
        <v>65.615527999999998</v>
      </c>
      <c r="F541" s="23">
        <v>14.435741</v>
      </c>
      <c r="G541" s="21">
        <v>7277173.3700000001</v>
      </c>
      <c r="H541" s="21">
        <v>474005.53610000003</v>
      </c>
      <c r="I541" s="10">
        <v>50</v>
      </c>
      <c r="J541" s="18" t="s">
        <v>109</v>
      </c>
      <c r="K541" s="18">
        <v>0</v>
      </c>
      <c r="L541" s="18">
        <v>2</v>
      </c>
      <c r="M541" s="19" t="s">
        <v>155</v>
      </c>
      <c r="N541" s="25">
        <v>5.1045026E-2</v>
      </c>
      <c r="O541" s="26">
        <v>9236.1859129999993</v>
      </c>
      <c r="P541" s="27">
        <v>11.41083699</v>
      </c>
      <c r="Q541" s="25">
        <v>5.012E-3</v>
      </c>
      <c r="R541" s="9" t="s">
        <v>122</v>
      </c>
      <c r="S541" s="28">
        <v>15.56983279</v>
      </c>
      <c r="T541" s="28">
        <v>0.228067785</v>
      </c>
      <c r="U541" s="28">
        <v>0.14026223700000001</v>
      </c>
      <c r="V541" s="26">
        <v>1992.1122519999999</v>
      </c>
      <c r="W541" s="25">
        <v>0.116384527</v>
      </c>
      <c r="X541" s="28">
        <v>47.892077559999997</v>
      </c>
      <c r="Y541" s="27">
        <v>16.684201089999998</v>
      </c>
      <c r="Z541" s="28">
        <v>21.955785370000001</v>
      </c>
      <c r="AA541" s="28">
        <v>0.88371623099999996</v>
      </c>
      <c r="AB541" s="25">
        <v>59.078652589999997</v>
      </c>
      <c r="AC541" s="26">
        <v>20841.591799999998</v>
      </c>
      <c r="AD541" s="28">
        <v>2.4051292750000002</v>
      </c>
      <c r="AE541" s="28" t="s">
        <v>156</v>
      </c>
      <c r="AF541" s="25">
        <v>9.1968179999999997E-2</v>
      </c>
      <c r="AG541" s="25">
        <v>2.4218903999999999E-2</v>
      </c>
      <c r="AH541" s="28" t="s">
        <v>163</v>
      </c>
      <c r="AI541" s="26">
        <v>709.52156070000001</v>
      </c>
      <c r="AJ541" s="28">
        <v>24.043470320000001</v>
      </c>
      <c r="AK541" s="28">
        <v>8.3024531009999993</v>
      </c>
      <c r="AL541" s="26">
        <v>5813.9746089999999</v>
      </c>
      <c r="AM541" s="26">
        <v>436.96360279999999</v>
      </c>
      <c r="AN541" s="25">
        <v>0.64915023100000002</v>
      </c>
      <c r="AO541" s="27">
        <v>60.873003009999998</v>
      </c>
      <c r="AP541" s="25">
        <v>0.32667949099999999</v>
      </c>
      <c r="AQ541" s="28">
        <v>36.540467149999998</v>
      </c>
      <c r="AR541" s="26">
        <v>789.04459940000004</v>
      </c>
      <c r="AS541" s="27">
        <v>9.2516511930000007</v>
      </c>
      <c r="AT541" s="25">
        <v>1.0018511000000001E-2</v>
      </c>
      <c r="AU541" s="25" t="s">
        <v>158</v>
      </c>
      <c r="AV541" s="28">
        <v>6.4755557899999996</v>
      </c>
      <c r="AW541" s="28" t="s">
        <v>157</v>
      </c>
      <c r="AX541" s="26" t="s">
        <v>123</v>
      </c>
      <c r="AY541" s="28">
        <v>7.7245469999999997E-2</v>
      </c>
      <c r="AZ541" s="28">
        <v>2.460207064</v>
      </c>
      <c r="BA541" s="28" t="s">
        <v>159</v>
      </c>
      <c r="BB541" s="28">
        <v>0.10672024200000001</v>
      </c>
      <c r="BC541" s="28">
        <v>9.4679831579999991</v>
      </c>
      <c r="BD541" s="9" t="s">
        <v>160</v>
      </c>
      <c r="BE541" s="28" t="s">
        <v>161</v>
      </c>
      <c r="BF541" s="28">
        <v>6.2312861540000002</v>
      </c>
      <c r="BG541" s="26">
        <v>444.85340059999999</v>
      </c>
      <c r="BH541" s="28">
        <v>0.151143268</v>
      </c>
      <c r="BI541" s="25">
        <v>1.1314278170000001</v>
      </c>
      <c r="BJ541" s="26">
        <v>18.86052132</v>
      </c>
      <c r="BK541" s="25">
        <v>5.2012551999999997E-2</v>
      </c>
      <c r="BL541" s="25">
        <v>10.044024070000001</v>
      </c>
      <c r="BM541" s="28">
        <v>45.856560500000001</v>
      </c>
      <c r="BN541" s="25">
        <v>5.1895645149999998</v>
      </c>
    </row>
    <row r="542" spans="1:66">
      <c r="A542" s="10">
        <v>16553</v>
      </c>
      <c r="B542" s="10">
        <v>338500</v>
      </c>
      <c r="C542" s="10">
        <v>3539</v>
      </c>
      <c r="D542" s="10">
        <v>2013</v>
      </c>
      <c r="E542" s="23">
        <v>65.612109000000004</v>
      </c>
      <c r="F542" s="23">
        <v>14.460744</v>
      </c>
      <c r="G542" s="21">
        <v>7276782.2060000002</v>
      </c>
      <c r="H542" s="21">
        <v>475154.09279999998</v>
      </c>
      <c r="I542" s="10">
        <v>50</v>
      </c>
      <c r="J542" s="18" t="s">
        <v>109</v>
      </c>
      <c r="K542" s="18">
        <v>0</v>
      </c>
      <c r="L542" s="18">
        <v>2</v>
      </c>
      <c r="M542" s="19" t="s">
        <v>155</v>
      </c>
      <c r="N542" s="25">
        <v>7.1975490000000001E-3</v>
      </c>
      <c r="O542" s="26">
        <v>13882.37061</v>
      </c>
      <c r="P542" s="27">
        <v>10.54870045</v>
      </c>
      <c r="Q542" s="25" t="s">
        <v>164</v>
      </c>
      <c r="R542" s="9" t="s">
        <v>122</v>
      </c>
      <c r="S542" s="28">
        <v>19.740778590000001</v>
      </c>
      <c r="T542" s="28">
        <v>0.31290715699999999</v>
      </c>
      <c r="U542" s="28">
        <v>7.1063601000000004E-2</v>
      </c>
      <c r="V542" s="26">
        <v>2886.4277459999998</v>
      </c>
      <c r="W542" s="25" t="s">
        <v>160</v>
      </c>
      <c r="X542" s="28">
        <v>35.772850060000003</v>
      </c>
      <c r="Y542" s="27">
        <v>16.096906690000001</v>
      </c>
      <c r="Z542" s="28">
        <v>34.29036962</v>
      </c>
      <c r="AA542" s="28">
        <v>0.69007366699999995</v>
      </c>
      <c r="AB542" s="25">
        <v>53.606966069999999</v>
      </c>
      <c r="AC542" s="26">
        <v>29452.221679999999</v>
      </c>
      <c r="AD542" s="28">
        <v>4.3845081800000001</v>
      </c>
      <c r="AE542" s="28">
        <v>0.197283335</v>
      </c>
      <c r="AF542" s="25">
        <v>6.2454144000000003E-2</v>
      </c>
      <c r="AG542" s="25">
        <v>3.2835138E-2</v>
      </c>
      <c r="AH542" s="28" t="s">
        <v>163</v>
      </c>
      <c r="AI542" s="26">
        <v>624.57290650000004</v>
      </c>
      <c r="AJ542" s="28">
        <v>14.86947144</v>
      </c>
      <c r="AK542" s="28">
        <v>11.467225210000001</v>
      </c>
      <c r="AL542" s="26">
        <v>9341.536865</v>
      </c>
      <c r="AM542" s="26">
        <v>532.49635679999994</v>
      </c>
      <c r="AN542" s="25">
        <v>0.55035176900000005</v>
      </c>
      <c r="AO542" s="27">
        <v>46.767048840000001</v>
      </c>
      <c r="AP542" s="25">
        <v>0.58163030999999998</v>
      </c>
      <c r="AQ542" s="28">
        <v>28.180753930000002</v>
      </c>
      <c r="AR542" s="26">
        <v>1187.741908</v>
      </c>
      <c r="AS542" s="27">
        <v>5.9814370889999999</v>
      </c>
      <c r="AT542" s="25" t="s">
        <v>157</v>
      </c>
      <c r="AU542" s="25" t="s">
        <v>158</v>
      </c>
      <c r="AV542" s="28">
        <v>5.0547360689999996</v>
      </c>
      <c r="AW542" s="28" t="s">
        <v>157</v>
      </c>
      <c r="AX542" s="26">
        <v>33.648808000000002</v>
      </c>
      <c r="AY542" s="28">
        <v>5.0733856000000001E-2</v>
      </c>
      <c r="AZ542" s="28">
        <v>2.774164758</v>
      </c>
      <c r="BA542" s="28" t="s">
        <v>159</v>
      </c>
      <c r="BB542" s="28">
        <v>0.137790735</v>
      </c>
      <c r="BC542" s="28">
        <v>13.066514270000001</v>
      </c>
      <c r="BD542" s="9" t="s">
        <v>160</v>
      </c>
      <c r="BE542" s="28" t="s">
        <v>161</v>
      </c>
      <c r="BF542" s="28">
        <v>3.4935065509999998</v>
      </c>
      <c r="BG542" s="26">
        <v>928.55240509999999</v>
      </c>
      <c r="BH542" s="28">
        <v>7.8221335000000003E-2</v>
      </c>
      <c r="BI542" s="25">
        <v>0.57674275900000005</v>
      </c>
      <c r="BJ542" s="26">
        <v>40.691137310000002</v>
      </c>
      <c r="BK542" s="25" t="s">
        <v>160</v>
      </c>
      <c r="BL542" s="25">
        <v>6.2232892189999998</v>
      </c>
      <c r="BM542" s="28">
        <v>47.65803666</v>
      </c>
      <c r="BN542" s="25">
        <v>3.37426878</v>
      </c>
    </row>
    <row r="543" spans="1:66">
      <c r="A543" s="10">
        <v>16506</v>
      </c>
      <c r="B543" s="10">
        <v>338500</v>
      </c>
      <c r="C543" s="10">
        <v>3540</v>
      </c>
      <c r="D543" s="10">
        <v>2013</v>
      </c>
      <c r="E543" s="23">
        <v>65.596203000000003</v>
      </c>
      <c r="F543" s="23">
        <v>14.343755</v>
      </c>
      <c r="G543" s="21">
        <v>7275060.665</v>
      </c>
      <c r="H543" s="21">
        <v>469745.54149999999</v>
      </c>
      <c r="I543" s="10">
        <v>50</v>
      </c>
      <c r="J543" s="18" t="s">
        <v>109</v>
      </c>
      <c r="K543" s="18">
        <v>0</v>
      </c>
      <c r="L543" s="18">
        <v>2</v>
      </c>
      <c r="M543" s="19" t="s">
        <v>155</v>
      </c>
      <c r="N543" s="25" t="s">
        <v>166</v>
      </c>
      <c r="O543" s="26">
        <v>31300.351559999999</v>
      </c>
      <c r="P543" s="27">
        <v>2.7332345519999999</v>
      </c>
      <c r="Q543" s="25" t="s">
        <v>164</v>
      </c>
      <c r="R543" s="9" t="s">
        <v>122</v>
      </c>
      <c r="S543" s="28">
        <v>64.723403599999997</v>
      </c>
      <c r="T543" s="28">
        <v>1.169266347</v>
      </c>
      <c r="U543" s="28">
        <v>3.0928608999999999E-2</v>
      </c>
      <c r="V543" s="26">
        <v>8238.0780030000005</v>
      </c>
      <c r="W543" s="25" t="s">
        <v>160</v>
      </c>
      <c r="X543" s="28">
        <v>37.033056190000003</v>
      </c>
      <c r="Y543" s="27">
        <v>25.791121759999999</v>
      </c>
      <c r="Z543" s="28">
        <v>12.109514389999999</v>
      </c>
      <c r="AA543" s="28">
        <v>1.4138302650000001</v>
      </c>
      <c r="AB543" s="25">
        <v>53.904870289999998</v>
      </c>
      <c r="AC543" s="26">
        <v>69862.299799999993</v>
      </c>
      <c r="AD543" s="28">
        <v>12.58505663</v>
      </c>
      <c r="AE543" s="28">
        <v>0.22235389699999999</v>
      </c>
      <c r="AF543" s="25" t="s">
        <v>162</v>
      </c>
      <c r="AG543" s="25" t="s">
        <v>157</v>
      </c>
      <c r="AH543" s="28">
        <v>5.4779737000000002E-2</v>
      </c>
      <c r="AI543" s="26">
        <v>3514.2666629999999</v>
      </c>
      <c r="AJ543" s="28">
        <v>12.475395089999999</v>
      </c>
      <c r="AK543" s="28">
        <v>16.638958150000001</v>
      </c>
      <c r="AL543" s="26">
        <v>17744.429929999998</v>
      </c>
      <c r="AM543" s="26">
        <v>988.88338229999999</v>
      </c>
      <c r="AN543" s="25">
        <v>2.4373484489999999</v>
      </c>
      <c r="AO543" s="27">
        <v>30.872628689999999</v>
      </c>
      <c r="AP543" s="25">
        <v>0.64426765900000005</v>
      </c>
      <c r="AQ543" s="28">
        <v>12.256619519999999</v>
      </c>
      <c r="AR543" s="26">
        <v>3773.8264770000001</v>
      </c>
      <c r="AS543" s="27">
        <v>3.2411034600000002</v>
      </c>
      <c r="AT543" s="25">
        <v>1.8819465E-2</v>
      </c>
      <c r="AU543" s="25" t="s">
        <v>158</v>
      </c>
      <c r="AV543" s="28">
        <v>25.3848451</v>
      </c>
      <c r="AW543" s="28" t="s">
        <v>157</v>
      </c>
      <c r="AX543" s="26">
        <v>79.338984490000001</v>
      </c>
      <c r="AY543" s="28">
        <v>5.4321604000000002E-2</v>
      </c>
      <c r="AZ543" s="28">
        <v>5.8493345080000001</v>
      </c>
      <c r="BA543" s="28" t="s">
        <v>159</v>
      </c>
      <c r="BB543" s="28">
        <v>0.33350954199999999</v>
      </c>
      <c r="BC543" s="28">
        <v>39.602202519999999</v>
      </c>
      <c r="BD543" s="9" t="s">
        <v>160</v>
      </c>
      <c r="BE543" s="28" t="s">
        <v>161</v>
      </c>
      <c r="BF543" s="28">
        <v>2.7166306520000001</v>
      </c>
      <c r="BG543" s="26">
        <v>1832.100218</v>
      </c>
      <c r="BH543" s="28">
        <v>0.149509582</v>
      </c>
      <c r="BI543" s="25">
        <v>0.43799459299999999</v>
      </c>
      <c r="BJ543" s="26">
        <v>110.3717041</v>
      </c>
      <c r="BK543" s="25" t="s">
        <v>160</v>
      </c>
      <c r="BL543" s="25">
        <v>4.7525002059999997</v>
      </c>
      <c r="BM543" s="28">
        <v>95.90497096</v>
      </c>
      <c r="BN543" s="25">
        <v>1.1484516490000001</v>
      </c>
    </row>
    <row r="544" spans="1:66">
      <c r="A544" s="10">
        <v>17041</v>
      </c>
      <c r="B544" s="10">
        <v>338500</v>
      </c>
      <c r="C544" s="10">
        <v>3541</v>
      </c>
      <c r="D544" s="10">
        <v>2013</v>
      </c>
      <c r="E544" s="23">
        <v>65.595274000000003</v>
      </c>
      <c r="F544" s="23">
        <v>14.326889</v>
      </c>
      <c r="G544" s="21">
        <v>7274965.3399999999</v>
      </c>
      <c r="H544" s="21">
        <v>468966.89419999998</v>
      </c>
      <c r="I544" s="10">
        <v>50</v>
      </c>
      <c r="J544" s="18" t="s">
        <v>109</v>
      </c>
      <c r="K544" s="18">
        <v>0</v>
      </c>
      <c r="L544" s="18">
        <v>2</v>
      </c>
      <c r="M544" s="19" t="s">
        <v>155</v>
      </c>
      <c r="N544" s="25">
        <v>2.3730116999999998E-2</v>
      </c>
      <c r="O544" s="26">
        <v>22385.493160000002</v>
      </c>
      <c r="P544" s="27">
        <v>2.9276058819999999</v>
      </c>
      <c r="Q544" s="25">
        <v>3.3637530000000001E-3</v>
      </c>
      <c r="R544" s="9" t="s">
        <v>122</v>
      </c>
      <c r="S544" s="28">
        <v>64.822691770000006</v>
      </c>
      <c r="T544" s="28">
        <v>0.234474244</v>
      </c>
      <c r="U544" s="28">
        <v>5.4132023000000001E-2</v>
      </c>
      <c r="V544" s="26">
        <v>3855.5921269999999</v>
      </c>
      <c r="W544" s="25" t="s">
        <v>160</v>
      </c>
      <c r="X544" s="28">
        <v>6.7113355810000002</v>
      </c>
      <c r="Y544" s="27">
        <v>20.367207709999999</v>
      </c>
      <c r="Z544" s="28">
        <v>27.73641666</v>
      </c>
      <c r="AA544" s="28">
        <v>0.46526054700000002</v>
      </c>
      <c r="AB544" s="25">
        <v>22.230973720000001</v>
      </c>
      <c r="AC544" s="26">
        <v>51259.355470000002</v>
      </c>
      <c r="AD544" s="28">
        <v>8.5698691920000005</v>
      </c>
      <c r="AE544" s="28">
        <v>0.116686628</v>
      </c>
      <c r="AF544" s="25" t="s">
        <v>162</v>
      </c>
      <c r="AG544" s="25" t="s">
        <v>157</v>
      </c>
      <c r="AH544" s="28" t="s">
        <v>163</v>
      </c>
      <c r="AI544" s="26">
        <v>1939.8512270000001</v>
      </c>
      <c r="AJ544" s="28">
        <v>3.0477714570000001</v>
      </c>
      <c r="AK544" s="28">
        <v>11.15367576</v>
      </c>
      <c r="AL544" s="26">
        <v>14740.83618</v>
      </c>
      <c r="AM544" s="26">
        <v>613.95528679999995</v>
      </c>
      <c r="AN544" s="25">
        <v>2.1537247220000002</v>
      </c>
      <c r="AO544" s="27" t="s">
        <v>126</v>
      </c>
      <c r="AP544" s="25">
        <v>0.67859832600000003</v>
      </c>
      <c r="AQ544" s="28">
        <v>22.391853080000001</v>
      </c>
      <c r="AR544" s="26">
        <v>1525.301698</v>
      </c>
      <c r="AS544" s="27">
        <v>2.0087779349999999</v>
      </c>
      <c r="AT544" s="25" t="s">
        <v>157</v>
      </c>
      <c r="AU544" s="25" t="s">
        <v>158</v>
      </c>
      <c r="AV544" s="28">
        <v>11.66263253</v>
      </c>
      <c r="AW544" s="28" t="s">
        <v>157</v>
      </c>
      <c r="AX544" s="26">
        <v>161.74366000000001</v>
      </c>
      <c r="AY544" s="28">
        <v>3.0388604E-2</v>
      </c>
      <c r="AZ544" s="28">
        <v>1.936080209</v>
      </c>
      <c r="BA544" s="28" t="s">
        <v>159</v>
      </c>
      <c r="BB544" s="28">
        <v>0.20556176100000001</v>
      </c>
      <c r="BC544" s="28">
        <v>10.963249530000001</v>
      </c>
      <c r="BD544" s="9" t="s">
        <v>160</v>
      </c>
      <c r="BE544" s="28" t="s">
        <v>161</v>
      </c>
      <c r="BF544" s="28">
        <v>0.56204494299999996</v>
      </c>
      <c r="BG544" s="26">
        <v>1652.4902689999999</v>
      </c>
      <c r="BH544" s="28">
        <v>3.7782821000000001E-2</v>
      </c>
      <c r="BI544" s="25">
        <v>0.181647008</v>
      </c>
      <c r="BJ544" s="26">
        <v>110.51407810000001</v>
      </c>
      <c r="BK544" s="25" t="s">
        <v>160</v>
      </c>
      <c r="BL544" s="25">
        <v>2.1230066000000001</v>
      </c>
      <c r="BM544" s="28">
        <v>58.62403879</v>
      </c>
      <c r="BN544" s="25">
        <v>0.38828599600000002</v>
      </c>
    </row>
    <row r="545" spans="1:66">
      <c r="A545" s="10">
        <v>16164</v>
      </c>
      <c r="B545" s="10">
        <v>338500</v>
      </c>
      <c r="C545" s="10">
        <v>3542</v>
      </c>
      <c r="D545" s="10">
        <v>2013</v>
      </c>
      <c r="E545" s="23">
        <v>65.593733</v>
      </c>
      <c r="F545" s="23">
        <v>14.305221</v>
      </c>
      <c r="G545" s="21">
        <v>7274804.4529999997</v>
      </c>
      <c r="H545" s="21">
        <v>467966.04800000001</v>
      </c>
      <c r="I545" s="10">
        <v>50</v>
      </c>
      <c r="J545" s="18" t="s">
        <v>109</v>
      </c>
      <c r="K545" s="18">
        <v>0</v>
      </c>
      <c r="L545" s="18">
        <v>2</v>
      </c>
      <c r="M545" s="19" t="s">
        <v>155</v>
      </c>
      <c r="N545" s="25">
        <v>1.7993135E-2</v>
      </c>
      <c r="O545" s="26">
        <v>27200.871579999999</v>
      </c>
      <c r="P545" s="27">
        <v>2.2691144790000002</v>
      </c>
      <c r="Q545" s="25">
        <v>2.6871059999999999E-3</v>
      </c>
      <c r="R545" s="9" t="s">
        <v>122</v>
      </c>
      <c r="S545" s="28">
        <v>102.54338079999999</v>
      </c>
      <c r="T545" s="28">
        <v>0.19229576300000001</v>
      </c>
      <c r="U545" s="28" t="s">
        <v>163</v>
      </c>
      <c r="V545" s="26">
        <v>5150.8245850000003</v>
      </c>
      <c r="W545" s="25" t="s">
        <v>160</v>
      </c>
      <c r="X545" s="28">
        <v>8.0068323530000001</v>
      </c>
      <c r="Y545" s="27">
        <v>34.417323019999998</v>
      </c>
      <c r="Z545" s="28">
        <v>24.921416130000001</v>
      </c>
      <c r="AA545" s="28">
        <v>0.41148405599999999</v>
      </c>
      <c r="AB545" s="25">
        <v>49.340807089999998</v>
      </c>
      <c r="AC545" s="26">
        <v>57396.503909999999</v>
      </c>
      <c r="AD545" s="28">
        <v>11.09123014</v>
      </c>
      <c r="AE545" s="28">
        <v>0.109863879</v>
      </c>
      <c r="AF545" s="25" t="s">
        <v>162</v>
      </c>
      <c r="AG545" s="25">
        <v>1.5255012E-2</v>
      </c>
      <c r="AH545" s="28">
        <v>2.3307359E-2</v>
      </c>
      <c r="AI545" s="26">
        <v>3039.454041</v>
      </c>
      <c r="AJ545" s="28">
        <v>3.342784134</v>
      </c>
      <c r="AK545" s="28">
        <v>16.346278259999998</v>
      </c>
      <c r="AL545" s="26">
        <v>19828.734130000001</v>
      </c>
      <c r="AM545" s="26">
        <v>1061.1521909999999</v>
      </c>
      <c r="AN545" s="25">
        <v>0.41169064300000002</v>
      </c>
      <c r="AO545" s="27">
        <v>38.655703070000001</v>
      </c>
      <c r="AP545" s="25">
        <v>0.38348405099999999</v>
      </c>
      <c r="AQ545" s="28">
        <v>22.124355080000001</v>
      </c>
      <c r="AR545" s="26">
        <v>749.31325660000005</v>
      </c>
      <c r="AS545" s="27">
        <v>2.0590619769999998</v>
      </c>
      <c r="AT545" s="25" t="s">
        <v>157</v>
      </c>
      <c r="AU545" s="25" t="s">
        <v>158</v>
      </c>
      <c r="AV545" s="28">
        <v>15.28906862</v>
      </c>
      <c r="AW545" s="28" t="s">
        <v>157</v>
      </c>
      <c r="AX545" s="26">
        <v>141.12503050000001</v>
      </c>
      <c r="AY545" s="28">
        <v>3.9865978000000003E-2</v>
      </c>
      <c r="AZ545" s="28">
        <v>3.0999614129999999</v>
      </c>
      <c r="BA545" s="28" t="s">
        <v>159</v>
      </c>
      <c r="BB545" s="28">
        <v>0.16437761300000001</v>
      </c>
      <c r="BC545" s="28">
        <v>17.403769489999998</v>
      </c>
      <c r="BD545" s="9" t="s">
        <v>160</v>
      </c>
      <c r="BE545" s="28" t="s">
        <v>161</v>
      </c>
      <c r="BF545" s="28">
        <v>0.77064634499999995</v>
      </c>
      <c r="BG545" s="26">
        <v>2869.6229659999999</v>
      </c>
      <c r="BH545" s="28" t="s">
        <v>163</v>
      </c>
      <c r="BI545" s="25">
        <v>0.13338235900000001</v>
      </c>
      <c r="BJ545" s="26">
        <v>166.0707855</v>
      </c>
      <c r="BK545" s="25" t="s">
        <v>160</v>
      </c>
      <c r="BL545" s="25">
        <v>3.1539922040000001</v>
      </c>
      <c r="BM545" s="28">
        <v>81.392805780000003</v>
      </c>
      <c r="BN545" s="25">
        <v>0.31198322699999997</v>
      </c>
    </row>
    <row r="546" spans="1:66">
      <c r="A546" s="10">
        <v>17059</v>
      </c>
      <c r="B546" s="10">
        <v>338500</v>
      </c>
      <c r="C546" s="10">
        <v>3543</v>
      </c>
      <c r="D546" s="10">
        <v>2013</v>
      </c>
      <c r="E546" s="23">
        <v>65.593102000000002</v>
      </c>
      <c r="F546" s="23">
        <v>14.286008000000001</v>
      </c>
      <c r="G546" s="21">
        <v>7274744.0449999999</v>
      </c>
      <c r="H546" s="21">
        <v>467079.43209999998</v>
      </c>
      <c r="I546" s="10">
        <v>50</v>
      </c>
      <c r="J546" s="18" t="s">
        <v>109</v>
      </c>
      <c r="K546" s="18">
        <v>0</v>
      </c>
      <c r="L546" s="18">
        <v>2</v>
      </c>
      <c r="M546" s="19" t="s">
        <v>155</v>
      </c>
      <c r="N546" s="25">
        <v>1.5246861E-2</v>
      </c>
      <c r="O546" s="26">
        <v>25767.226559999999</v>
      </c>
      <c r="P546" s="27">
        <v>3.7105332949999998</v>
      </c>
      <c r="Q546" s="25" t="s">
        <v>164</v>
      </c>
      <c r="R546" s="9" t="s">
        <v>122</v>
      </c>
      <c r="S546" s="28">
        <v>112.7491703</v>
      </c>
      <c r="T546" s="28">
        <v>0.37320997299999997</v>
      </c>
      <c r="U546" s="28" t="s">
        <v>163</v>
      </c>
      <c r="V546" s="26">
        <v>6688.3715819999998</v>
      </c>
      <c r="W546" s="25" t="s">
        <v>160</v>
      </c>
      <c r="X546" s="28">
        <v>8.9531457809999999</v>
      </c>
      <c r="Y546" s="27">
        <v>26.72267536</v>
      </c>
      <c r="Z546" s="28">
        <v>9.2511965780000001</v>
      </c>
      <c r="AA546" s="28">
        <v>0.60645711499999999</v>
      </c>
      <c r="AB546" s="25">
        <v>14.464100119999999</v>
      </c>
      <c r="AC546" s="26">
        <v>58410.483399999997</v>
      </c>
      <c r="AD546" s="28">
        <v>9.229128716</v>
      </c>
      <c r="AE546" s="28" t="s">
        <v>156</v>
      </c>
      <c r="AF546" s="25" t="s">
        <v>162</v>
      </c>
      <c r="AG546" s="25">
        <v>1.3647767999999999E-2</v>
      </c>
      <c r="AH546" s="28" t="s">
        <v>163</v>
      </c>
      <c r="AI546" s="26">
        <v>1596.355133</v>
      </c>
      <c r="AJ546" s="28">
        <v>3.8292529740000001</v>
      </c>
      <c r="AK546" s="28">
        <v>14.32614489</v>
      </c>
      <c r="AL546" s="26">
        <v>16242.84058</v>
      </c>
      <c r="AM546" s="26">
        <v>908.57703939999999</v>
      </c>
      <c r="AN546" s="25">
        <v>1.8624661300000001</v>
      </c>
      <c r="AO546" s="27" t="s">
        <v>126</v>
      </c>
      <c r="AP546" s="25">
        <v>0.35862291299999999</v>
      </c>
      <c r="AQ546" s="28">
        <v>10.982578459999999</v>
      </c>
      <c r="AR546" s="26">
        <v>2687.6532350000002</v>
      </c>
      <c r="AS546" s="27">
        <v>2.047440827</v>
      </c>
      <c r="AT546" s="25" t="s">
        <v>157</v>
      </c>
      <c r="AU546" s="25" t="s">
        <v>158</v>
      </c>
      <c r="AV546" s="28">
        <v>9.2838333689999999</v>
      </c>
      <c r="AW546" s="28" t="s">
        <v>157</v>
      </c>
      <c r="AX546" s="26">
        <v>436.14597320000001</v>
      </c>
      <c r="AY546" s="28">
        <v>2.3635547999999999E-2</v>
      </c>
      <c r="AZ546" s="28">
        <v>1.5848091500000001</v>
      </c>
      <c r="BA546" s="28" t="s">
        <v>159</v>
      </c>
      <c r="BB546" s="28">
        <v>0.108612168</v>
      </c>
      <c r="BC546" s="28">
        <v>24.701342019999998</v>
      </c>
      <c r="BD546" s="9" t="s">
        <v>160</v>
      </c>
      <c r="BE546" s="28" t="s">
        <v>161</v>
      </c>
      <c r="BF546" s="28">
        <v>0.46908124099999998</v>
      </c>
      <c r="BG546" s="26">
        <v>1212.119338</v>
      </c>
      <c r="BH546" s="28" t="s">
        <v>163</v>
      </c>
      <c r="BI546" s="25">
        <v>0.15548372699999999</v>
      </c>
      <c r="BJ546" s="26">
        <v>85.272254939999996</v>
      </c>
      <c r="BK546" s="25" t="s">
        <v>160</v>
      </c>
      <c r="BL546" s="25">
        <v>3.9401691570000001</v>
      </c>
      <c r="BM546" s="28">
        <v>64.093136439999995</v>
      </c>
      <c r="BN546" s="25">
        <v>0.30847660199999999</v>
      </c>
    </row>
    <row r="547" spans="1:66">
      <c r="A547" s="10">
        <v>16052</v>
      </c>
      <c r="B547" s="10">
        <v>338500</v>
      </c>
      <c r="C547" s="10">
        <v>3544</v>
      </c>
      <c r="D547" s="10">
        <v>2013</v>
      </c>
      <c r="E547" s="23">
        <v>65.593879999999999</v>
      </c>
      <c r="F547" s="23">
        <v>14.262821000000001</v>
      </c>
      <c r="G547" s="21">
        <v>7274843.0829999996</v>
      </c>
      <c r="H547" s="21">
        <v>466011.38579999999</v>
      </c>
      <c r="I547" s="10">
        <v>50</v>
      </c>
      <c r="J547" s="18" t="s">
        <v>109</v>
      </c>
      <c r="K547" s="18">
        <v>0</v>
      </c>
      <c r="L547" s="18">
        <v>2</v>
      </c>
      <c r="M547" s="19" t="s">
        <v>155</v>
      </c>
      <c r="N547" s="25">
        <v>1.2712365E-2</v>
      </c>
      <c r="O547" s="26">
        <v>18366.827389999999</v>
      </c>
      <c r="P547" s="27" t="s">
        <v>124</v>
      </c>
      <c r="Q547" s="25">
        <v>2.692664E-3</v>
      </c>
      <c r="R547" s="9" t="s">
        <v>122</v>
      </c>
      <c r="S547" s="28">
        <v>14.441426529999999</v>
      </c>
      <c r="T547" s="28" t="s">
        <v>156</v>
      </c>
      <c r="U547" s="28">
        <v>7.0581985999999999E-2</v>
      </c>
      <c r="V547" s="26">
        <v>1051.9420399999999</v>
      </c>
      <c r="W547" s="25" t="s">
        <v>160</v>
      </c>
      <c r="X547" s="28">
        <v>7.8436471049999996</v>
      </c>
      <c r="Y547" s="27">
        <v>14.0163247</v>
      </c>
      <c r="Z547" s="28">
        <v>75.618559070000003</v>
      </c>
      <c r="AA547" s="28">
        <v>0.62817932899999995</v>
      </c>
      <c r="AB547" s="25">
        <v>12.938022480000001</v>
      </c>
      <c r="AC547" s="26">
        <v>38772.275390000003</v>
      </c>
      <c r="AD547" s="28">
        <v>8.9921382750000003</v>
      </c>
      <c r="AE547" s="28" t="s">
        <v>156</v>
      </c>
      <c r="AF547" s="25">
        <v>3.4570510999999998E-2</v>
      </c>
      <c r="AG547" s="25">
        <v>3.136974E-2</v>
      </c>
      <c r="AH547" s="28" t="s">
        <v>163</v>
      </c>
      <c r="AI547" s="26">
        <v>981.39373780000005</v>
      </c>
      <c r="AJ547" s="28">
        <v>3.550906951</v>
      </c>
      <c r="AK547" s="28">
        <v>9.9259252829999998</v>
      </c>
      <c r="AL547" s="26">
        <v>14164.028319999999</v>
      </c>
      <c r="AM547" s="26">
        <v>316.1512707</v>
      </c>
      <c r="AN547" s="25">
        <v>0.98058258399999998</v>
      </c>
      <c r="AO547" s="27">
        <v>12.07494855</v>
      </c>
      <c r="AP547" s="25">
        <v>4.7718544779999998</v>
      </c>
      <c r="AQ547" s="28">
        <v>67.973962270000001</v>
      </c>
      <c r="AR547" s="26">
        <v>435.49823270000002</v>
      </c>
      <c r="AS547" s="27">
        <v>5.7814012139999997</v>
      </c>
      <c r="AT547" s="25" t="s">
        <v>157</v>
      </c>
      <c r="AU547" s="25" t="s">
        <v>158</v>
      </c>
      <c r="AV547" s="28">
        <v>6.0995911280000001</v>
      </c>
      <c r="AW547" s="28" t="s">
        <v>157</v>
      </c>
      <c r="AX547" s="26">
        <v>421.07192989999999</v>
      </c>
      <c r="AY547" s="28">
        <v>0.105993671</v>
      </c>
      <c r="AZ547" s="28">
        <v>2.468935492</v>
      </c>
      <c r="BA547" s="28" t="s">
        <v>159</v>
      </c>
      <c r="BB547" s="28">
        <v>0.75471977300000004</v>
      </c>
      <c r="BC547" s="28">
        <v>12.46129955</v>
      </c>
      <c r="BD547" s="9" t="s">
        <v>160</v>
      </c>
      <c r="BE547" s="28" t="s">
        <v>161</v>
      </c>
      <c r="BF547" s="28">
        <v>1.6791710909999999</v>
      </c>
      <c r="BG547" s="26">
        <v>3440.1296090000001</v>
      </c>
      <c r="BH547" s="28" t="s">
        <v>163</v>
      </c>
      <c r="BI547" s="25">
        <v>0.41572398799999999</v>
      </c>
      <c r="BJ547" s="26">
        <v>63.419713969999997</v>
      </c>
      <c r="BK547" s="25" t="s">
        <v>160</v>
      </c>
      <c r="BL547" s="25">
        <v>2.4916912240000002</v>
      </c>
      <c r="BM547" s="28">
        <v>47.928842760000002</v>
      </c>
      <c r="BN547" s="25">
        <v>1.672064445</v>
      </c>
    </row>
    <row r="548" spans="1:66">
      <c r="A548" s="10">
        <v>16136</v>
      </c>
      <c r="B548" s="10">
        <v>338500</v>
      </c>
      <c r="C548" s="10">
        <v>3545</v>
      </c>
      <c r="D548" s="10">
        <v>2013</v>
      </c>
      <c r="E548" s="23">
        <v>65.593506000000005</v>
      </c>
      <c r="F548" s="23">
        <v>14.240501999999999</v>
      </c>
      <c r="G548" s="21">
        <v>7274813.6399999997</v>
      </c>
      <c r="H548" s="21">
        <v>464981.87459999998</v>
      </c>
      <c r="I548" s="10">
        <v>50</v>
      </c>
      <c r="J548" s="18" t="s">
        <v>109</v>
      </c>
      <c r="K548" s="18">
        <v>0</v>
      </c>
      <c r="L548" s="18">
        <v>2</v>
      </c>
      <c r="M548" s="19" t="s">
        <v>155</v>
      </c>
      <c r="N548" s="25">
        <v>2.7665707000000001E-2</v>
      </c>
      <c r="O548" s="26">
        <v>30632.114259999998</v>
      </c>
      <c r="P548" s="27">
        <v>1.463184313</v>
      </c>
      <c r="Q548" s="25" t="s">
        <v>164</v>
      </c>
      <c r="R548" s="9" t="s">
        <v>122</v>
      </c>
      <c r="S548" s="28">
        <v>145.8369203</v>
      </c>
      <c r="T548" s="28">
        <v>0.90474794700000005</v>
      </c>
      <c r="U548" s="28" t="s">
        <v>163</v>
      </c>
      <c r="V548" s="26">
        <v>2626.5180970000001</v>
      </c>
      <c r="W548" s="25" t="s">
        <v>160</v>
      </c>
      <c r="X548" s="28">
        <v>11.56684933</v>
      </c>
      <c r="Y548" s="27">
        <v>29.5584591</v>
      </c>
      <c r="Z548" s="28">
        <v>16.872944220000001</v>
      </c>
      <c r="AA548" s="28">
        <v>0.84103633</v>
      </c>
      <c r="AB548" s="25">
        <v>24.414356359999999</v>
      </c>
      <c r="AC548" s="26">
        <v>70576.430659999998</v>
      </c>
      <c r="AD548" s="28">
        <v>14.500332999999999</v>
      </c>
      <c r="AE548" s="28">
        <v>0.20635061599999999</v>
      </c>
      <c r="AF548" s="25" t="s">
        <v>162</v>
      </c>
      <c r="AG548" s="25">
        <v>1.8943343000000001E-2</v>
      </c>
      <c r="AH548" s="28" t="s">
        <v>163</v>
      </c>
      <c r="AI548" s="26">
        <v>8781.6802979999993</v>
      </c>
      <c r="AJ548" s="28">
        <v>5.3046258169999998</v>
      </c>
      <c r="AK548" s="28">
        <v>41.798816389999999</v>
      </c>
      <c r="AL548" s="26">
        <v>17941.95679</v>
      </c>
      <c r="AM548" s="26">
        <v>1131.57402</v>
      </c>
      <c r="AN548" s="25">
        <v>1.369448931</v>
      </c>
      <c r="AO548" s="27">
        <v>59.730601309999997</v>
      </c>
      <c r="AP548" s="25">
        <v>1.52916819</v>
      </c>
      <c r="AQ548" s="28">
        <v>13.97794815</v>
      </c>
      <c r="AR548" s="26">
        <v>796.00562969999999</v>
      </c>
      <c r="AS548" s="27">
        <v>1.4796968749999999</v>
      </c>
      <c r="AT548" s="25" t="s">
        <v>157</v>
      </c>
      <c r="AU548" s="25" t="s">
        <v>158</v>
      </c>
      <c r="AV548" s="28">
        <v>38.178156700000002</v>
      </c>
      <c r="AW548" s="28" t="s">
        <v>157</v>
      </c>
      <c r="AX548" s="26">
        <v>228.0203247</v>
      </c>
      <c r="AY548" s="28">
        <v>4.7953927E-2</v>
      </c>
      <c r="AZ548" s="28">
        <v>3.9022448920000001</v>
      </c>
      <c r="BA548" s="28" t="s">
        <v>159</v>
      </c>
      <c r="BB548" s="28">
        <v>0.78097154599999996</v>
      </c>
      <c r="BC548" s="28">
        <v>10.093663859999999</v>
      </c>
      <c r="BD548" s="9" t="s">
        <v>160</v>
      </c>
      <c r="BE548" s="28" t="s">
        <v>161</v>
      </c>
      <c r="BF548" s="28">
        <v>0.91755361199999996</v>
      </c>
      <c r="BG548" s="26">
        <v>4349.9388740000004</v>
      </c>
      <c r="BH548" s="28">
        <v>4.75287E-2</v>
      </c>
      <c r="BI548" s="25">
        <v>0.28995015099999999</v>
      </c>
      <c r="BJ548" s="26">
        <v>138.56625560000001</v>
      </c>
      <c r="BK548" s="25" t="s">
        <v>160</v>
      </c>
      <c r="BL548" s="25">
        <v>6.8085248209999998</v>
      </c>
      <c r="BM548" s="28">
        <v>109.6384489</v>
      </c>
      <c r="BN548" s="25">
        <v>0.18903026000000001</v>
      </c>
    </row>
    <row r="549" spans="1:66">
      <c r="A549" s="10">
        <v>16399</v>
      </c>
      <c r="B549" s="10">
        <v>338500</v>
      </c>
      <c r="C549" s="10">
        <v>3546</v>
      </c>
      <c r="D549" s="10">
        <v>2013</v>
      </c>
      <c r="E549" s="23">
        <v>65.593434999999999</v>
      </c>
      <c r="F549" s="23">
        <v>14.220015999999999</v>
      </c>
      <c r="G549" s="21">
        <v>7274817.2829999998</v>
      </c>
      <c r="H549" s="21">
        <v>464037.26770000003</v>
      </c>
      <c r="I549" s="10">
        <v>50</v>
      </c>
      <c r="J549" s="18" t="s">
        <v>109</v>
      </c>
      <c r="K549" s="18">
        <v>0</v>
      </c>
      <c r="L549" s="18">
        <v>2</v>
      </c>
      <c r="M549" s="19" t="s">
        <v>155</v>
      </c>
      <c r="N549" s="25">
        <v>3.8405038000000002E-2</v>
      </c>
      <c r="O549" s="26">
        <v>16354.50562</v>
      </c>
      <c r="P549" s="27">
        <v>7.2059690119999997</v>
      </c>
      <c r="Q549" s="25" t="s">
        <v>164</v>
      </c>
      <c r="R549" s="9" t="s">
        <v>122</v>
      </c>
      <c r="S549" s="28">
        <v>14.194368730000001</v>
      </c>
      <c r="T549" s="28">
        <v>0.22933524799999999</v>
      </c>
      <c r="U549" s="28">
        <v>9.0523018999999996E-2</v>
      </c>
      <c r="V549" s="26">
        <v>1935.476341</v>
      </c>
      <c r="W549" s="25">
        <v>9.2609427999999994E-2</v>
      </c>
      <c r="X549" s="28">
        <v>33.814854939999996</v>
      </c>
      <c r="Y549" s="27">
        <v>16.39715167</v>
      </c>
      <c r="Z549" s="28">
        <v>34.730555389999999</v>
      </c>
      <c r="AA549" s="28">
        <v>0.84637349799999995</v>
      </c>
      <c r="AB549" s="25">
        <v>39.568547729999999</v>
      </c>
      <c r="AC549" s="26">
        <v>28117.475589999998</v>
      </c>
      <c r="AD549" s="28">
        <v>3.6251396680000001</v>
      </c>
      <c r="AE549" s="28">
        <v>0.14651112699999999</v>
      </c>
      <c r="AF549" s="25">
        <v>5.2808012000000001E-2</v>
      </c>
      <c r="AG549" s="25">
        <v>2.1518326000000001E-2</v>
      </c>
      <c r="AH549" s="28">
        <v>2.1047841000000001E-2</v>
      </c>
      <c r="AI549" s="26">
        <v>615.11112209999999</v>
      </c>
      <c r="AJ549" s="28">
        <v>15.52388846</v>
      </c>
      <c r="AK549" s="28">
        <v>13.100477379999999</v>
      </c>
      <c r="AL549" s="26">
        <v>8259.2022710000001</v>
      </c>
      <c r="AM549" s="26">
        <v>534.15595729999995</v>
      </c>
      <c r="AN549" s="25">
        <v>0.58404035700000001</v>
      </c>
      <c r="AO549" s="27">
        <v>53.261489869999998</v>
      </c>
      <c r="AP549" s="25">
        <v>0.64598901500000006</v>
      </c>
      <c r="AQ549" s="28">
        <v>28.072707609999998</v>
      </c>
      <c r="AR549" s="26">
        <v>721.64960369999994</v>
      </c>
      <c r="AS549" s="27">
        <v>7.977144386</v>
      </c>
      <c r="AT549" s="25" t="s">
        <v>157</v>
      </c>
      <c r="AU549" s="25" t="s">
        <v>158</v>
      </c>
      <c r="AV549" s="28">
        <v>6.1481340629999996</v>
      </c>
      <c r="AW549" s="28" t="s">
        <v>157</v>
      </c>
      <c r="AX549" s="26">
        <v>121.8144226</v>
      </c>
      <c r="AY549" s="28">
        <v>5.5142897000000003E-2</v>
      </c>
      <c r="AZ549" s="28">
        <v>2.7051061939999999</v>
      </c>
      <c r="BA549" s="28">
        <v>0.67641409200000002</v>
      </c>
      <c r="BB549" s="28">
        <v>0.17585605000000001</v>
      </c>
      <c r="BC549" s="28">
        <v>9.4488087479999994</v>
      </c>
      <c r="BD549" s="9" t="s">
        <v>160</v>
      </c>
      <c r="BE549" s="28" t="s">
        <v>161</v>
      </c>
      <c r="BF549" s="28">
        <v>3.6937540439999998</v>
      </c>
      <c r="BG549" s="26">
        <v>797.56915609999999</v>
      </c>
      <c r="BH549" s="28">
        <v>9.4554880999999993E-2</v>
      </c>
      <c r="BI549" s="25">
        <v>0.63931762199999997</v>
      </c>
      <c r="BJ549" s="26">
        <v>30.849502090000001</v>
      </c>
      <c r="BK549" s="25" t="s">
        <v>160</v>
      </c>
      <c r="BL549" s="25">
        <v>6.5602345519999998</v>
      </c>
      <c r="BM549" s="28">
        <v>50.239953970000002</v>
      </c>
      <c r="BN549" s="25">
        <v>2.4812444669999998</v>
      </c>
    </row>
    <row r="550" spans="1:66">
      <c r="A550" s="10">
        <v>16263</v>
      </c>
      <c r="B550" s="10">
        <v>338500</v>
      </c>
      <c r="C550" s="10">
        <v>3547</v>
      </c>
      <c r="D550" s="10">
        <v>2013</v>
      </c>
      <c r="E550" s="23">
        <v>65.595101999999997</v>
      </c>
      <c r="F550" s="23">
        <v>14.200512</v>
      </c>
      <c r="G550" s="21">
        <v>7275014.3569999998</v>
      </c>
      <c r="H550" s="21">
        <v>463140.39539999998</v>
      </c>
      <c r="I550" s="10">
        <v>50</v>
      </c>
      <c r="J550" s="18" t="s">
        <v>109</v>
      </c>
      <c r="K550" s="18">
        <v>0</v>
      </c>
      <c r="L550" s="18">
        <v>2</v>
      </c>
      <c r="M550" s="19" t="s">
        <v>155</v>
      </c>
      <c r="N550" s="25">
        <v>4.3874415E-2</v>
      </c>
      <c r="O550" s="26">
        <v>13214.7937</v>
      </c>
      <c r="P550" s="27">
        <v>14.95011079</v>
      </c>
      <c r="Q550" s="25" t="s">
        <v>164</v>
      </c>
      <c r="R550" s="9" t="s">
        <v>122</v>
      </c>
      <c r="S550" s="28">
        <v>12.23285491</v>
      </c>
      <c r="T550" s="28">
        <v>0.19091453799999999</v>
      </c>
      <c r="U550" s="28">
        <v>0.135957934</v>
      </c>
      <c r="V550" s="26">
        <v>1033.2122139999999</v>
      </c>
      <c r="W550" s="25" t="s">
        <v>160</v>
      </c>
      <c r="X550" s="28">
        <v>17.56675246</v>
      </c>
      <c r="Y550" s="27">
        <v>7.4785407900000003</v>
      </c>
      <c r="Z550" s="28">
        <v>36.133486869999999</v>
      </c>
      <c r="AA550" s="28">
        <v>1.041666336</v>
      </c>
      <c r="AB550" s="25">
        <v>21.187278809999999</v>
      </c>
      <c r="AC550" s="26">
        <v>34552.33887</v>
      </c>
      <c r="AD550" s="28">
        <v>4.265627469</v>
      </c>
      <c r="AE550" s="28">
        <v>0.10204622300000001</v>
      </c>
      <c r="AF550" s="25">
        <v>6.1251021000000003E-2</v>
      </c>
      <c r="AG550" s="25" t="s">
        <v>157</v>
      </c>
      <c r="AH550" s="28">
        <v>4.3342968000000003E-2</v>
      </c>
      <c r="AI550" s="26">
        <v>382.636528</v>
      </c>
      <c r="AJ550" s="28">
        <v>7.6508113250000003</v>
      </c>
      <c r="AK550" s="28">
        <v>10.10129362</v>
      </c>
      <c r="AL550" s="26">
        <v>4781.7986549999996</v>
      </c>
      <c r="AM550" s="26">
        <v>355.11681529999998</v>
      </c>
      <c r="AN550" s="25">
        <v>0.88434579599999996</v>
      </c>
      <c r="AO550" s="27">
        <v>29.23592567</v>
      </c>
      <c r="AP550" s="25">
        <v>1.829313548</v>
      </c>
      <c r="AQ550" s="28">
        <v>16.22094109</v>
      </c>
      <c r="AR550" s="26">
        <v>617.66109630000005</v>
      </c>
      <c r="AS550" s="27">
        <v>14.58320984</v>
      </c>
      <c r="AT550" s="25" t="s">
        <v>157</v>
      </c>
      <c r="AU550" s="25" t="s">
        <v>158</v>
      </c>
      <c r="AV550" s="28">
        <v>6.0271028790000001</v>
      </c>
      <c r="AW550" s="28" t="s">
        <v>157</v>
      </c>
      <c r="AX550" s="26">
        <v>193.48539349999999</v>
      </c>
      <c r="AY550" s="28">
        <v>8.6976445999999999E-2</v>
      </c>
      <c r="AZ550" s="28">
        <v>2.21169934</v>
      </c>
      <c r="BA550" s="28">
        <v>0.69434132100000001</v>
      </c>
      <c r="BB550" s="28">
        <v>0.351474497</v>
      </c>
      <c r="BC550" s="28">
        <v>6.8405517429999998</v>
      </c>
      <c r="BD550" s="9" t="s">
        <v>160</v>
      </c>
      <c r="BE550" s="28" t="s">
        <v>161</v>
      </c>
      <c r="BF550" s="28">
        <v>3.3423555550000001</v>
      </c>
      <c r="BG550" s="26">
        <v>1447.093482</v>
      </c>
      <c r="BH550" s="28">
        <v>6.8464579999999997E-2</v>
      </c>
      <c r="BI550" s="25">
        <v>0.62383438499999999</v>
      </c>
      <c r="BJ550" s="26">
        <v>34.634149069999999</v>
      </c>
      <c r="BK550" s="25" t="s">
        <v>160</v>
      </c>
      <c r="BL550" s="25">
        <v>4.2121529449999997</v>
      </c>
      <c r="BM550" s="28">
        <v>36.01499381</v>
      </c>
      <c r="BN550" s="25">
        <v>2.2697634020000002</v>
      </c>
    </row>
    <row r="551" spans="1:66">
      <c r="A551" s="10">
        <v>16629</v>
      </c>
      <c r="B551" s="10">
        <v>338500</v>
      </c>
      <c r="C551" s="10">
        <v>3548</v>
      </c>
      <c r="D551" s="10">
        <v>2013</v>
      </c>
      <c r="E551" s="23">
        <v>65.596343000000005</v>
      </c>
      <c r="F551" s="23">
        <v>14.176999</v>
      </c>
      <c r="G551" s="21">
        <v>7275166.6440000003</v>
      </c>
      <c r="H551" s="21">
        <v>462058.2095</v>
      </c>
      <c r="I551" s="10">
        <v>50</v>
      </c>
      <c r="J551" s="18" t="s">
        <v>109</v>
      </c>
      <c r="K551" s="18">
        <v>0</v>
      </c>
      <c r="L551" s="18">
        <v>2</v>
      </c>
      <c r="M551" s="19" t="s">
        <v>155</v>
      </c>
      <c r="N551" s="25">
        <v>0.121783671</v>
      </c>
      <c r="O551" s="26">
        <v>14845.17822</v>
      </c>
      <c r="P551" s="27">
        <v>18.28503598</v>
      </c>
      <c r="Q551" s="25" t="s">
        <v>164</v>
      </c>
      <c r="R551" s="9" t="s">
        <v>122</v>
      </c>
      <c r="S551" s="28">
        <v>27.11335051</v>
      </c>
      <c r="T551" s="28">
        <v>0.17402680700000001</v>
      </c>
      <c r="U551" s="28">
        <v>0.131279753</v>
      </c>
      <c r="V551" s="26">
        <v>883.85545509999997</v>
      </c>
      <c r="W551" s="25">
        <v>9.4372504999999995E-2</v>
      </c>
      <c r="X551" s="28">
        <v>45.084546199999998</v>
      </c>
      <c r="Y551" s="27">
        <v>17.601955019999998</v>
      </c>
      <c r="Z551" s="28">
        <v>33.189767410000002</v>
      </c>
      <c r="AA551" s="28">
        <v>1.1136363090000001</v>
      </c>
      <c r="AB551" s="25">
        <v>34.403078739999998</v>
      </c>
      <c r="AC551" s="26">
        <v>32447.60498</v>
      </c>
      <c r="AD551" s="28">
        <v>5.0018321600000002</v>
      </c>
      <c r="AE551" s="28" t="s">
        <v>156</v>
      </c>
      <c r="AF551" s="25">
        <v>6.6096762000000003E-2</v>
      </c>
      <c r="AG551" s="25">
        <v>1.5133628999999999E-2</v>
      </c>
      <c r="AH551" s="28" t="s">
        <v>163</v>
      </c>
      <c r="AI551" s="26">
        <v>576.2751389</v>
      </c>
      <c r="AJ551" s="28">
        <v>18.657639209999999</v>
      </c>
      <c r="AK551" s="28">
        <v>12.30238817</v>
      </c>
      <c r="AL551" s="26">
        <v>7483.4039309999998</v>
      </c>
      <c r="AM551" s="26">
        <v>490.82370520000001</v>
      </c>
      <c r="AN551" s="25">
        <v>1.2569671060000001</v>
      </c>
      <c r="AO551" s="27" t="s">
        <v>126</v>
      </c>
      <c r="AP551" s="25">
        <v>0.96731657699999996</v>
      </c>
      <c r="AQ551" s="28">
        <v>28.569978649999999</v>
      </c>
      <c r="AR551" s="26">
        <v>528.1698169</v>
      </c>
      <c r="AS551" s="27">
        <v>12.80444237</v>
      </c>
      <c r="AT551" s="25" t="s">
        <v>157</v>
      </c>
      <c r="AU551" s="25" t="s">
        <v>158</v>
      </c>
      <c r="AV551" s="28">
        <v>9.8373614010000008</v>
      </c>
      <c r="AW551" s="28" t="s">
        <v>157</v>
      </c>
      <c r="AX551" s="26">
        <v>91.761693949999994</v>
      </c>
      <c r="AY551" s="28">
        <v>0.101795578</v>
      </c>
      <c r="AZ551" s="28">
        <v>2.826153444</v>
      </c>
      <c r="BA551" s="28" t="s">
        <v>159</v>
      </c>
      <c r="BB551" s="28">
        <v>0.30670566599999999</v>
      </c>
      <c r="BC551" s="28">
        <v>6.1255796929999997</v>
      </c>
      <c r="BD551" s="9" t="s">
        <v>160</v>
      </c>
      <c r="BE551" s="28" t="s">
        <v>161</v>
      </c>
      <c r="BF551" s="28">
        <v>3.3144375990000001</v>
      </c>
      <c r="BG551" s="26">
        <v>1773.7692159999999</v>
      </c>
      <c r="BH551" s="28">
        <v>0.104996372</v>
      </c>
      <c r="BI551" s="25">
        <v>0.93337914300000002</v>
      </c>
      <c r="BJ551" s="26">
        <v>41.909360890000002</v>
      </c>
      <c r="BK551" s="25" t="s">
        <v>160</v>
      </c>
      <c r="BL551" s="25">
        <v>9.560486719</v>
      </c>
      <c r="BM551" s="28">
        <v>45.104721660000003</v>
      </c>
      <c r="BN551" s="25">
        <v>2.5137441219999999</v>
      </c>
    </row>
    <row r="552" spans="1:66">
      <c r="A552" s="10">
        <v>16397</v>
      </c>
      <c r="B552" s="10">
        <v>338500</v>
      </c>
      <c r="C552" s="10">
        <v>3549</v>
      </c>
      <c r="D552" s="10">
        <v>2013</v>
      </c>
      <c r="E552" s="23">
        <v>65.596807999999996</v>
      </c>
      <c r="F552" s="23">
        <v>14.152142</v>
      </c>
      <c r="G552" s="21">
        <v>7275233.6840000004</v>
      </c>
      <c r="H552" s="21">
        <v>460913.01079999999</v>
      </c>
      <c r="I552" s="10">
        <v>50</v>
      </c>
      <c r="J552" s="18" t="s">
        <v>109</v>
      </c>
      <c r="K552" s="18">
        <v>0</v>
      </c>
      <c r="L552" s="18">
        <v>2</v>
      </c>
      <c r="M552" s="19" t="s">
        <v>155</v>
      </c>
      <c r="N552" s="25">
        <v>1.2917954000000001E-2</v>
      </c>
      <c r="O552" s="26">
        <v>12722.65381</v>
      </c>
      <c r="P552" s="27">
        <v>2.0032216059999999</v>
      </c>
      <c r="Q552" s="25" t="s">
        <v>164</v>
      </c>
      <c r="R552" s="9" t="s">
        <v>122</v>
      </c>
      <c r="S552" s="28">
        <v>19.450626100000001</v>
      </c>
      <c r="T552" s="28" t="s">
        <v>156</v>
      </c>
      <c r="U552" s="28">
        <v>0.11544277</v>
      </c>
      <c r="V552" s="26">
        <v>1905.0788439999999</v>
      </c>
      <c r="W552" s="25" t="s">
        <v>160</v>
      </c>
      <c r="X552" s="28">
        <v>29.219072050000001</v>
      </c>
      <c r="Y552" s="27">
        <v>4.7810647639999999</v>
      </c>
      <c r="Z552" s="28">
        <v>34.906617500000003</v>
      </c>
      <c r="AA552" s="28">
        <v>0.84556668700000004</v>
      </c>
      <c r="AB552" s="25">
        <v>13.649736969999999</v>
      </c>
      <c r="AC552" s="26">
        <v>16517.496340000002</v>
      </c>
      <c r="AD552" s="28">
        <v>4.3140885899999999</v>
      </c>
      <c r="AE552" s="28" t="s">
        <v>156</v>
      </c>
      <c r="AF552" s="25">
        <v>0.112359319</v>
      </c>
      <c r="AG552" s="25">
        <v>2.4581888E-2</v>
      </c>
      <c r="AH552" s="28" t="s">
        <v>163</v>
      </c>
      <c r="AI552" s="26">
        <v>729.29206850000003</v>
      </c>
      <c r="AJ552" s="28">
        <v>17.153943170000002</v>
      </c>
      <c r="AK552" s="28">
        <v>7.898579733</v>
      </c>
      <c r="AL552" s="26">
        <v>6268.1170650000004</v>
      </c>
      <c r="AM552" s="26">
        <v>153.4732492</v>
      </c>
      <c r="AN552" s="25">
        <v>0.15740575500000001</v>
      </c>
      <c r="AO552" s="27">
        <v>43.955755230000001</v>
      </c>
      <c r="AP552" s="25">
        <v>2.1564889549999999</v>
      </c>
      <c r="AQ552" s="28">
        <v>14.66472373</v>
      </c>
      <c r="AR552" s="26">
        <v>638.71338700000001</v>
      </c>
      <c r="AS552" s="27">
        <v>7.522539826</v>
      </c>
      <c r="AT552" s="25" t="s">
        <v>157</v>
      </c>
      <c r="AU552" s="25" t="s">
        <v>158</v>
      </c>
      <c r="AV552" s="28">
        <v>5.7246578039999996</v>
      </c>
      <c r="AW552" s="28" t="s">
        <v>157</v>
      </c>
      <c r="AX552" s="26">
        <v>199.84960559999999</v>
      </c>
      <c r="AY552" s="28">
        <v>5.3166322000000002E-2</v>
      </c>
      <c r="AZ552" s="28">
        <v>2.930112286</v>
      </c>
      <c r="BA552" s="28" t="s">
        <v>159</v>
      </c>
      <c r="BB552" s="28">
        <v>0.203185537</v>
      </c>
      <c r="BC552" s="28">
        <v>10.51070172</v>
      </c>
      <c r="BD552" s="9" t="s">
        <v>160</v>
      </c>
      <c r="BE552" s="28" t="s">
        <v>161</v>
      </c>
      <c r="BF552" s="28">
        <v>3.729797772</v>
      </c>
      <c r="BG552" s="26">
        <v>1233.0397479999999</v>
      </c>
      <c r="BH552" s="28">
        <v>0.100796521</v>
      </c>
      <c r="BI552" s="25">
        <v>1.2438717290000001</v>
      </c>
      <c r="BJ552" s="26">
        <v>26.18693352</v>
      </c>
      <c r="BK552" s="25" t="s">
        <v>160</v>
      </c>
      <c r="BL552" s="25">
        <v>5.1961901920000004</v>
      </c>
      <c r="BM552" s="28">
        <v>30.909022950000001</v>
      </c>
      <c r="BN552" s="25">
        <v>4.3636612570000004</v>
      </c>
    </row>
    <row r="553" spans="1:66">
      <c r="A553" s="10">
        <v>16092</v>
      </c>
      <c r="B553" s="10">
        <v>338500</v>
      </c>
      <c r="C553" s="10">
        <v>3550</v>
      </c>
      <c r="D553" s="10">
        <v>2013</v>
      </c>
      <c r="E553" s="23">
        <v>65.595479999999995</v>
      </c>
      <c r="F553" s="23">
        <v>14.136036000000001</v>
      </c>
      <c r="G553" s="21">
        <v>7275095.7810000004</v>
      </c>
      <c r="H553" s="21">
        <v>460168.51449999999</v>
      </c>
      <c r="I553" s="10">
        <v>50</v>
      </c>
      <c r="J553" s="18" t="s">
        <v>109</v>
      </c>
      <c r="K553" s="18">
        <v>0</v>
      </c>
      <c r="L553" s="18">
        <v>2</v>
      </c>
      <c r="M553" s="19" t="s">
        <v>155</v>
      </c>
      <c r="N553" s="25">
        <v>3.0470423E-2</v>
      </c>
      <c r="O553" s="26">
        <v>4155.5994149999997</v>
      </c>
      <c r="P553" s="27" t="s">
        <v>124</v>
      </c>
      <c r="Q553" s="25" t="s">
        <v>164</v>
      </c>
      <c r="R553" s="9" t="s">
        <v>122</v>
      </c>
      <c r="S553" s="28">
        <v>12.742817560000001</v>
      </c>
      <c r="T553" s="28" t="s">
        <v>156</v>
      </c>
      <c r="U553" s="28">
        <v>9.6507490000000001E-2</v>
      </c>
      <c r="V553" s="26">
        <v>333.86275130000001</v>
      </c>
      <c r="W553" s="25" t="s">
        <v>160</v>
      </c>
      <c r="X553" s="28">
        <v>12.719257689999999</v>
      </c>
      <c r="Y553" s="27" t="s">
        <v>165</v>
      </c>
      <c r="Z553" s="28">
        <v>10.43558962</v>
      </c>
      <c r="AA553" s="28">
        <v>1.138551879</v>
      </c>
      <c r="AB553" s="25">
        <v>2.9581119880000002</v>
      </c>
      <c r="AC553" s="26">
        <v>698.33030699999995</v>
      </c>
      <c r="AD553" s="28">
        <v>2.0201991050000001</v>
      </c>
      <c r="AE553" s="28" t="s">
        <v>156</v>
      </c>
      <c r="AF553" s="25" t="s">
        <v>162</v>
      </c>
      <c r="AG553" s="25">
        <v>2.1159312E-2</v>
      </c>
      <c r="AH553" s="28" t="s">
        <v>163</v>
      </c>
      <c r="AI553" s="26">
        <v>375.19851679999999</v>
      </c>
      <c r="AJ553" s="28">
        <v>7.0094861699999997</v>
      </c>
      <c r="AK553" s="28">
        <v>1.1628616089999999</v>
      </c>
      <c r="AL553" s="26">
        <v>262.62517709999997</v>
      </c>
      <c r="AM553" s="26" t="s">
        <v>125</v>
      </c>
      <c r="AN553" s="25">
        <v>0.197829702</v>
      </c>
      <c r="AO553" s="27">
        <v>15.800474879999999</v>
      </c>
      <c r="AP553" s="25">
        <v>2.140524037</v>
      </c>
      <c r="AQ553" s="28">
        <v>1.044987968</v>
      </c>
      <c r="AR553" s="26">
        <v>120.7484632</v>
      </c>
      <c r="AS553" s="27">
        <v>7.1350793670000003</v>
      </c>
      <c r="AT553" s="25" t="s">
        <v>157</v>
      </c>
      <c r="AU553" s="25" t="s">
        <v>158</v>
      </c>
      <c r="AV553" s="28">
        <v>4.0353304139999997</v>
      </c>
      <c r="AW553" s="28" t="s">
        <v>157</v>
      </c>
      <c r="AX553" s="26">
        <v>433.85353090000001</v>
      </c>
      <c r="AY553" s="28">
        <v>4.1764774999999997E-2</v>
      </c>
      <c r="AZ553" s="28">
        <v>2.2686862759999999</v>
      </c>
      <c r="BA553" s="28" t="s">
        <v>159</v>
      </c>
      <c r="BB553" s="28">
        <v>0.31146716699999999</v>
      </c>
      <c r="BC553" s="28">
        <v>3.0633528769999998</v>
      </c>
      <c r="BD553" s="9" t="s">
        <v>160</v>
      </c>
      <c r="BE553" s="28" t="s">
        <v>161</v>
      </c>
      <c r="BF553" s="28">
        <v>1.507997061</v>
      </c>
      <c r="BG553" s="26">
        <v>753.9191131</v>
      </c>
      <c r="BH553" s="28">
        <v>0.13361156599999999</v>
      </c>
      <c r="BI553" s="25">
        <v>0.88067978999999996</v>
      </c>
      <c r="BJ553" s="26">
        <v>8.2316339020000004</v>
      </c>
      <c r="BK553" s="25" t="s">
        <v>160</v>
      </c>
      <c r="BL553" s="25">
        <v>3.3678483209999999</v>
      </c>
      <c r="BM553" s="28">
        <v>1.5036754969999999</v>
      </c>
      <c r="BN553" s="25">
        <v>1.703754505</v>
      </c>
    </row>
    <row r="554" spans="1:66">
      <c r="A554" s="10">
        <v>16312</v>
      </c>
      <c r="B554" s="10">
        <v>338500</v>
      </c>
      <c r="C554" s="10">
        <v>3551</v>
      </c>
      <c r="D554" s="10">
        <v>2013</v>
      </c>
      <c r="E554" s="23">
        <v>65.607873999999995</v>
      </c>
      <c r="F554" s="23">
        <v>13.72222</v>
      </c>
      <c r="G554" s="21">
        <v>7276801.6789999995</v>
      </c>
      <c r="H554" s="21">
        <v>441120.08350000001</v>
      </c>
      <c r="I554" s="10">
        <v>50</v>
      </c>
      <c r="J554" s="18" t="s">
        <v>109</v>
      </c>
      <c r="K554" s="18">
        <v>0</v>
      </c>
      <c r="L554" s="18">
        <v>2</v>
      </c>
      <c r="M554" s="19" t="s">
        <v>155</v>
      </c>
      <c r="N554" s="25">
        <v>7.0941206000000007E-2</v>
      </c>
      <c r="O554" s="26">
        <v>20326.020509999998</v>
      </c>
      <c r="P554" s="27">
        <v>5.605618497</v>
      </c>
      <c r="Q554" s="25" t="s">
        <v>164</v>
      </c>
      <c r="R554" s="9" t="s">
        <v>122</v>
      </c>
      <c r="S554" s="28">
        <v>40.525234759999996</v>
      </c>
      <c r="T554" s="28">
        <v>0.31602841999999998</v>
      </c>
      <c r="U554" s="28">
        <v>9.7432515999999997E-2</v>
      </c>
      <c r="V554" s="26">
        <v>1280.792827</v>
      </c>
      <c r="W554" s="25">
        <v>6.0355743000000003E-2</v>
      </c>
      <c r="X554" s="28">
        <v>43.251072550000004</v>
      </c>
      <c r="Y554" s="27">
        <v>11.90332117</v>
      </c>
      <c r="Z554" s="28">
        <v>52.861778129999998</v>
      </c>
      <c r="AA554" s="28">
        <v>0.89920911599999997</v>
      </c>
      <c r="AB554" s="25">
        <v>33.74383323</v>
      </c>
      <c r="AC554" s="26">
        <v>30385.500489999999</v>
      </c>
      <c r="AD554" s="28">
        <v>5.5423958259999999</v>
      </c>
      <c r="AE554" s="28" t="s">
        <v>156</v>
      </c>
      <c r="AF554" s="25">
        <v>9.1829960000000002E-2</v>
      </c>
      <c r="AG554" s="25">
        <v>3.2426794000000002E-2</v>
      </c>
      <c r="AH554" s="28" t="s">
        <v>163</v>
      </c>
      <c r="AI554" s="26">
        <v>1110.883636</v>
      </c>
      <c r="AJ554" s="28">
        <v>16.14105545</v>
      </c>
      <c r="AK554" s="28">
        <v>16.351334730000001</v>
      </c>
      <c r="AL554" s="26">
        <v>11770.513919999999</v>
      </c>
      <c r="AM554" s="26">
        <v>348.31565490000003</v>
      </c>
      <c r="AN554" s="25">
        <v>0.38648853700000002</v>
      </c>
      <c r="AO554" s="27">
        <v>65.857477189999997</v>
      </c>
      <c r="AP554" s="25">
        <v>0.89906793699999998</v>
      </c>
      <c r="AQ554" s="28">
        <v>35.256380409999998</v>
      </c>
      <c r="AR554" s="26">
        <v>447.61566249999998</v>
      </c>
      <c r="AS554" s="27">
        <v>10.95913185</v>
      </c>
      <c r="AT554" s="25" t="s">
        <v>157</v>
      </c>
      <c r="AU554" s="25" t="s">
        <v>158</v>
      </c>
      <c r="AV554" s="28">
        <v>9.1035210269999993</v>
      </c>
      <c r="AW554" s="28" t="s">
        <v>157</v>
      </c>
      <c r="AX554" s="26">
        <v>162.11805340000001</v>
      </c>
      <c r="AY554" s="28">
        <v>5.7006268999999998E-2</v>
      </c>
      <c r="AZ554" s="28">
        <v>4.701766557</v>
      </c>
      <c r="BA554" s="28" t="s">
        <v>159</v>
      </c>
      <c r="BB554" s="28">
        <v>0.40180953400000002</v>
      </c>
      <c r="BC554" s="28">
        <v>8.5177193790000008</v>
      </c>
      <c r="BD554" s="9" t="s">
        <v>160</v>
      </c>
      <c r="BE554" s="28" t="s">
        <v>161</v>
      </c>
      <c r="BF554" s="28">
        <v>4.7209866500000004</v>
      </c>
      <c r="BG554" s="26">
        <v>1143.3575539999999</v>
      </c>
      <c r="BH554" s="28">
        <v>0.10863287200000001</v>
      </c>
      <c r="BI554" s="25">
        <v>0.77083992899999998</v>
      </c>
      <c r="BJ554" s="26">
        <v>41.799502369999999</v>
      </c>
      <c r="BK554" s="25">
        <v>6.4078858000000002E-2</v>
      </c>
      <c r="BL554" s="25">
        <v>9.241054321</v>
      </c>
      <c r="BM554" s="28">
        <v>53.24848351</v>
      </c>
      <c r="BN554" s="25">
        <v>6.0613296429999997</v>
      </c>
    </row>
    <row r="555" spans="1:66">
      <c r="A555" s="10">
        <v>16626</v>
      </c>
      <c r="B555" s="10">
        <v>338500</v>
      </c>
      <c r="C555" s="10">
        <v>3552</v>
      </c>
      <c r="D555" s="10">
        <v>2013</v>
      </c>
      <c r="E555" s="23">
        <v>65.609485000000006</v>
      </c>
      <c r="F555" s="23">
        <v>13.741837</v>
      </c>
      <c r="G555" s="21">
        <v>7276962.9869999997</v>
      </c>
      <c r="H555" s="21">
        <v>442027.52649999998</v>
      </c>
      <c r="I555" s="10">
        <v>50</v>
      </c>
      <c r="J555" s="18" t="s">
        <v>109</v>
      </c>
      <c r="K555" s="18">
        <v>0</v>
      </c>
      <c r="L555" s="18">
        <v>2</v>
      </c>
      <c r="M555" s="19" t="s">
        <v>155</v>
      </c>
      <c r="N555" s="25">
        <v>1.3300684E-2</v>
      </c>
      <c r="O555" s="26">
        <v>14569.19922</v>
      </c>
      <c r="P555" s="27">
        <v>6.0513410250000002</v>
      </c>
      <c r="Q555" s="25" t="s">
        <v>164</v>
      </c>
      <c r="R555" s="9" t="s">
        <v>122</v>
      </c>
      <c r="S555" s="28">
        <v>17.134286970000002</v>
      </c>
      <c r="T555" s="28" t="s">
        <v>156</v>
      </c>
      <c r="U555" s="28">
        <v>7.705062E-2</v>
      </c>
      <c r="V555" s="26">
        <v>1841.648901</v>
      </c>
      <c r="W555" s="25" t="s">
        <v>160</v>
      </c>
      <c r="X555" s="28">
        <v>28.873617970000002</v>
      </c>
      <c r="Y555" s="27">
        <v>7.7195402780000002</v>
      </c>
      <c r="Z555" s="28">
        <v>38.0387609</v>
      </c>
      <c r="AA555" s="28">
        <v>0.85862070099999999</v>
      </c>
      <c r="AB555" s="25">
        <v>36.642611719999998</v>
      </c>
      <c r="AC555" s="26">
        <v>23154.055179999999</v>
      </c>
      <c r="AD555" s="28">
        <v>4.1677515610000002</v>
      </c>
      <c r="AE555" s="28" t="s">
        <v>156</v>
      </c>
      <c r="AF555" s="25">
        <v>4.4870646E-2</v>
      </c>
      <c r="AG555" s="25">
        <v>1.3697958E-2</v>
      </c>
      <c r="AH555" s="28">
        <v>2.3039914000000002E-2</v>
      </c>
      <c r="AI555" s="26">
        <v>719.60853580000003</v>
      </c>
      <c r="AJ555" s="28">
        <v>15.576720119999999</v>
      </c>
      <c r="AK555" s="28">
        <v>12.655296509999999</v>
      </c>
      <c r="AL555" s="26">
        <v>8195.8123780000005</v>
      </c>
      <c r="AM555" s="26">
        <v>223.41755649999999</v>
      </c>
      <c r="AN555" s="25">
        <v>0.22493939299999999</v>
      </c>
      <c r="AO555" s="27">
        <v>5.6312495470000004</v>
      </c>
      <c r="AP555" s="25">
        <v>0.56954483899999997</v>
      </c>
      <c r="AQ555" s="28">
        <v>26.617722229999998</v>
      </c>
      <c r="AR555" s="26">
        <v>585.38432660000001</v>
      </c>
      <c r="AS555" s="27">
        <v>7.9399889149999998</v>
      </c>
      <c r="AT555" s="25" t="s">
        <v>157</v>
      </c>
      <c r="AU555" s="25" t="s">
        <v>158</v>
      </c>
      <c r="AV555" s="28">
        <v>6.0982760389999999</v>
      </c>
      <c r="AW555" s="28" t="s">
        <v>157</v>
      </c>
      <c r="AX555" s="26">
        <v>73.985276220000003</v>
      </c>
      <c r="AY555" s="28">
        <v>5.8550591999999999E-2</v>
      </c>
      <c r="AZ555" s="28">
        <v>3.2124692549999998</v>
      </c>
      <c r="BA555" s="28" t="s">
        <v>159</v>
      </c>
      <c r="BB555" s="28">
        <v>0.227606372</v>
      </c>
      <c r="BC555" s="28">
        <v>7.5657213609999996</v>
      </c>
      <c r="BD555" s="9" t="s">
        <v>160</v>
      </c>
      <c r="BE555" s="28" t="s">
        <v>161</v>
      </c>
      <c r="BF555" s="28">
        <v>4.2667984109999999</v>
      </c>
      <c r="BG555" s="26">
        <v>817.49849429999995</v>
      </c>
      <c r="BH555" s="28">
        <v>0.108946618</v>
      </c>
      <c r="BI555" s="25">
        <v>0.81939531099999996</v>
      </c>
      <c r="BJ555" s="26">
        <v>31.11127377</v>
      </c>
      <c r="BK555" s="25" t="s">
        <v>160</v>
      </c>
      <c r="BL555" s="25">
        <v>7.4271459950000001</v>
      </c>
      <c r="BM555" s="28">
        <v>43.482671150000002</v>
      </c>
      <c r="BN555" s="25">
        <v>4.1834436090000002</v>
      </c>
    </row>
    <row r="556" spans="1:66">
      <c r="A556" s="10">
        <v>16165</v>
      </c>
      <c r="B556" s="10">
        <v>338500</v>
      </c>
      <c r="C556" s="10">
        <v>3553</v>
      </c>
      <c r="D556" s="10">
        <v>2013</v>
      </c>
      <c r="E556" s="23">
        <v>65.610183000000006</v>
      </c>
      <c r="F556" s="23">
        <v>13.762923000000001</v>
      </c>
      <c r="G556" s="21">
        <v>7277021.5029999996</v>
      </c>
      <c r="H556" s="21">
        <v>443000.53720000002</v>
      </c>
      <c r="I556" s="10">
        <v>50</v>
      </c>
      <c r="J556" s="18" t="s">
        <v>109</v>
      </c>
      <c r="K556" s="18">
        <v>0</v>
      </c>
      <c r="L556" s="18">
        <v>2</v>
      </c>
      <c r="M556" s="19" t="s">
        <v>155</v>
      </c>
      <c r="N556" s="25">
        <v>2.2434988999999999E-2</v>
      </c>
      <c r="O556" s="26">
        <v>13431.989750000001</v>
      </c>
      <c r="P556" s="27">
        <v>10.352118040000001</v>
      </c>
      <c r="Q556" s="25" t="s">
        <v>164</v>
      </c>
      <c r="R556" s="9" t="s">
        <v>122</v>
      </c>
      <c r="S556" s="28">
        <v>11.65934689</v>
      </c>
      <c r="T556" s="28" t="s">
        <v>156</v>
      </c>
      <c r="U556" s="28">
        <v>0.124283267</v>
      </c>
      <c r="V556" s="26">
        <v>1757.2130549999999</v>
      </c>
      <c r="W556" s="25" t="s">
        <v>160</v>
      </c>
      <c r="X556" s="28">
        <v>36.914430070000002</v>
      </c>
      <c r="Y556" s="27">
        <v>13.39784506</v>
      </c>
      <c r="Z556" s="28">
        <v>43.234025529999997</v>
      </c>
      <c r="AA556" s="28">
        <v>0.70166197299999999</v>
      </c>
      <c r="AB556" s="25">
        <v>48.985797599999998</v>
      </c>
      <c r="AC556" s="26">
        <v>23760.971679999999</v>
      </c>
      <c r="AD556" s="28">
        <v>3.4548870539999998</v>
      </c>
      <c r="AE556" s="28" t="s">
        <v>156</v>
      </c>
      <c r="AF556" s="25">
        <v>5.0255605000000002E-2</v>
      </c>
      <c r="AG556" s="25">
        <v>1.0272216000000001E-2</v>
      </c>
      <c r="AH556" s="28">
        <v>2.6177682000000001E-2</v>
      </c>
      <c r="AI556" s="26">
        <v>619.39929959999995</v>
      </c>
      <c r="AJ556" s="28">
        <v>16.667549619999999</v>
      </c>
      <c r="AK556" s="28">
        <v>10.640460129999999</v>
      </c>
      <c r="AL556" s="26">
        <v>7801.9348140000002</v>
      </c>
      <c r="AM556" s="26">
        <v>450.65843480000001</v>
      </c>
      <c r="AN556" s="25">
        <v>0.47045768999999998</v>
      </c>
      <c r="AO556" s="27">
        <v>40.868086810000001</v>
      </c>
      <c r="AP556" s="25">
        <v>0.43340848599999998</v>
      </c>
      <c r="AQ556" s="28">
        <v>37.524815490000002</v>
      </c>
      <c r="AR556" s="26">
        <v>474.99855250000002</v>
      </c>
      <c r="AS556" s="27">
        <v>10.5397579</v>
      </c>
      <c r="AT556" s="25" t="s">
        <v>157</v>
      </c>
      <c r="AU556" s="25" t="s">
        <v>158</v>
      </c>
      <c r="AV556" s="28">
        <v>4.6061445890000003</v>
      </c>
      <c r="AW556" s="28" t="s">
        <v>157</v>
      </c>
      <c r="AX556" s="26">
        <v>78.828129770000004</v>
      </c>
      <c r="AY556" s="28">
        <v>7.2246451000000003E-2</v>
      </c>
      <c r="AZ556" s="28">
        <v>2.995567495</v>
      </c>
      <c r="BA556" s="28">
        <v>0.81712246899999996</v>
      </c>
      <c r="BB556" s="28">
        <v>0.23412087400000001</v>
      </c>
      <c r="BC556" s="28">
        <v>7.9718607090000004</v>
      </c>
      <c r="BD556" s="9" t="s">
        <v>160</v>
      </c>
      <c r="BE556" s="28" t="s">
        <v>161</v>
      </c>
      <c r="BF556" s="28">
        <v>4.3882969349999996</v>
      </c>
      <c r="BG556" s="26">
        <v>997.74613139999997</v>
      </c>
      <c r="BH556" s="28">
        <v>4.8049980999999999E-2</v>
      </c>
      <c r="BI556" s="25">
        <v>0.56202849499999996</v>
      </c>
      <c r="BJ556" s="26">
        <v>29.300036429999999</v>
      </c>
      <c r="BK556" s="25" t="s">
        <v>160</v>
      </c>
      <c r="BL556" s="25">
        <v>6.2247131339999999</v>
      </c>
      <c r="BM556" s="28">
        <v>48.291629929999999</v>
      </c>
      <c r="BN556" s="25">
        <v>2.5528230569999999</v>
      </c>
    </row>
    <row r="557" spans="1:66">
      <c r="A557" s="10">
        <v>16194</v>
      </c>
      <c r="B557" s="10">
        <v>338500</v>
      </c>
      <c r="C557" s="10">
        <v>3554</v>
      </c>
      <c r="D557" s="10">
        <v>2013</v>
      </c>
      <c r="E557" s="23">
        <v>65.610045999999997</v>
      </c>
      <c r="F557" s="23">
        <v>13.783519</v>
      </c>
      <c r="G557" s="21">
        <v>7276987.7290000003</v>
      </c>
      <c r="H557" s="21">
        <v>443949.12689999997</v>
      </c>
      <c r="I557" s="10">
        <v>50</v>
      </c>
      <c r="J557" s="18" t="s">
        <v>109</v>
      </c>
      <c r="K557" s="18">
        <v>0</v>
      </c>
      <c r="L557" s="18">
        <v>2</v>
      </c>
      <c r="M557" s="19" t="s">
        <v>155</v>
      </c>
      <c r="N557" s="25">
        <v>1.5823351999999999E-2</v>
      </c>
      <c r="O557" s="26">
        <v>16961.24756</v>
      </c>
      <c r="P557" s="27">
        <v>4.2984598319999998</v>
      </c>
      <c r="Q557" s="25">
        <v>2.7561600000000001E-3</v>
      </c>
      <c r="R557" s="9" t="s">
        <v>122</v>
      </c>
      <c r="S557" s="28">
        <v>30.158192719999999</v>
      </c>
      <c r="T557" s="28">
        <v>0.20655213</v>
      </c>
      <c r="U557" s="28">
        <v>0.16632068699999999</v>
      </c>
      <c r="V557" s="26">
        <v>1096.0224009999999</v>
      </c>
      <c r="W557" s="25" t="s">
        <v>160</v>
      </c>
      <c r="X557" s="28">
        <v>20.538507209999999</v>
      </c>
      <c r="Y557" s="27">
        <v>9.7153320250000004</v>
      </c>
      <c r="Z557" s="28">
        <v>49.329639970000002</v>
      </c>
      <c r="AA557" s="28">
        <v>1.448636244</v>
      </c>
      <c r="AB557" s="25">
        <v>22.15743784</v>
      </c>
      <c r="AC557" s="26">
        <v>35864.465329999999</v>
      </c>
      <c r="AD557" s="28">
        <v>6.4479792399999996</v>
      </c>
      <c r="AE557" s="28" t="s">
        <v>156</v>
      </c>
      <c r="AF557" s="25">
        <v>0.14099355</v>
      </c>
      <c r="AG557" s="25">
        <v>2.3479183000000001E-2</v>
      </c>
      <c r="AH557" s="28">
        <v>2.7573246999999999E-2</v>
      </c>
      <c r="AI557" s="26">
        <v>1783.1004330000001</v>
      </c>
      <c r="AJ557" s="28">
        <v>9.66885482</v>
      </c>
      <c r="AK557" s="28">
        <v>15.424788810000001</v>
      </c>
      <c r="AL557" s="26">
        <v>8950.1202389999999</v>
      </c>
      <c r="AM557" s="26">
        <v>224.1910015</v>
      </c>
      <c r="AN557" s="25">
        <v>0.30310050999999999</v>
      </c>
      <c r="AO557" s="27">
        <v>5.9690636399999999</v>
      </c>
      <c r="AP557" s="25">
        <v>2.5060798289999999</v>
      </c>
      <c r="AQ557" s="28">
        <v>22.43154736</v>
      </c>
      <c r="AR557" s="26">
        <v>267.74306430000001</v>
      </c>
      <c r="AS557" s="27">
        <v>11.101975189999999</v>
      </c>
      <c r="AT557" s="25" t="s">
        <v>157</v>
      </c>
      <c r="AU557" s="25" t="s">
        <v>158</v>
      </c>
      <c r="AV557" s="28">
        <v>11.54327222</v>
      </c>
      <c r="AW557" s="28" t="s">
        <v>157</v>
      </c>
      <c r="AX557" s="26">
        <v>189.0163422</v>
      </c>
      <c r="AY557" s="28">
        <v>9.4614712000000004E-2</v>
      </c>
      <c r="AZ557" s="28">
        <v>3.1195586190000002</v>
      </c>
      <c r="BA557" s="28">
        <v>0.60111675200000003</v>
      </c>
      <c r="BB557" s="28">
        <v>0.67252313600000002</v>
      </c>
      <c r="BC557" s="28">
        <v>4.427133585</v>
      </c>
      <c r="BD557" s="9" t="s">
        <v>160</v>
      </c>
      <c r="BE557" s="28" t="s">
        <v>161</v>
      </c>
      <c r="BF557" s="28">
        <v>3.7833029790000001</v>
      </c>
      <c r="BG557" s="26">
        <v>2049.7323430000001</v>
      </c>
      <c r="BH557" s="28">
        <v>6.8505911000000003E-2</v>
      </c>
      <c r="BI557" s="25">
        <v>0.58899067999999999</v>
      </c>
      <c r="BJ557" s="26">
        <v>56.580820080000002</v>
      </c>
      <c r="BK557" s="25" t="s">
        <v>160</v>
      </c>
      <c r="BL557" s="25">
        <v>3.7075491980000002</v>
      </c>
      <c r="BM557" s="28">
        <v>42.483970380000002</v>
      </c>
      <c r="BN557" s="25">
        <v>6.5864452350000002</v>
      </c>
    </row>
    <row r="558" spans="1:66">
      <c r="A558" s="10">
        <v>16530</v>
      </c>
      <c r="B558" s="10">
        <v>338500</v>
      </c>
      <c r="C558" s="10">
        <v>3555</v>
      </c>
      <c r="D558" s="10">
        <v>2013</v>
      </c>
      <c r="E558" s="23">
        <v>65.609995999999995</v>
      </c>
      <c r="F558" s="23">
        <v>13.803649</v>
      </c>
      <c r="G558" s="21">
        <v>7276964.3700000001</v>
      </c>
      <c r="H558" s="21">
        <v>444876.4461</v>
      </c>
      <c r="I558" s="10">
        <v>50</v>
      </c>
      <c r="J558" s="18" t="s">
        <v>109</v>
      </c>
      <c r="K558" s="18">
        <v>0</v>
      </c>
      <c r="L558" s="18">
        <v>2</v>
      </c>
      <c r="M558" s="19" t="s">
        <v>155</v>
      </c>
      <c r="N558" s="25">
        <v>0.121391271</v>
      </c>
      <c r="O558" s="26">
        <v>13740.43945</v>
      </c>
      <c r="P558" s="27">
        <v>14.430062980000001</v>
      </c>
      <c r="Q558" s="25">
        <v>4.5852999999999996E-3</v>
      </c>
      <c r="R558" s="9" t="s">
        <v>122</v>
      </c>
      <c r="S558" s="28">
        <v>11.916618359999999</v>
      </c>
      <c r="T558" s="28">
        <v>0.19631749200000001</v>
      </c>
      <c r="U558" s="28">
        <v>0.16973095199999999</v>
      </c>
      <c r="V558" s="26">
        <v>980.79514919999997</v>
      </c>
      <c r="W558" s="25">
        <v>6.0134829000000001E-2</v>
      </c>
      <c r="X558" s="28">
        <v>29.310638239999999</v>
      </c>
      <c r="Y558" s="27">
        <v>9.4520913659999994</v>
      </c>
      <c r="Z558" s="28">
        <v>43.357420480000002</v>
      </c>
      <c r="AA558" s="28">
        <v>0.55886488700000003</v>
      </c>
      <c r="AB558" s="25">
        <v>29.74635791</v>
      </c>
      <c r="AC558" s="26">
        <v>24795.856930000002</v>
      </c>
      <c r="AD558" s="28">
        <v>2.958021198</v>
      </c>
      <c r="AE558" s="28" t="s">
        <v>156</v>
      </c>
      <c r="AF558" s="25">
        <v>4.0978656000000002E-2</v>
      </c>
      <c r="AG558" s="25">
        <v>3.1520621999999998E-2</v>
      </c>
      <c r="AH558" s="28">
        <v>3.9498750999999999E-2</v>
      </c>
      <c r="AI558" s="26">
        <v>501.97704320000003</v>
      </c>
      <c r="AJ558" s="28">
        <v>7.0379640930000003</v>
      </c>
      <c r="AK558" s="28">
        <v>9.7064252660000001</v>
      </c>
      <c r="AL558" s="26">
        <v>5299.3273929999996</v>
      </c>
      <c r="AM558" s="26">
        <v>248.4598733</v>
      </c>
      <c r="AN558" s="25">
        <v>0.373487878</v>
      </c>
      <c r="AO558" s="27">
        <v>26.456925869999999</v>
      </c>
      <c r="AP558" s="25">
        <v>0.68517002699999996</v>
      </c>
      <c r="AQ558" s="28">
        <v>27.502744979999999</v>
      </c>
      <c r="AR558" s="26">
        <v>452.91027680000002</v>
      </c>
      <c r="AS558" s="27">
        <v>14.08489163</v>
      </c>
      <c r="AT558" s="25" t="s">
        <v>157</v>
      </c>
      <c r="AU558" s="25" t="s">
        <v>158</v>
      </c>
      <c r="AV558" s="28">
        <v>5.4660548430000002</v>
      </c>
      <c r="AW558" s="28" t="s">
        <v>157</v>
      </c>
      <c r="AX558" s="26" t="s">
        <v>123</v>
      </c>
      <c r="AY558" s="28">
        <v>8.2657436000000001E-2</v>
      </c>
      <c r="AZ558" s="28">
        <v>3.0068485649999999</v>
      </c>
      <c r="BA558" s="28">
        <v>0.58720929200000005</v>
      </c>
      <c r="BB558" s="28">
        <v>0.243129974</v>
      </c>
      <c r="BC558" s="28">
        <v>4.4629276229999997</v>
      </c>
      <c r="BD558" s="9" t="s">
        <v>160</v>
      </c>
      <c r="BE558" s="28" t="s">
        <v>161</v>
      </c>
      <c r="BF558" s="28">
        <v>3.461093344</v>
      </c>
      <c r="BG558" s="26">
        <v>689.40355169999998</v>
      </c>
      <c r="BH558" s="28">
        <v>8.9476254000000005E-2</v>
      </c>
      <c r="BI558" s="25">
        <v>0.50463393599999995</v>
      </c>
      <c r="BJ558" s="26">
        <v>23.794465070000001</v>
      </c>
      <c r="BK558" s="25" t="s">
        <v>160</v>
      </c>
      <c r="BL558" s="25">
        <v>4.0601393300000002</v>
      </c>
      <c r="BM558" s="28">
        <v>38.369452770000002</v>
      </c>
      <c r="BN558" s="25">
        <v>2.4618345150000001</v>
      </c>
    </row>
    <row r="559" spans="1:66">
      <c r="A559" s="10">
        <v>16890</v>
      </c>
      <c r="B559" s="10">
        <v>338500</v>
      </c>
      <c r="C559" s="10">
        <v>3556</v>
      </c>
      <c r="D559" s="10">
        <v>2013</v>
      </c>
      <c r="E559" s="23">
        <v>65.609778000000006</v>
      </c>
      <c r="F559" s="23">
        <v>13.83047</v>
      </c>
      <c r="G559" s="21">
        <v>7276916.8360000001</v>
      </c>
      <c r="H559" s="21">
        <v>446111.69530000002</v>
      </c>
      <c r="I559" s="10">
        <v>50</v>
      </c>
      <c r="J559" s="18" t="s">
        <v>109</v>
      </c>
      <c r="K559" s="18">
        <v>0</v>
      </c>
      <c r="L559" s="18">
        <v>2</v>
      </c>
      <c r="M559" s="19" t="s">
        <v>155</v>
      </c>
      <c r="N559" s="25">
        <v>2.8063042999999999E-2</v>
      </c>
      <c r="O559" s="26">
        <v>15449.56299</v>
      </c>
      <c r="P559" s="27">
        <v>8.4359131890000008</v>
      </c>
      <c r="Q559" s="25">
        <v>4.2442699999999996E-3</v>
      </c>
      <c r="R559" s="9" t="s">
        <v>122</v>
      </c>
      <c r="S559" s="28">
        <v>15.21467402</v>
      </c>
      <c r="T559" s="28">
        <v>0.10715691300000001</v>
      </c>
      <c r="U559" s="28">
        <v>0.20590805100000001</v>
      </c>
      <c r="V559" s="26">
        <v>1490.251119</v>
      </c>
      <c r="W559" s="25">
        <v>9.3811499000000007E-2</v>
      </c>
      <c r="X559" s="28">
        <v>26.516682769999999</v>
      </c>
      <c r="Y559" s="27">
        <v>10.61335817</v>
      </c>
      <c r="Z559" s="28">
        <v>45.473183800000001</v>
      </c>
      <c r="AA559" s="28">
        <v>0.77388411400000001</v>
      </c>
      <c r="AB559" s="25">
        <v>37.105038989999997</v>
      </c>
      <c r="AC559" s="26">
        <v>30012.358400000001</v>
      </c>
      <c r="AD559" s="28">
        <v>4.2719912689999999</v>
      </c>
      <c r="AE559" s="28">
        <v>0.150926384</v>
      </c>
      <c r="AF559" s="25">
        <v>0.137180363</v>
      </c>
      <c r="AG559" s="25">
        <v>3.3459010999999997E-2</v>
      </c>
      <c r="AH559" s="28">
        <v>5.2930024999999999E-2</v>
      </c>
      <c r="AI559" s="26">
        <v>665.50155640000003</v>
      </c>
      <c r="AJ559" s="28">
        <v>13.746738690000001</v>
      </c>
      <c r="AK559" s="28">
        <v>12.350597199999999</v>
      </c>
      <c r="AL559" s="26">
        <v>9146.8414310000007</v>
      </c>
      <c r="AM559" s="26">
        <v>388.5072619</v>
      </c>
      <c r="AN559" s="25">
        <v>0.38048005200000001</v>
      </c>
      <c r="AO559" s="27">
        <v>51.294813159999997</v>
      </c>
      <c r="AP559" s="25">
        <v>1.275759243</v>
      </c>
      <c r="AQ559" s="28">
        <v>27.490675979999999</v>
      </c>
      <c r="AR559" s="26">
        <v>391.99534180000001</v>
      </c>
      <c r="AS559" s="27">
        <v>9.2244063290000007</v>
      </c>
      <c r="AT559" s="25" t="s">
        <v>157</v>
      </c>
      <c r="AU559" s="25" t="s">
        <v>158</v>
      </c>
      <c r="AV559" s="28">
        <v>6.0091373639999999</v>
      </c>
      <c r="AW559" s="28" t="s">
        <v>157</v>
      </c>
      <c r="AX559" s="26">
        <v>140.41559219999999</v>
      </c>
      <c r="AY559" s="28">
        <v>8.8936997000000004E-2</v>
      </c>
      <c r="AZ559" s="28">
        <v>2.9562870800000001</v>
      </c>
      <c r="BA559" s="28">
        <v>0.64686454999999998</v>
      </c>
      <c r="BB559" s="28">
        <v>0.233551326</v>
      </c>
      <c r="BC559" s="28">
        <v>8.1114964329999992</v>
      </c>
      <c r="BD559" s="9" t="s">
        <v>160</v>
      </c>
      <c r="BE559" s="28" t="s">
        <v>161</v>
      </c>
      <c r="BF559" s="28">
        <v>4.365729183</v>
      </c>
      <c r="BG559" s="26">
        <v>1373.3870999999999</v>
      </c>
      <c r="BH559" s="28">
        <v>7.9910344999999994E-2</v>
      </c>
      <c r="BI559" s="25">
        <v>0.58865753600000004</v>
      </c>
      <c r="BJ559" s="26">
        <v>33.611195090000002</v>
      </c>
      <c r="BK559" s="25" t="s">
        <v>160</v>
      </c>
      <c r="BL559" s="25">
        <v>6.2851136009999999</v>
      </c>
      <c r="BM559" s="28">
        <v>48.404034449999997</v>
      </c>
      <c r="BN559" s="25">
        <v>5.2975428400000002</v>
      </c>
    </row>
    <row r="560" spans="1:66">
      <c r="A560" s="10">
        <v>17081</v>
      </c>
      <c r="B560" s="10">
        <v>338500</v>
      </c>
      <c r="C560" s="10">
        <v>3557</v>
      </c>
      <c r="D560" s="10">
        <v>2013</v>
      </c>
      <c r="E560" s="23">
        <v>65.611374999999995</v>
      </c>
      <c r="F560" s="23">
        <v>13.848836</v>
      </c>
      <c r="G560" s="21">
        <v>7277079.2000000002</v>
      </c>
      <c r="H560" s="21">
        <v>446961.125</v>
      </c>
      <c r="I560" s="10">
        <v>50</v>
      </c>
      <c r="J560" s="18" t="s">
        <v>109</v>
      </c>
      <c r="K560" s="18">
        <v>0</v>
      </c>
      <c r="L560" s="18">
        <v>2</v>
      </c>
      <c r="M560" s="19" t="s">
        <v>155</v>
      </c>
      <c r="N560" s="25">
        <v>1.5149239E-2</v>
      </c>
      <c r="O560" s="26">
        <v>18794.95361</v>
      </c>
      <c r="P560" s="27">
        <v>8.8343034530000004</v>
      </c>
      <c r="Q560" s="25" t="s">
        <v>164</v>
      </c>
      <c r="R560" s="9" t="s">
        <v>122</v>
      </c>
      <c r="S560" s="28">
        <v>26.613895039999999</v>
      </c>
      <c r="T560" s="28">
        <v>0.25006409200000002</v>
      </c>
      <c r="U560" s="28">
        <v>0.114456553</v>
      </c>
      <c r="V560" s="26">
        <v>1871.6282779999999</v>
      </c>
      <c r="W560" s="25">
        <v>7.7635812999999998E-2</v>
      </c>
      <c r="X560" s="28">
        <v>50.526466749999997</v>
      </c>
      <c r="Y560" s="27">
        <v>20.70800247</v>
      </c>
      <c r="Z560" s="28">
        <v>47.549614839999997</v>
      </c>
      <c r="AA560" s="28">
        <v>1.0322616520000001</v>
      </c>
      <c r="AB560" s="25">
        <v>52.631061870000003</v>
      </c>
      <c r="AC560" s="26">
        <v>29446.218260000001</v>
      </c>
      <c r="AD560" s="28">
        <v>4.8248838449999996</v>
      </c>
      <c r="AE560" s="28" t="s">
        <v>156</v>
      </c>
      <c r="AF560" s="25">
        <v>9.4519583000000004E-2</v>
      </c>
      <c r="AG560" s="25">
        <v>3.0425589999999999E-2</v>
      </c>
      <c r="AH560" s="28" t="s">
        <v>163</v>
      </c>
      <c r="AI560" s="26">
        <v>1165.7592010000001</v>
      </c>
      <c r="AJ560" s="28">
        <v>13.472600590000001</v>
      </c>
      <c r="AK560" s="28">
        <v>18.207648720000002</v>
      </c>
      <c r="AL560" s="26">
        <v>11007.0813</v>
      </c>
      <c r="AM560" s="26">
        <v>843.04457309999998</v>
      </c>
      <c r="AN560" s="25">
        <v>0.45785510099999999</v>
      </c>
      <c r="AO560" s="27" t="s">
        <v>126</v>
      </c>
      <c r="AP560" s="25">
        <v>0.616638664</v>
      </c>
      <c r="AQ560" s="28">
        <v>43.799950750000001</v>
      </c>
      <c r="AR560" s="26">
        <v>677.90283269999998</v>
      </c>
      <c r="AS560" s="27">
        <v>10.24986462</v>
      </c>
      <c r="AT560" s="25" t="s">
        <v>157</v>
      </c>
      <c r="AU560" s="25" t="s">
        <v>158</v>
      </c>
      <c r="AV560" s="28">
        <v>9.7098591039999995</v>
      </c>
      <c r="AW560" s="28" t="s">
        <v>157</v>
      </c>
      <c r="AX560" s="26" t="s">
        <v>123</v>
      </c>
      <c r="AY560" s="28">
        <v>6.1895589000000001E-2</v>
      </c>
      <c r="AZ560" s="28">
        <v>4.2942349569999996</v>
      </c>
      <c r="BA560" s="28" t="s">
        <v>159</v>
      </c>
      <c r="BB560" s="28">
        <v>0.26125273799999998</v>
      </c>
      <c r="BC560" s="28">
        <v>9.5542646659999999</v>
      </c>
      <c r="BD560" s="9" t="s">
        <v>160</v>
      </c>
      <c r="BE560" s="28" t="s">
        <v>161</v>
      </c>
      <c r="BF560" s="28">
        <v>4.7180528879999999</v>
      </c>
      <c r="BG560" s="26">
        <v>879.62917149999998</v>
      </c>
      <c r="BH560" s="28">
        <v>0.119101021</v>
      </c>
      <c r="BI560" s="25">
        <v>0.96370357299999998</v>
      </c>
      <c r="BJ560" s="26">
        <v>34.949285979999999</v>
      </c>
      <c r="BK560" s="25">
        <v>5.6739535000000001E-2</v>
      </c>
      <c r="BL560" s="25">
        <v>7.1386407829999996</v>
      </c>
      <c r="BM560" s="28">
        <v>57.065640690000002</v>
      </c>
      <c r="BN560" s="25">
        <v>4.547204561</v>
      </c>
    </row>
    <row r="561" spans="1:66">
      <c r="A561" s="10">
        <v>16412</v>
      </c>
      <c r="B561" s="10">
        <v>338500</v>
      </c>
      <c r="C561" s="10">
        <v>3558</v>
      </c>
      <c r="D561" s="10">
        <v>2013</v>
      </c>
      <c r="E561" s="23">
        <v>65.610887000000005</v>
      </c>
      <c r="F561" s="23">
        <v>13.869774</v>
      </c>
      <c r="G561" s="21">
        <v>7277007.3229999999</v>
      </c>
      <c r="H561" s="21">
        <v>447924.76459999999</v>
      </c>
      <c r="I561" s="10">
        <v>50</v>
      </c>
      <c r="J561" s="18" t="s">
        <v>109</v>
      </c>
      <c r="K561" s="18">
        <v>0</v>
      </c>
      <c r="L561" s="18">
        <v>2</v>
      </c>
      <c r="M561" s="19" t="s">
        <v>155</v>
      </c>
      <c r="N561" s="25">
        <v>2.5931556000000001E-2</v>
      </c>
      <c r="O561" s="26">
        <v>15210.192870000001</v>
      </c>
      <c r="P561" s="27">
        <v>10.699348150000001</v>
      </c>
      <c r="Q561" s="25" t="s">
        <v>164</v>
      </c>
      <c r="R561" s="9" t="s">
        <v>122</v>
      </c>
      <c r="S561" s="28">
        <v>16.087928519999998</v>
      </c>
      <c r="T561" s="28">
        <v>0.19292585100000001</v>
      </c>
      <c r="U561" s="28">
        <v>0.103310973</v>
      </c>
      <c r="V561" s="26">
        <v>1303.4054630000001</v>
      </c>
      <c r="W561" s="25" t="s">
        <v>160</v>
      </c>
      <c r="X561" s="28">
        <v>23.086189059999999</v>
      </c>
      <c r="Y561" s="27">
        <v>9.4620962689999999</v>
      </c>
      <c r="Z561" s="28">
        <v>45.857978600000003</v>
      </c>
      <c r="AA561" s="28">
        <v>0.70593356699999998</v>
      </c>
      <c r="AB561" s="25">
        <v>36.676738090000001</v>
      </c>
      <c r="AC561" s="26">
        <v>29090.67383</v>
      </c>
      <c r="AD561" s="28">
        <v>4.1185946659999999</v>
      </c>
      <c r="AE561" s="28" t="s">
        <v>156</v>
      </c>
      <c r="AF561" s="25">
        <v>8.2590763999999997E-2</v>
      </c>
      <c r="AG561" s="25">
        <v>2.1563863999999999E-2</v>
      </c>
      <c r="AH561" s="28">
        <v>2.5049153000000001E-2</v>
      </c>
      <c r="AI561" s="26">
        <v>708.55140689999996</v>
      </c>
      <c r="AJ561" s="28">
        <v>10.83092149</v>
      </c>
      <c r="AK561" s="28">
        <v>11.563172489999999</v>
      </c>
      <c r="AL561" s="26">
        <v>8341.7279049999997</v>
      </c>
      <c r="AM561" s="26">
        <v>343.28263600000002</v>
      </c>
      <c r="AN561" s="25">
        <v>0.44959937500000002</v>
      </c>
      <c r="AO561" s="27">
        <v>39.594514369999999</v>
      </c>
      <c r="AP561" s="25">
        <v>0.898591896</v>
      </c>
      <c r="AQ561" s="28">
        <v>27.564963779999999</v>
      </c>
      <c r="AR561" s="26">
        <v>482.73343449999999</v>
      </c>
      <c r="AS561" s="27">
        <v>16.07539598</v>
      </c>
      <c r="AT561" s="25" t="s">
        <v>157</v>
      </c>
      <c r="AU561" s="25" t="s">
        <v>158</v>
      </c>
      <c r="AV561" s="28">
        <v>6.9286810780000003</v>
      </c>
      <c r="AW561" s="28" t="s">
        <v>157</v>
      </c>
      <c r="AX561" s="26">
        <v>108.1629753</v>
      </c>
      <c r="AY561" s="28">
        <v>4.3301222E-2</v>
      </c>
      <c r="AZ561" s="28">
        <v>3.2688447850000002</v>
      </c>
      <c r="BA561" s="28">
        <v>0.77869332700000005</v>
      </c>
      <c r="BB561" s="28">
        <v>0.25646033000000001</v>
      </c>
      <c r="BC561" s="28">
        <v>7.0524932680000001</v>
      </c>
      <c r="BD561" s="9" t="s">
        <v>160</v>
      </c>
      <c r="BE561" s="28" t="s">
        <v>161</v>
      </c>
      <c r="BF561" s="28">
        <v>4.1920940580000003</v>
      </c>
      <c r="BG561" s="26">
        <v>943.78386220000004</v>
      </c>
      <c r="BH561" s="28">
        <v>9.5876216E-2</v>
      </c>
      <c r="BI561" s="25">
        <v>0.57445491800000004</v>
      </c>
      <c r="BJ561" s="26">
        <v>32.664940360000003</v>
      </c>
      <c r="BK561" s="25" t="s">
        <v>160</v>
      </c>
      <c r="BL561" s="25">
        <v>5.1012562509999997</v>
      </c>
      <c r="BM561" s="28">
        <v>42.643991960000001</v>
      </c>
      <c r="BN561" s="25">
        <v>3.6624779279999999</v>
      </c>
    </row>
    <row r="562" spans="1:66">
      <c r="A562" s="10">
        <v>16573</v>
      </c>
      <c r="B562" s="10">
        <v>338500</v>
      </c>
      <c r="C562" s="10">
        <v>3559</v>
      </c>
      <c r="D562" s="10">
        <v>2013</v>
      </c>
      <c r="E562" s="23">
        <v>65.611182999999997</v>
      </c>
      <c r="F562" s="23">
        <v>13.889011</v>
      </c>
      <c r="G562" s="21">
        <v>7277024.5209999997</v>
      </c>
      <c r="H562" s="21">
        <v>448811.61940000003</v>
      </c>
      <c r="I562" s="10">
        <v>50</v>
      </c>
      <c r="J562" s="18" t="s">
        <v>109</v>
      </c>
      <c r="K562" s="18">
        <v>0</v>
      </c>
      <c r="L562" s="18">
        <v>2</v>
      </c>
      <c r="M562" s="19" t="s">
        <v>155</v>
      </c>
      <c r="N562" s="25">
        <v>4.8245875000000001E-2</v>
      </c>
      <c r="O562" s="26">
        <v>20423.732909999999</v>
      </c>
      <c r="P562" s="27">
        <v>30.113967200000001</v>
      </c>
      <c r="Q562" s="25">
        <v>2.8288179999999999E-3</v>
      </c>
      <c r="R562" s="9" t="s">
        <v>122</v>
      </c>
      <c r="S562" s="28">
        <v>32.09657069</v>
      </c>
      <c r="T562" s="28">
        <v>0.73529012000000005</v>
      </c>
      <c r="U562" s="28">
        <v>0.27584758599999998</v>
      </c>
      <c r="V562" s="26">
        <v>4453.7781189999996</v>
      </c>
      <c r="W562" s="25">
        <v>0.456187805</v>
      </c>
      <c r="X562" s="28">
        <v>64.226367780000004</v>
      </c>
      <c r="Y562" s="27">
        <v>23.429853529999999</v>
      </c>
      <c r="Z562" s="28">
        <v>53.247244619999996</v>
      </c>
      <c r="AA562" s="28">
        <v>1.1061433510000001</v>
      </c>
      <c r="AB562" s="25">
        <v>40.699586340000003</v>
      </c>
      <c r="AC562" s="26">
        <v>34059.509279999998</v>
      </c>
      <c r="AD562" s="28">
        <v>3.73195203</v>
      </c>
      <c r="AE562" s="28" t="s">
        <v>156</v>
      </c>
      <c r="AF562" s="25">
        <v>8.8060521000000003E-2</v>
      </c>
      <c r="AG562" s="25">
        <v>4.4754594000000002E-2</v>
      </c>
      <c r="AH562" s="28">
        <v>3.584789E-2</v>
      </c>
      <c r="AI562" s="26">
        <v>686.98501590000001</v>
      </c>
      <c r="AJ562" s="28">
        <v>30.486024059999998</v>
      </c>
      <c r="AK562" s="28">
        <v>19.750462630000001</v>
      </c>
      <c r="AL562" s="26">
        <v>8529.9847410000002</v>
      </c>
      <c r="AM562" s="26">
        <v>780.19543339999996</v>
      </c>
      <c r="AN562" s="25">
        <v>0.29659675099999999</v>
      </c>
      <c r="AO562" s="27">
        <v>7.3202705379999999</v>
      </c>
      <c r="AP562" s="25">
        <v>0.67794304500000002</v>
      </c>
      <c r="AQ562" s="28">
        <v>64.57051396</v>
      </c>
      <c r="AR562" s="26">
        <v>952.40732979999996</v>
      </c>
      <c r="AS562" s="27">
        <v>22.255856170000001</v>
      </c>
      <c r="AT562" s="25" t="s">
        <v>157</v>
      </c>
      <c r="AU562" s="25" t="s">
        <v>158</v>
      </c>
      <c r="AV562" s="28">
        <v>7.7805998809999997</v>
      </c>
      <c r="AW562" s="28" t="s">
        <v>157</v>
      </c>
      <c r="AX562" s="26">
        <v>242.57316589999999</v>
      </c>
      <c r="AY562" s="28">
        <v>0.15610381600000001</v>
      </c>
      <c r="AZ562" s="28">
        <v>4.1755546829999997</v>
      </c>
      <c r="BA562" s="28">
        <v>0.54838257199999996</v>
      </c>
      <c r="BB562" s="28">
        <v>0.16200181399999999</v>
      </c>
      <c r="BC562" s="28">
        <v>10.43599195</v>
      </c>
      <c r="BD562" s="9" t="s">
        <v>160</v>
      </c>
      <c r="BE562" s="28">
        <v>8.3215077999999998E-2</v>
      </c>
      <c r="BF562" s="28">
        <v>4.068462888</v>
      </c>
      <c r="BG562" s="26">
        <v>510.18226770000001</v>
      </c>
      <c r="BH562" s="28">
        <v>0.118367238</v>
      </c>
      <c r="BI562" s="25">
        <v>2.2975910119999998</v>
      </c>
      <c r="BJ562" s="26">
        <v>32.450494769999999</v>
      </c>
      <c r="BK562" s="25">
        <v>0.112021932</v>
      </c>
      <c r="BL562" s="25">
        <v>17.146050110000001</v>
      </c>
      <c r="BM562" s="28">
        <v>52.131890110000001</v>
      </c>
      <c r="BN562" s="25">
        <v>3.1093313600000001</v>
      </c>
    </row>
    <row r="563" spans="1:66">
      <c r="A563" s="10">
        <v>16208</v>
      </c>
      <c r="B563" s="10">
        <v>338500</v>
      </c>
      <c r="C563" s="10">
        <v>3560</v>
      </c>
      <c r="D563" s="10">
        <v>2013</v>
      </c>
      <c r="E563" s="23">
        <v>65.521013999999994</v>
      </c>
      <c r="F563" s="23">
        <v>13.985139</v>
      </c>
      <c r="G563" s="21">
        <v>7266900.8039999995</v>
      </c>
      <c r="H563" s="21">
        <v>453078.29129999998</v>
      </c>
      <c r="I563" s="10">
        <v>50</v>
      </c>
      <c r="J563" s="18" t="s">
        <v>109</v>
      </c>
      <c r="K563" s="18">
        <v>0</v>
      </c>
      <c r="L563" s="18">
        <v>2</v>
      </c>
      <c r="M563" s="19" t="s">
        <v>155</v>
      </c>
      <c r="N563" s="25">
        <v>2.1579027000000001E-2</v>
      </c>
      <c r="O563" s="26">
        <v>18717.77954</v>
      </c>
      <c r="P563" s="27">
        <v>5.8286559430000002</v>
      </c>
      <c r="Q563" s="25" t="s">
        <v>164</v>
      </c>
      <c r="R563" s="9" t="s">
        <v>122</v>
      </c>
      <c r="S563" s="28">
        <v>20.10474718</v>
      </c>
      <c r="T563" s="28">
        <v>0.44350339799999999</v>
      </c>
      <c r="U563" s="28">
        <v>0.140603384</v>
      </c>
      <c r="V563" s="26">
        <v>1752.0576140000001</v>
      </c>
      <c r="W563" s="25">
        <v>6.4213132000000006E-2</v>
      </c>
      <c r="X563" s="28">
        <v>69.576420220000003</v>
      </c>
      <c r="Y563" s="27">
        <v>13.18307933</v>
      </c>
      <c r="Z563" s="28">
        <v>46.256236450000003</v>
      </c>
      <c r="AA563" s="28">
        <v>1.139725702</v>
      </c>
      <c r="AB563" s="25">
        <v>21.81987634</v>
      </c>
      <c r="AC563" s="26">
        <v>29482.775880000001</v>
      </c>
      <c r="AD563" s="28">
        <v>4.3411639559999999</v>
      </c>
      <c r="AE563" s="28" t="s">
        <v>156</v>
      </c>
      <c r="AF563" s="25">
        <v>6.7693135000000001E-2</v>
      </c>
      <c r="AG563" s="25">
        <v>2.5321705999999999E-2</v>
      </c>
      <c r="AH563" s="28">
        <v>3.0397595999999999E-2</v>
      </c>
      <c r="AI563" s="26">
        <v>620.90812679999999</v>
      </c>
      <c r="AJ563" s="28">
        <v>17.120019660000001</v>
      </c>
      <c r="AK563" s="28">
        <v>18.476396770000001</v>
      </c>
      <c r="AL563" s="26">
        <v>10188.50769</v>
      </c>
      <c r="AM563" s="26">
        <v>262.569098</v>
      </c>
      <c r="AN563" s="25">
        <v>0.326355754</v>
      </c>
      <c r="AO563" s="27">
        <v>52.693681720000001</v>
      </c>
      <c r="AP563" s="25">
        <v>0.89127050699999999</v>
      </c>
      <c r="AQ563" s="28">
        <v>32.684382810000002</v>
      </c>
      <c r="AR563" s="26">
        <v>470.56038819999998</v>
      </c>
      <c r="AS563" s="27">
        <v>12.072051220000001</v>
      </c>
      <c r="AT563" s="25" t="s">
        <v>157</v>
      </c>
      <c r="AU563" s="25" t="s">
        <v>158</v>
      </c>
      <c r="AV563" s="28">
        <v>10.44002774</v>
      </c>
      <c r="AW563" s="28" t="s">
        <v>157</v>
      </c>
      <c r="AX563" s="26">
        <v>81.657896039999997</v>
      </c>
      <c r="AY563" s="28">
        <v>0.10385475800000001</v>
      </c>
      <c r="AZ563" s="28">
        <v>2.8674882269999999</v>
      </c>
      <c r="BA563" s="28" t="s">
        <v>159</v>
      </c>
      <c r="BB563" s="28">
        <v>0.32836721099999999</v>
      </c>
      <c r="BC563" s="28">
        <v>11.71147388</v>
      </c>
      <c r="BD563" s="9" t="s">
        <v>160</v>
      </c>
      <c r="BE563" s="28" t="s">
        <v>161</v>
      </c>
      <c r="BF563" s="28">
        <v>6.2430777080000004</v>
      </c>
      <c r="BG563" s="26">
        <v>777.73985029999994</v>
      </c>
      <c r="BH563" s="28">
        <v>0.14701982799999999</v>
      </c>
      <c r="BI563" s="25">
        <v>0.79651943300000005</v>
      </c>
      <c r="BJ563" s="26">
        <v>29.995644089999999</v>
      </c>
      <c r="BK563" s="25">
        <v>0.124738374</v>
      </c>
      <c r="BL563" s="25">
        <v>6.9300303239999996</v>
      </c>
      <c r="BM563" s="28">
        <v>49.096091149999999</v>
      </c>
      <c r="BN563" s="25">
        <v>3.788709619</v>
      </c>
    </row>
    <row r="564" spans="1:66">
      <c r="A564" s="10">
        <v>16077</v>
      </c>
      <c r="B564" s="10">
        <v>338500</v>
      </c>
      <c r="C564" s="10">
        <v>3561</v>
      </c>
      <c r="D564" s="10">
        <v>2013</v>
      </c>
      <c r="E564" s="23">
        <v>65.523052000000007</v>
      </c>
      <c r="F564" s="23">
        <v>14.005876000000001</v>
      </c>
      <c r="G564" s="21">
        <v>7267112.6299999999</v>
      </c>
      <c r="H564" s="21">
        <v>454040.58159999998</v>
      </c>
      <c r="I564" s="10">
        <v>50</v>
      </c>
      <c r="J564" s="18" t="s">
        <v>109</v>
      </c>
      <c r="K564" s="18">
        <v>0</v>
      </c>
      <c r="L564" s="18">
        <v>2</v>
      </c>
      <c r="M564" s="19" t="s">
        <v>155</v>
      </c>
      <c r="N564" s="25">
        <v>1.1154486999999999E-2</v>
      </c>
      <c r="O564" s="26">
        <v>9009.5153809999993</v>
      </c>
      <c r="P564" s="27">
        <v>3.7193330219999998</v>
      </c>
      <c r="Q564" s="25" t="s">
        <v>164</v>
      </c>
      <c r="R564" s="9" t="s">
        <v>122</v>
      </c>
      <c r="S564" s="28">
        <v>11.224549</v>
      </c>
      <c r="T564" s="28">
        <v>0.23942501599999999</v>
      </c>
      <c r="U564" s="28">
        <v>0.10777305399999999</v>
      </c>
      <c r="V564" s="26">
        <v>1083.44677</v>
      </c>
      <c r="W564" s="25">
        <v>5.9322685E-2</v>
      </c>
      <c r="X564" s="28">
        <v>25.196758460000002</v>
      </c>
      <c r="Y564" s="27">
        <v>10.05924153</v>
      </c>
      <c r="Z564" s="28">
        <v>20.260145720000001</v>
      </c>
      <c r="AA564" s="28">
        <v>0.94228085299999997</v>
      </c>
      <c r="AB564" s="25">
        <v>10.50916692</v>
      </c>
      <c r="AC564" s="26">
        <v>18091.489259999998</v>
      </c>
      <c r="AD564" s="28">
        <v>2.4223572839999998</v>
      </c>
      <c r="AE564" s="28" t="s">
        <v>156</v>
      </c>
      <c r="AF564" s="25" t="s">
        <v>162</v>
      </c>
      <c r="AG564" s="25">
        <v>1.0412930000000001E-2</v>
      </c>
      <c r="AH564" s="28" t="s">
        <v>163</v>
      </c>
      <c r="AI564" s="26">
        <v>419.23587800000001</v>
      </c>
      <c r="AJ564" s="28">
        <v>7.670307524</v>
      </c>
      <c r="AK564" s="28">
        <v>10.05996274</v>
      </c>
      <c r="AL564" s="26">
        <v>5259.4061279999996</v>
      </c>
      <c r="AM564" s="26">
        <v>379.27785139999997</v>
      </c>
      <c r="AN564" s="25">
        <v>0.202114878</v>
      </c>
      <c r="AO564" s="27">
        <v>21.231412890000001</v>
      </c>
      <c r="AP564" s="25">
        <v>0.50907368799999997</v>
      </c>
      <c r="AQ564" s="28">
        <v>16.664310279999999</v>
      </c>
      <c r="AR564" s="26">
        <v>337.79242379999999</v>
      </c>
      <c r="AS564" s="27">
        <v>7.4301130540000004</v>
      </c>
      <c r="AT564" s="25" t="s">
        <v>157</v>
      </c>
      <c r="AU564" s="25" t="s">
        <v>158</v>
      </c>
      <c r="AV564" s="28">
        <v>6.7263798829999999</v>
      </c>
      <c r="AW564" s="28" t="s">
        <v>157</v>
      </c>
      <c r="AX564" s="26">
        <v>53.993077280000001</v>
      </c>
      <c r="AY564" s="28">
        <v>5.9956027000000002E-2</v>
      </c>
      <c r="AZ564" s="28">
        <v>1.496432969</v>
      </c>
      <c r="BA564" s="28" t="s">
        <v>159</v>
      </c>
      <c r="BB564" s="28">
        <v>0.20108654000000001</v>
      </c>
      <c r="BC564" s="28">
        <v>8.9727407320000001</v>
      </c>
      <c r="BD564" s="9" t="s">
        <v>160</v>
      </c>
      <c r="BE564" s="28" t="s">
        <v>161</v>
      </c>
      <c r="BF564" s="28">
        <v>3.6370240659999999</v>
      </c>
      <c r="BG564" s="26">
        <v>449.08697059999997</v>
      </c>
      <c r="BH564" s="28">
        <v>6.3130199999999997E-2</v>
      </c>
      <c r="BI564" s="25">
        <v>0.43194656199999998</v>
      </c>
      <c r="BJ564" s="26">
        <v>19.661324019999999</v>
      </c>
      <c r="BK564" s="25">
        <v>5.0771320000000002E-2</v>
      </c>
      <c r="BL564" s="25">
        <v>3.4724976280000002</v>
      </c>
      <c r="BM564" s="28">
        <v>35.860073280000002</v>
      </c>
      <c r="BN564" s="25">
        <v>2.1369349519999998</v>
      </c>
    </row>
    <row r="565" spans="1:66">
      <c r="A565" s="10">
        <v>16731</v>
      </c>
      <c r="B565" s="10">
        <v>338500</v>
      </c>
      <c r="C565" s="10">
        <v>3562</v>
      </c>
      <c r="D565" s="10">
        <v>2013</v>
      </c>
      <c r="E565" s="23">
        <v>65.521482000000006</v>
      </c>
      <c r="F565" s="23">
        <v>14.067036999999999</v>
      </c>
      <c r="G565" s="21">
        <v>7266894.3799999999</v>
      </c>
      <c r="H565" s="21">
        <v>456865.35749999998</v>
      </c>
      <c r="I565" s="10">
        <v>50</v>
      </c>
      <c r="J565" s="18" t="s">
        <v>109</v>
      </c>
      <c r="K565" s="18">
        <v>0</v>
      </c>
      <c r="L565" s="18">
        <v>2</v>
      </c>
      <c r="M565" s="19" t="s">
        <v>155</v>
      </c>
      <c r="N565" s="25">
        <v>1.6789228E-2</v>
      </c>
      <c r="O565" s="26">
        <v>10713.06763</v>
      </c>
      <c r="P565" s="27">
        <v>11.86846283</v>
      </c>
      <c r="Q565" s="25" t="s">
        <v>164</v>
      </c>
      <c r="R565" s="9" t="s">
        <v>122</v>
      </c>
      <c r="S565" s="28">
        <v>13.96279417</v>
      </c>
      <c r="T565" s="28" t="s">
        <v>156</v>
      </c>
      <c r="U565" s="28">
        <v>0.15730993300000001</v>
      </c>
      <c r="V565" s="26">
        <v>696.68114790000004</v>
      </c>
      <c r="W565" s="25" t="s">
        <v>160</v>
      </c>
      <c r="X565" s="28">
        <v>22.871155689999998</v>
      </c>
      <c r="Y565" s="27">
        <v>7.8493886430000002</v>
      </c>
      <c r="Z565" s="28">
        <v>47.128620890000001</v>
      </c>
      <c r="AA565" s="28">
        <v>0.55588791199999998</v>
      </c>
      <c r="AB565" s="25">
        <v>22.49152346</v>
      </c>
      <c r="AC565" s="26">
        <v>45255.16113</v>
      </c>
      <c r="AD565" s="28">
        <v>4.7790034659999998</v>
      </c>
      <c r="AE565" s="28" t="s">
        <v>156</v>
      </c>
      <c r="AF565" s="25">
        <v>9.1944060999999994E-2</v>
      </c>
      <c r="AG565" s="25">
        <v>3.1874822999999997E-2</v>
      </c>
      <c r="AH565" s="28">
        <v>2.1740129E-2</v>
      </c>
      <c r="AI565" s="26">
        <v>425.12912749999998</v>
      </c>
      <c r="AJ565" s="28">
        <v>5.3648772080000002</v>
      </c>
      <c r="AK565" s="28">
        <v>6.3824014030000003</v>
      </c>
      <c r="AL565" s="26">
        <v>5200.9008789999998</v>
      </c>
      <c r="AM565" s="26">
        <v>247.265288</v>
      </c>
      <c r="AN565" s="25">
        <v>0.30087891900000002</v>
      </c>
      <c r="AO565" s="27">
        <v>9.2248612639999994</v>
      </c>
      <c r="AP565" s="25">
        <v>1.6056879399999999</v>
      </c>
      <c r="AQ565" s="28">
        <v>23.02713434</v>
      </c>
      <c r="AR565" s="26">
        <v>329.88677480000001</v>
      </c>
      <c r="AS565" s="27">
        <v>17.683369509999999</v>
      </c>
      <c r="AT565" s="25" t="s">
        <v>157</v>
      </c>
      <c r="AU565" s="25" t="s">
        <v>158</v>
      </c>
      <c r="AV565" s="28">
        <v>6.7866877240000001</v>
      </c>
      <c r="AW565" s="28" t="s">
        <v>157</v>
      </c>
      <c r="AX565" s="26">
        <v>217.6730919</v>
      </c>
      <c r="AY565" s="28">
        <v>8.0434139000000002E-2</v>
      </c>
      <c r="AZ565" s="28">
        <v>1.602306147</v>
      </c>
      <c r="BA565" s="28">
        <v>0.74844783299999995</v>
      </c>
      <c r="BB565" s="28">
        <v>0.25388217299999999</v>
      </c>
      <c r="BC565" s="28">
        <v>6.2880295650000004</v>
      </c>
      <c r="BD565" s="9" t="s">
        <v>160</v>
      </c>
      <c r="BE565" s="28" t="s">
        <v>161</v>
      </c>
      <c r="BF565" s="28">
        <v>2.2973306450000002</v>
      </c>
      <c r="BG565" s="26">
        <v>1251.229503</v>
      </c>
      <c r="BH565" s="28">
        <v>4.0388268999999997E-2</v>
      </c>
      <c r="BI565" s="25">
        <v>0.386412121</v>
      </c>
      <c r="BJ565" s="26">
        <v>29.957709309999998</v>
      </c>
      <c r="BK565" s="25" t="s">
        <v>160</v>
      </c>
      <c r="BL565" s="25">
        <v>2.2002225179999999</v>
      </c>
      <c r="BM565" s="28">
        <v>29.77558565</v>
      </c>
      <c r="BN565" s="25">
        <v>4.8634808869999997</v>
      </c>
    </row>
    <row r="566" spans="1:66">
      <c r="A566" s="10">
        <v>16071</v>
      </c>
      <c r="B566" s="10">
        <v>338500</v>
      </c>
      <c r="C566" s="10">
        <v>3563</v>
      </c>
      <c r="D566" s="10">
        <v>2013</v>
      </c>
      <c r="E566" s="23">
        <v>65.523803999999998</v>
      </c>
      <c r="F566" s="23">
        <v>14.09341</v>
      </c>
      <c r="G566" s="21">
        <v>7267135.3439999996</v>
      </c>
      <c r="H566" s="21">
        <v>458088.3469</v>
      </c>
      <c r="I566" s="10">
        <v>50</v>
      </c>
      <c r="J566" s="18" t="s">
        <v>109</v>
      </c>
      <c r="K566" s="18">
        <v>0</v>
      </c>
      <c r="L566" s="18">
        <v>2</v>
      </c>
      <c r="M566" s="19" t="s">
        <v>155</v>
      </c>
      <c r="N566" s="25">
        <v>2.4437598000000001E-2</v>
      </c>
      <c r="O566" s="26">
        <v>18413.95508</v>
      </c>
      <c r="P566" s="27">
        <v>8.3309176790000006</v>
      </c>
      <c r="Q566" s="25" t="s">
        <v>164</v>
      </c>
      <c r="R566" s="9" t="s">
        <v>122</v>
      </c>
      <c r="S566" s="28">
        <v>29.766875949999999</v>
      </c>
      <c r="T566" s="28" t="s">
        <v>156</v>
      </c>
      <c r="U566" s="28">
        <v>0.139753715</v>
      </c>
      <c r="V566" s="26">
        <v>984.82589359999997</v>
      </c>
      <c r="W566" s="25">
        <v>5.4044008999999997E-2</v>
      </c>
      <c r="X566" s="28">
        <v>18.179349030000001</v>
      </c>
      <c r="Y566" s="27">
        <v>12.515306539999999</v>
      </c>
      <c r="Z566" s="28">
        <v>68.347205509999995</v>
      </c>
      <c r="AA566" s="28">
        <v>0.73881226499999997</v>
      </c>
      <c r="AB566" s="25">
        <v>13.569677459999999</v>
      </c>
      <c r="AC566" s="26">
        <v>41515.659180000002</v>
      </c>
      <c r="AD566" s="28">
        <v>5.3231148069999996</v>
      </c>
      <c r="AE566" s="28" t="s">
        <v>156</v>
      </c>
      <c r="AF566" s="25">
        <v>0.15702323400000001</v>
      </c>
      <c r="AG566" s="25">
        <v>1.6150883000000001E-2</v>
      </c>
      <c r="AH566" s="28" t="s">
        <v>163</v>
      </c>
      <c r="AI566" s="26">
        <v>584.91096500000003</v>
      </c>
      <c r="AJ566" s="28">
        <v>7.2988745679999996</v>
      </c>
      <c r="AK566" s="28">
        <v>22.408109289999999</v>
      </c>
      <c r="AL566" s="26">
        <v>9855.4180909999995</v>
      </c>
      <c r="AM566" s="26">
        <v>222.1456335</v>
      </c>
      <c r="AN566" s="25">
        <v>0.63176465699999995</v>
      </c>
      <c r="AO566" s="27">
        <v>42.639417649999999</v>
      </c>
      <c r="AP566" s="25">
        <v>0.80345041399999995</v>
      </c>
      <c r="AQ566" s="28">
        <v>48.239951169999998</v>
      </c>
      <c r="AR566" s="26">
        <v>187.21901059999999</v>
      </c>
      <c r="AS566" s="27">
        <v>11.837957579999999</v>
      </c>
      <c r="AT566" s="25">
        <v>1.0107298000000001E-2</v>
      </c>
      <c r="AU566" s="25" t="s">
        <v>158</v>
      </c>
      <c r="AV566" s="28">
        <v>11.2200974</v>
      </c>
      <c r="AW566" s="28" t="s">
        <v>157</v>
      </c>
      <c r="AX566" s="26">
        <v>86.333751680000006</v>
      </c>
      <c r="AY566" s="28">
        <v>7.1943258999999996E-2</v>
      </c>
      <c r="AZ566" s="28">
        <v>2.4997005730000001</v>
      </c>
      <c r="BA566" s="28" t="s">
        <v>159</v>
      </c>
      <c r="BB566" s="28">
        <v>0.32016472499999998</v>
      </c>
      <c r="BC566" s="28">
        <v>5.2453917380000004</v>
      </c>
      <c r="BD566" s="9" t="s">
        <v>160</v>
      </c>
      <c r="BE566" s="28" t="s">
        <v>161</v>
      </c>
      <c r="BF566" s="28">
        <v>2.7000363360000001</v>
      </c>
      <c r="BG566" s="26">
        <v>603.95204890000002</v>
      </c>
      <c r="BH566" s="28">
        <v>6.0704856000000001E-2</v>
      </c>
      <c r="BI566" s="25">
        <v>0.40523732000000001</v>
      </c>
      <c r="BJ566" s="26">
        <v>49.013700489999998</v>
      </c>
      <c r="BK566" s="25">
        <v>6.3669119999999996E-2</v>
      </c>
      <c r="BL566" s="25">
        <v>2.799877049</v>
      </c>
      <c r="BM566" s="28">
        <v>47.039748469999999</v>
      </c>
      <c r="BN566" s="25">
        <v>7.9999325069999996</v>
      </c>
    </row>
    <row r="567" spans="1:66">
      <c r="A567" s="10">
        <v>16435</v>
      </c>
      <c r="B567" s="10">
        <v>338500</v>
      </c>
      <c r="C567" s="10">
        <v>3564</v>
      </c>
      <c r="D567" s="10">
        <v>2013</v>
      </c>
      <c r="E567" s="23">
        <v>65.521850999999998</v>
      </c>
      <c r="F567" s="23">
        <v>14.113369</v>
      </c>
      <c r="G567" s="21">
        <v>7266904.5460000001</v>
      </c>
      <c r="H567" s="21">
        <v>459007.93680000002</v>
      </c>
      <c r="I567" s="10">
        <v>50</v>
      </c>
      <c r="J567" s="18" t="s">
        <v>109</v>
      </c>
      <c r="K567" s="18">
        <v>0</v>
      </c>
      <c r="L567" s="18">
        <v>2</v>
      </c>
      <c r="M567" s="19" t="s">
        <v>155</v>
      </c>
      <c r="N567" s="25">
        <v>4.2172680999999997E-2</v>
      </c>
      <c r="O567" s="26">
        <v>11050.402830000001</v>
      </c>
      <c r="P567" s="27">
        <v>6.2308896579999997</v>
      </c>
      <c r="Q567" s="25" t="s">
        <v>164</v>
      </c>
      <c r="R567" s="9" t="s">
        <v>122</v>
      </c>
      <c r="S567" s="28">
        <v>22.56157395</v>
      </c>
      <c r="T567" s="28">
        <v>0.118623589</v>
      </c>
      <c r="U567" s="28">
        <v>0.131193172</v>
      </c>
      <c r="V567" s="26">
        <v>1818.2010580000001</v>
      </c>
      <c r="W567" s="25">
        <v>6.8850289999999995E-2</v>
      </c>
      <c r="X567" s="28">
        <v>25.891087630000001</v>
      </c>
      <c r="Y567" s="27">
        <v>15.65725838</v>
      </c>
      <c r="Z567" s="28">
        <v>72.099434830000007</v>
      </c>
      <c r="AA567" s="28">
        <v>0.68791302300000001</v>
      </c>
      <c r="AB567" s="25">
        <v>27.30584803</v>
      </c>
      <c r="AC567" s="26">
        <v>25572.355960000001</v>
      </c>
      <c r="AD567" s="28">
        <v>3.174847229</v>
      </c>
      <c r="AE567" s="28" t="s">
        <v>156</v>
      </c>
      <c r="AF567" s="25">
        <v>4.8234289E-2</v>
      </c>
      <c r="AG567" s="25">
        <v>1.6230363000000001E-2</v>
      </c>
      <c r="AH567" s="28" t="s">
        <v>163</v>
      </c>
      <c r="AI567" s="26">
        <v>514.75002289999998</v>
      </c>
      <c r="AJ567" s="28">
        <v>13.229597480000001</v>
      </c>
      <c r="AK567" s="28">
        <v>11.229286480000001</v>
      </c>
      <c r="AL567" s="26">
        <v>10593.035889999999</v>
      </c>
      <c r="AM567" s="26">
        <v>239.94265709999999</v>
      </c>
      <c r="AN567" s="25">
        <v>0.79798178600000003</v>
      </c>
      <c r="AO567" s="27">
        <v>34.733746050000001</v>
      </c>
      <c r="AP567" s="25">
        <v>0.22386864000000001</v>
      </c>
      <c r="AQ567" s="28">
        <v>79.75424357</v>
      </c>
      <c r="AR567" s="26">
        <v>370.6410636</v>
      </c>
      <c r="AS567" s="27">
        <v>11.447792959999999</v>
      </c>
      <c r="AT567" s="25" t="s">
        <v>157</v>
      </c>
      <c r="AU567" s="25" t="s">
        <v>158</v>
      </c>
      <c r="AV567" s="28">
        <v>7.8739884350000002</v>
      </c>
      <c r="AW567" s="28" t="s">
        <v>157</v>
      </c>
      <c r="AX567" s="26">
        <v>87.134523389999998</v>
      </c>
      <c r="AY567" s="28">
        <v>6.8307936E-2</v>
      </c>
      <c r="AZ567" s="28">
        <v>2.4497874999999998</v>
      </c>
      <c r="BA567" s="28" t="s">
        <v>159</v>
      </c>
      <c r="BB567" s="28" t="s">
        <v>156</v>
      </c>
      <c r="BC567" s="28">
        <v>11.694879269999999</v>
      </c>
      <c r="BD567" s="9" t="s">
        <v>160</v>
      </c>
      <c r="BE567" s="28" t="s">
        <v>161</v>
      </c>
      <c r="BF567" s="28">
        <v>3.916352512</v>
      </c>
      <c r="BG567" s="26">
        <v>232.75888219999999</v>
      </c>
      <c r="BH567" s="28">
        <v>6.0747529000000001E-2</v>
      </c>
      <c r="BI567" s="25">
        <v>2.397059407</v>
      </c>
      <c r="BJ567" s="26">
        <v>23.055479529999999</v>
      </c>
      <c r="BK567" s="25" t="s">
        <v>160</v>
      </c>
      <c r="BL567" s="25">
        <v>6.5484223520000002</v>
      </c>
      <c r="BM567" s="28">
        <v>41.664381259999999</v>
      </c>
      <c r="BN567" s="25">
        <v>2.7751714750000001</v>
      </c>
    </row>
    <row r="568" spans="1:66">
      <c r="A568" s="10">
        <v>16466</v>
      </c>
      <c r="B568" s="10">
        <v>338500</v>
      </c>
      <c r="C568" s="10">
        <v>3565</v>
      </c>
      <c r="D568" s="10">
        <v>2013</v>
      </c>
      <c r="E568" s="23">
        <v>65.523726999999994</v>
      </c>
      <c r="F568" s="23">
        <v>14.028256000000001</v>
      </c>
      <c r="G568" s="21">
        <v>7267171.7000000002</v>
      </c>
      <c r="H568" s="21">
        <v>455076.3284</v>
      </c>
      <c r="I568" s="10">
        <v>50</v>
      </c>
      <c r="J568" s="18" t="s">
        <v>109</v>
      </c>
      <c r="K568" s="18">
        <v>0</v>
      </c>
      <c r="L568" s="18">
        <v>2</v>
      </c>
      <c r="M568" s="19" t="s">
        <v>155</v>
      </c>
      <c r="N568" s="25">
        <v>2.1720024000000001E-2</v>
      </c>
      <c r="O568" s="26">
        <v>10784.2981</v>
      </c>
      <c r="P568" s="27">
        <v>8.0825860689999995</v>
      </c>
      <c r="Q568" s="25" t="s">
        <v>164</v>
      </c>
      <c r="R568" s="9" t="s">
        <v>122</v>
      </c>
      <c r="S568" s="28">
        <v>17.081626700000001</v>
      </c>
      <c r="T568" s="28">
        <v>0.29234945400000001</v>
      </c>
      <c r="U568" s="28">
        <v>0.12270155000000001</v>
      </c>
      <c r="V568" s="26">
        <v>1858.2948960000001</v>
      </c>
      <c r="W568" s="25">
        <v>6.0324892999999997E-2</v>
      </c>
      <c r="X568" s="28">
        <v>28.252872409999998</v>
      </c>
      <c r="Y568" s="27">
        <v>10.369555030000001</v>
      </c>
      <c r="Z568" s="28">
        <v>24.898122180000001</v>
      </c>
      <c r="AA568" s="28">
        <v>0.94231259099999998</v>
      </c>
      <c r="AB568" s="25">
        <v>18.809037440000001</v>
      </c>
      <c r="AC568" s="26">
        <v>24055.05127</v>
      </c>
      <c r="AD568" s="28">
        <v>2.6405281569999999</v>
      </c>
      <c r="AE568" s="28" t="s">
        <v>156</v>
      </c>
      <c r="AF568" s="25">
        <v>3.5613611000000003E-2</v>
      </c>
      <c r="AG568" s="25">
        <v>1.7117324E-2</v>
      </c>
      <c r="AH568" s="28" t="s">
        <v>163</v>
      </c>
      <c r="AI568" s="26">
        <v>452.84481049999999</v>
      </c>
      <c r="AJ568" s="28">
        <v>11.084323469999999</v>
      </c>
      <c r="AK568" s="28">
        <v>14.97603962</v>
      </c>
      <c r="AL568" s="26">
        <v>5740.8001709999999</v>
      </c>
      <c r="AM568" s="26">
        <v>311.85001840000001</v>
      </c>
      <c r="AN568" s="25">
        <v>0.28921006900000001</v>
      </c>
      <c r="AO568" s="27">
        <v>35.77349186</v>
      </c>
      <c r="AP568" s="25">
        <v>0.44811840600000002</v>
      </c>
      <c r="AQ568" s="28">
        <v>22.175595439999999</v>
      </c>
      <c r="AR568" s="26">
        <v>262.14923549999997</v>
      </c>
      <c r="AS568" s="27">
        <v>10.44089672</v>
      </c>
      <c r="AT568" s="25" t="s">
        <v>157</v>
      </c>
      <c r="AU568" s="25" t="s">
        <v>158</v>
      </c>
      <c r="AV568" s="28">
        <v>8.8859801859999994</v>
      </c>
      <c r="AW568" s="28" t="s">
        <v>157</v>
      </c>
      <c r="AX568" s="26">
        <v>73.57712746</v>
      </c>
      <c r="AY568" s="28">
        <v>3.4187888999999999E-2</v>
      </c>
      <c r="AZ568" s="28">
        <v>2.0231164389999998</v>
      </c>
      <c r="BA568" s="28" t="s">
        <v>159</v>
      </c>
      <c r="BB568" s="28">
        <v>0.144886768</v>
      </c>
      <c r="BC568" s="28">
        <v>10.834688420000001</v>
      </c>
      <c r="BD568" s="9" t="s">
        <v>160</v>
      </c>
      <c r="BE568" s="28" t="s">
        <v>161</v>
      </c>
      <c r="BF568" s="28">
        <v>3.6285954029999998</v>
      </c>
      <c r="BG568" s="26">
        <v>262.63342499999999</v>
      </c>
      <c r="BH568" s="28">
        <v>5.4062970000000002E-2</v>
      </c>
      <c r="BI568" s="25">
        <v>0.46580428699999998</v>
      </c>
      <c r="BJ568" s="26">
        <v>18.639497760000001</v>
      </c>
      <c r="BK568" s="25" t="s">
        <v>160</v>
      </c>
      <c r="BL568" s="25">
        <v>5.6898992579999996</v>
      </c>
      <c r="BM568" s="28">
        <v>39.523808189999997</v>
      </c>
      <c r="BN568" s="25">
        <v>2.6748905230000002</v>
      </c>
    </row>
    <row r="569" spans="1:66">
      <c r="A569" s="10">
        <v>17080</v>
      </c>
      <c r="B569" s="10">
        <v>338500</v>
      </c>
      <c r="C569" s="10">
        <v>3566</v>
      </c>
      <c r="D569" s="10">
        <v>2013</v>
      </c>
      <c r="E569" s="23">
        <v>65.523116000000002</v>
      </c>
      <c r="F569" s="23">
        <v>14.045502000000001</v>
      </c>
      <c r="G569" s="21">
        <v>7267091.409</v>
      </c>
      <c r="H569" s="21">
        <v>455872.52870000002</v>
      </c>
      <c r="I569" s="10">
        <v>50</v>
      </c>
      <c r="J569" s="18" t="s">
        <v>109</v>
      </c>
      <c r="K569" s="18">
        <v>0</v>
      </c>
      <c r="L569" s="18">
        <v>2</v>
      </c>
      <c r="M569" s="19" t="s">
        <v>155</v>
      </c>
      <c r="N569" s="25">
        <v>7.2762673E-2</v>
      </c>
      <c r="O569" s="26">
        <v>18870.164789999999</v>
      </c>
      <c r="P569" s="27">
        <v>7.8083405619999997</v>
      </c>
      <c r="Q569" s="25" t="s">
        <v>164</v>
      </c>
      <c r="R569" s="9" t="s">
        <v>122</v>
      </c>
      <c r="S569" s="28">
        <v>35.838391479999999</v>
      </c>
      <c r="T569" s="28">
        <v>0.493895994</v>
      </c>
      <c r="U569" s="28">
        <v>0.141951676</v>
      </c>
      <c r="V569" s="26">
        <v>1436.2868390000001</v>
      </c>
      <c r="W569" s="25">
        <v>6.7828731000000003E-2</v>
      </c>
      <c r="X569" s="28">
        <v>50.150676580000003</v>
      </c>
      <c r="Y569" s="27">
        <v>14.150910980000001</v>
      </c>
      <c r="Z569" s="28">
        <v>51.705174810000003</v>
      </c>
      <c r="AA569" s="28">
        <v>0.72031165799999997</v>
      </c>
      <c r="AB569" s="25">
        <v>21.560719710000001</v>
      </c>
      <c r="AC569" s="26">
        <v>26875.134279999998</v>
      </c>
      <c r="AD569" s="28">
        <v>3.906138764</v>
      </c>
      <c r="AE569" s="28" t="s">
        <v>156</v>
      </c>
      <c r="AF569" s="25">
        <v>6.7803156000000003E-2</v>
      </c>
      <c r="AG569" s="25">
        <v>4.2274810000000003E-2</v>
      </c>
      <c r="AH569" s="28">
        <v>2.1158692999999999E-2</v>
      </c>
      <c r="AI569" s="26">
        <v>1002.9526519999999</v>
      </c>
      <c r="AJ569" s="28">
        <v>8.2744250810000004</v>
      </c>
      <c r="AK569" s="28">
        <v>16.52939155</v>
      </c>
      <c r="AL569" s="26">
        <v>8040.3326420000003</v>
      </c>
      <c r="AM569" s="26">
        <v>343.35884670000002</v>
      </c>
      <c r="AN569" s="25">
        <v>0.22956881400000001</v>
      </c>
      <c r="AO569" s="27">
        <v>59.092850689999999</v>
      </c>
      <c r="AP569" s="25">
        <v>0.62068222100000003</v>
      </c>
      <c r="AQ569" s="28">
        <v>45.379819419999997</v>
      </c>
      <c r="AR569" s="26">
        <v>582.48926889999996</v>
      </c>
      <c r="AS569" s="27">
        <v>13.13526487</v>
      </c>
      <c r="AT569" s="25" t="s">
        <v>157</v>
      </c>
      <c r="AU569" s="25" t="s">
        <v>158</v>
      </c>
      <c r="AV569" s="28">
        <v>10.68119085</v>
      </c>
      <c r="AW569" s="28" t="s">
        <v>157</v>
      </c>
      <c r="AX569" s="26">
        <v>88.323497770000003</v>
      </c>
      <c r="AY569" s="28">
        <v>8.0027194999999995E-2</v>
      </c>
      <c r="AZ569" s="28">
        <v>3.5825807909999998</v>
      </c>
      <c r="BA569" s="28" t="s">
        <v>159</v>
      </c>
      <c r="BB569" s="28">
        <v>0.22760850799999999</v>
      </c>
      <c r="BC569" s="28">
        <v>6.9478014080000001</v>
      </c>
      <c r="BD569" s="9" t="s">
        <v>160</v>
      </c>
      <c r="BE569" s="28" t="s">
        <v>161</v>
      </c>
      <c r="BF569" s="28">
        <v>3.714753854</v>
      </c>
      <c r="BG569" s="26">
        <v>445.81164330000001</v>
      </c>
      <c r="BH569" s="28">
        <v>8.2577290999999997E-2</v>
      </c>
      <c r="BI569" s="25">
        <v>0.45460302699999999</v>
      </c>
      <c r="BJ569" s="26">
        <v>27.644081119999999</v>
      </c>
      <c r="BK569" s="25">
        <v>5.5964420000000001E-2</v>
      </c>
      <c r="BL569" s="25">
        <v>4.9967364290000003</v>
      </c>
      <c r="BM569" s="28">
        <v>51.478260849999998</v>
      </c>
      <c r="BN569" s="25">
        <v>3.2207250520000001</v>
      </c>
    </row>
    <row r="570" spans="1:66">
      <c r="A570" s="10">
        <v>16141</v>
      </c>
      <c r="B570" s="10">
        <v>338500</v>
      </c>
      <c r="C570" s="10">
        <v>3567</v>
      </c>
      <c r="D570" s="10">
        <v>2013</v>
      </c>
      <c r="E570" s="23">
        <v>65.520562999999996</v>
      </c>
      <c r="F570" s="23">
        <v>13.81026</v>
      </c>
      <c r="G570" s="21">
        <v>7266992.1210000003</v>
      </c>
      <c r="H570" s="21">
        <v>444992.58470000001</v>
      </c>
      <c r="I570" s="10">
        <v>50</v>
      </c>
      <c r="J570" s="18" t="s">
        <v>109</v>
      </c>
      <c r="K570" s="18">
        <v>0</v>
      </c>
      <c r="L570" s="18">
        <v>2</v>
      </c>
      <c r="M570" s="19" t="s">
        <v>155</v>
      </c>
      <c r="N570" s="25">
        <v>1.0065563E-2</v>
      </c>
      <c r="O570" s="26">
        <v>36336.252439999997</v>
      </c>
      <c r="P570" s="27" t="s">
        <v>124</v>
      </c>
      <c r="Q570" s="25" t="s">
        <v>164</v>
      </c>
      <c r="R570" s="9" t="s">
        <v>122</v>
      </c>
      <c r="S570" s="28">
        <v>39.746252200000001</v>
      </c>
      <c r="T570" s="28">
        <v>1.5004168149999999</v>
      </c>
      <c r="U570" s="28" t="s">
        <v>163</v>
      </c>
      <c r="V570" s="26">
        <v>4789.2031779999998</v>
      </c>
      <c r="W570" s="25" t="s">
        <v>160</v>
      </c>
      <c r="X570" s="28">
        <v>39.609323209999999</v>
      </c>
      <c r="Y570" s="27">
        <v>26.587863039999998</v>
      </c>
      <c r="Z570" s="28">
        <v>58.727025240000003</v>
      </c>
      <c r="AA570" s="28">
        <v>1.8160899210000001</v>
      </c>
      <c r="AB570" s="25">
        <v>15.49632297</v>
      </c>
      <c r="AC570" s="26">
        <v>54458.4375</v>
      </c>
      <c r="AD570" s="28">
        <v>9.2400285269999998</v>
      </c>
      <c r="AE570" s="28">
        <v>0.16949143999999999</v>
      </c>
      <c r="AF570" s="25">
        <v>3.5535200000000003E-2</v>
      </c>
      <c r="AG570" s="25" t="s">
        <v>157</v>
      </c>
      <c r="AH570" s="28" t="s">
        <v>163</v>
      </c>
      <c r="AI570" s="26">
        <v>1194.4867710000001</v>
      </c>
      <c r="AJ570" s="28">
        <v>6.4804451219999999</v>
      </c>
      <c r="AK570" s="28">
        <v>27.105533059999999</v>
      </c>
      <c r="AL570" s="26">
        <v>20362.468260000001</v>
      </c>
      <c r="AM570" s="26">
        <v>504.81434580000001</v>
      </c>
      <c r="AN570" s="25">
        <v>0.39335007900000002</v>
      </c>
      <c r="AO570" s="27">
        <v>78.146014210000004</v>
      </c>
      <c r="AP570" s="25">
        <v>0.26881150700000001</v>
      </c>
      <c r="AQ570" s="28">
        <v>27.362769480000001</v>
      </c>
      <c r="AR570" s="26">
        <v>911.42174079999995</v>
      </c>
      <c r="AS570" s="27">
        <v>2.395494571</v>
      </c>
      <c r="AT570" s="25" t="s">
        <v>157</v>
      </c>
      <c r="AU570" s="25" t="s">
        <v>158</v>
      </c>
      <c r="AV570" s="28">
        <v>12.442544760000001</v>
      </c>
      <c r="AW570" s="28" t="s">
        <v>157</v>
      </c>
      <c r="AX570" s="26">
        <v>76.957864760000007</v>
      </c>
      <c r="AY570" s="28" t="s">
        <v>163</v>
      </c>
      <c r="AZ570" s="28">
        <v>3.3692890549999999</v>
      </c>
      <c r="BA570" s="28" t="s">
        <v>159</v>
      </c>
      <c r="BB570" s="28">
        <v>0.14489513900000001</v>
      </c>
      <c r="BC570" s="28">
        <v>22.803430540000001</v>
      </c>
      <c r="BD570" s="9" t="s">
        <v>160</v>
      </c>
      <c r="BE570" s="28" t="s">
        <v>161</v>
      </c>
      <c r="BF570" s="28">
        <v>2.0599581219999998</v>
      </c>
      <c r="BG570" s="26">
        <v>2941.8160440000001</v>
      </c>
      <c r="BH570" s="28">
        <v>6.0638672999999997E-2</v>
      </c>
      <c r="BI570" s="25">
        <v>0.26354380500000002</v>
      </c>
      <c r="BJ570" s="26">
        <v>107.15573310000001</v>
      </c>
      <c r="BK570" s="25">
        <v>6.3245312999999997E-2</v>
      </c>
      <c r="BL570" s="25">
        <v>2.1496392480000002</v>
      </c>
      <c r="BM570" s="28">
        <v>143.84094769999999</v>
      </c>
      <c r="BN570" s="25">
        <v>0.87366015500000005</v>
      </c>
    </row>
    <row r="571" spans="1:66">
      <c r="A571" s="10">
        <v>16002</v>
      </c>
      <c r="B571" s="10">
        <v>338500</v>
      </c>
      <c r="C571" s="10">
        <v>3568</v>
      </c>
      <c r="D571" s="10">
        <v>2013</v>
      </c>
      <c r="E571" s="23">
        <v>65.520769999999999</v>
      </c>
      <c r="F571" s="23">
        <v>13.832163</v>
      </c>
      <c r="G571" s="21">
        <v>7266996.227</v>
      </c>
      <c r="H571" s="21">
        <v>446005.60110000003</v>
      </c>
      <c r="I571" s="10">
        <v>50</v>
      </c>
      <c r="J571" s="18" t="s">
        <v>109</v>
      </c>
      <c r="K571" s="18">
        <v>0</v>
      </c>
      <c r="L571" s="18">
        <v>2</v>
      </c>
      <c r="M571" s="19" t="s">
        <v>155</v>
      </c>
      <c r="N571" s="25">
        <v>1.6845142E-2</v>
      </c>
      <c r="O571" s="26">
        <v>24987.089840000001</v>
      </c>
      <c r="P571" s="27">
        <v>9.7751964250000007</v>
      </c>
      <c r="Q571" s="25">
        <v>2.0723130000000001E-3</v>
      </c>
      <c r="R571" s="9" t="s">
        <v>122</v>
      </c>
      <c r="S571" s="28">
        <v>52.185621230000002</v>
      </c>
      <c r="T571" s="28">
        <v>0.30996220800000002</v>
      </c>
      <c r="U571" s="28">
        <v>0.202726042</v>
      </c>
      <c r="V571" s="26">
        <v>1300.2067509999999</v>
      </c>
      <c r="W571" s="25">
        <v>6.7935252000000002E-2</v>
      </c>
      <c r="X571" s="28">
        <v>62.715377869999998</v>
      </c>
      <c r="Y571" s="27">
        <v>20.22001174</v>
      </c>
      <c r="Z571" s="28">
        <v>68.073761300000001</v>
      </c>
      <c r="AA571" s="28">
        <v>1.7930983970000001</v>
      </c>
      <c r="AB571" s="25">
        <v>50.108769430000002</v>
      </c>
      <c r="AC571" s="26">
        <v>35757.380369999999</v>
      </c>
      <c r="AD571" s="28">
        <v>6.315351164</v>
      </c>
      <c r="AE571" s="28" t="s">
        <v>156</v>
      </c>
      <c r="AF571" s="25">
        <v>0.32337273300000002</v>
      </c>
      <c r="AG571" s="25">
        <v>3.0381426999999999E-2</v>
      </c>
      <c r="AH571" s="28">
        <v>2.3656636000000002E-2</v>
      </c>
      <c r="AI571" s="26">
        <v>1976.3249209999999</v>
      </c>
      <c r="AJ571" s="28">
        <v>22.726658440000001</v>
      </c>
      <c r="AK571" s="28">
        <v>22.57061113</v>
      </c>
      <c r="AL571" s="26">
        <v>16284.360350000001</v>
      </c>
      <c r="AM571" s="26">
        <v>624.74892780000005</v>
      </c>
      <c r="AN571" s="25">
        <v>0.294174783</v>
      </c>
      <c r="AO571" s="27">
        <v>71.940650939999998</v>
      </c>
      <c r="AP571" s="25">
        <v>0.64475715300000003</v>
      </c>
      <c r="AQ571" s="28">
        <v>57.037095090000001</v>
      </c>
      <c r="AR571" s="26">
        <v>422.41730580000001</v>
      </c>
      <c r="AS571" s="27">
        <v>16.136205919999998</v>
      </c>
      <c r="AT571" s="25" t="s">
        <v>157</v>
      </c>
      <c r="AU571" s="25" t="s">
        <v>158</v>
      </c>
      <c r="AV571" s="28">
        <v>16.63561661</v>
      </c>
      <c r="AW571" s="28" t="s">
        <v>157</v>
      </c>
      <c r="AX571" s="26">
        <v>48.877515789999997</v>
      </c>
      <c r="AY571" s="28">
        <v>0.102063161</v>
      </c>
      <c r="AZ571" s="28">
        <v>5.1268460420000004</v>
      </c>
      <c r="BA571" s="28" t="s">
        <v>159</v>
      </c>
      <c r="BB571" s="28">
        <v>0.38432988800000001</v>
      </c>
      <c r="BC571" s="28">
        <v>8.1929240599999993</v>
      </c>
      <c r="BD571" s="9" t="s">
        <v>160</v>
      </c>
      <c r="BE571" s="28" t="s">
        <v>161</v>
      </c>
      <c r="BF571" s="28">
        <v>10.12624915</v>
      </c>
      <c r="BG571" s="26">
        <v>1113.7326680000001</v>
      </c>
      <c r="BH571" s="28">
        <v>0.21588711999999999</v>
      </c>
      <c r="BI571" s="25">
        <v>1.0201862319999999</v>
      </c>
      <c r="BJ571" s="26">
        <v>42.585144040000003</v>
      </c>
      <c r="BK571" s="25">
        <v>5.840236E-2</v>
      </c>
      <c r="BL571" s="25">
        <v>8.1405791490000006</v>
      </c>
      <c r="BM571" s="28">
        <v>78.414456790000003</v>
      </c>
      <c r="BN571" s="25">
        <v>23.120150670000001</v>
      </c>
    </row>
    <row r="572" spans="1:66">
      <c r="A572" s="10">
        <v>16669</v>
      </c>
      <c r="B572" s="10">
        <v>338500</v>
      </c>
      <c r="C572" s="10">
        <v>3569</v>
      </c>
      <c r="D572" s="10">
        <v>2013</v>
      </c>
      <c r="E572" s="23">
        <v>65.521388000000002</v>
      </c>
      <c r="F572" s="23">
        <v>13.853809</v>
      </c>
      <c r="G572" s="21">
        <v>7267046.7039999999</v>
      </c>
      <c r="H572" s="21">
        <v>447007.55940000003</v>
      </c>
      <c r="I572" s="10">
        <v>50</v>
      </c>
      <c r="J572" s="18" t="s">
        <v>109</v>
      </c>
      <c r="K572" s="18">
        <v>0</v>
      </c>
      <c r="L572" s="18">
        <v>2</v>
      </c>
      <c r="M572" s="19" t="s">
        <v>155</v>
      </c>
      <c r="N572" s="25">
        <v>8.2074750000000005E-3</v>
      </c>
      <c r="O572" s="26">
        <v>11570.91309</v>
      </c>
      <c r="P572" s="27">
        <v>7.8368182859999997</v>
      </c>
      <c r="Q572" s="25" t="s">
        <v>164</v>
      </c>
      <c r="R572" s="9" t="s">
        <v>122</v>
      </c>
      <c r="S572" s="28">
        <v>26.626722300000001</v>
      </c>
      <c r="T572" s="28">
        <v>0.343301839</v>
      </c>
      <c r="U572" s="28">
        <v>0.23728817099999999</v>
      </c>
      <c r="V572" s="26">
        <v>1420.685665</v>
      </c>
      <c r="W572" s="25" t="s">
        <v>160</v>
      </c>
      <c r="X572" s="28">
        <v>31.0303565</v>
      </c>
      <c r="Y572" s="27">
        <v>6.7996410669999996</v>
      </c>
      <c r="Z572" s="28">
        <v>20.217120420000001</v>
      </c>
      <c r="AA572" s="28">
        <v>1.0978624349999999</v>
      </c>
      <c r="AB572" s="25">
        <v>29.154378879999999</v>
      </c>
      <c r="AC572" s="26">
        <v>17400.393069999998</v>
      </c>
      <c r="AD572" s="28">
        <v>2.640881662</v>
      </c>
      <c r="AE572" s="28">
        <v>0.16030386799999999</v>
      </c>
      <c r="AF572" s="25">
        <v>3.0558371000000001E-2</v>
      </c>
      <c r="AG572" s="25">
        <v>2.2304147E-2</v>
      </c>
      <c r="AH572" s="28" t="s">
        <v>163</v>
      </c>
      <c r="AI572" s="26">
        <v>1087.982483</v>
      </c>
      <c r="AJ572" s="28">
        <v>15.23691225</v>
      </c>
      <c r="AK572" s="28">
        <v>9.5693637539999994</v>
      </c>
      <c r="AL572" s="26">
        <v>4281.9576509999997</v>
      </c>
      <c r="AM572" s="26">
        <v>202.190493</v>
      </c>
      <c r="AN572" s="25">
        <v>0.21815209099999999</v>
      </c>
      <c r="AO572" s="27">
        <v>46.104893250000003</v>
      </c>
      <c r="AP572" s="25">
        <v>1.001411321</v>
      </c>
      <c r="AQ572" s="28">
        <v>17.105365750000001</v>
      </c>
      <c r="AR572" s="26">
        <v>509.46475320000002</v>
      </c>
      <c r="AS572" s="27">
        <v>10.14385583</v>
      </c>
      <c r="AT572" s="25" t="s">
        <v>157</v>
      </c>
      <c r="AU572" s="25" t="s">
        <v>158</v>
      </c>
      <c r="AV572" s="28">
        <v>10.56336846</v>
      </c>
      <c r="AW572" s="28" t="s">
        <v>157</v>
      </c>
      <c r="AX572" s="26">
        <v>102.2923851</v>
      </c>
      <c r="AY572" s="28">
        <v>7.4105516999999996E-2</v>
      </c>
      <c r="AZ572" s="28">
        <v>2.2422812319999998</v>
      </c>
      <c r="BA572" s="28" t="s">
        <v>159</v>
      </c>
      <c r="BB572" s="28">
        <v>0.23685636500000001</v>
      </c>
      <c r="BC572" s="28">
        <v>8.4047257609999999</v>
      </c>
      <c r="BD572" s="9" t="s">
        <v>160</v>
      </c>
      <c r="BE572" s="28" t="s">
        <v>161</v>
      </c>
      <c r="BF572" s="28">
        <v>5.0573712320000004</v>
      </c>
      <c r="BG572" s="26">
        <v>573.00740570000005</v>
      </c>
      <c r="BH572" s="28">
        <v>0.12347198199999999</v>
      </c>
      <c r="BI572" s="25">
        <v>0.65815214099999997</v>
      </c>
      <c r="BJ572" s="26">
        <v>17.03803658</v>
      </c>
      <c r="BK572" s="25">
        <v>8.7295575E-2</v>
      </c>
      <c r="BL572" s="25">
        <v>7.0850402250000002</v>
      </c>
      <c r="BM572" s="28">
        <v>30.136993369999999</v>
      </c>
      <c r="BN572" s="25">
        <v>2.1862175229999998</v>
      </c>
    </row>
    <row r="573" spans="1:66">
      <c r="A573" s="10">
        <v>16398</v>
      </c>
      <c r="B573" s="10">
        <v>338500</v>
      </c>
      <c r="C573" s="10">
        <v>3570</v>
      </c>
      <c r="D573" s="10">
        <v>2013</v>
      </c>
      <c r="E573" s="23">
        <v>65.485034999999996</v>
      </c>
      <c r="F573" s="23">
        <v>13.855273</v>
      </c>
      <c r="G573" s="21">
        <v>7262994.2599999998</v>
      </c>
      <c r="H573" s="21">
        <v>447001.57520000002</v>
      </c>
      <c r="I573" s="10">
        <v>50</v>
      </c>
      <c r="J573" s="18" t="s">
        <v>109</v>
      </c>
      <c r="K573" s="18">
        <v>0</v>
      </c>
      <c r="L573" s="18">
        <v>2</v>
      </c>
      <c r="M573" s="19" t="s">
        <v>155</v>
      </c>
      <c r="N573" s="25" t="s">
        <v>166</v>
      </c>
      <c r="O573" s="26">
        <v>15951.84448</v>
      </c>
      <c r="P573" s="27">
        <v>5.5054440319999998</v>
      </c>
      <c r="Q573" s="25" t="s">
        <v>164</v>
      </c>
      <c r="R573" s="9" t="s">
        <v>122</v>
      </c>
      <c r="S573" s="28">
        <v>66.080439940000005</v>
      </c>
      <c r="T573" s="28">
        <v>0.21358390099999999</v>
      </c>
      <c r="U573" s="28">
        <v>8.2114148999999997E-2</v>
      </c>
      <c r="V573" s="26">
        <v>2065.9734549999998</v>
      </c>
      <c r="W573" s="25" t="s">
        <v>160</v>
      </c>
      <c r="X573" s="28">
        <v>52.008695019999998</v>
      </c>
      <c r="Y573" s="27">
        <v>12.00449227</v>
      </c>
      <c r="Z573" s="28">
        <v>31.602014090000001</v>
      </c>
      <c r="AA573" s="28">
        <v>1.1747142209999999</v>
      </c>
      <c r="AB573" s="25">
        <v>25.935235509999998</v>
      </c>
      <c r="AC573" s="26">
        <v>23621.125489999999</v>
      </c>
      <c r="AD573" s="28">
        <v>4.8936403510000002</v>
      </c>
      <c r="AE573" s="28">
        <v>0.149922307</v>
      </c>
      <c r="AF573" s="25">
        <v>0.142254348</v>
      </c>
      <c r="AG573" s="25">
        <v>1.0981408999999999E-2</v>
      </c>
      <c r="AH573" s="28" t="s">
        <v>163</v>
      </c>
      <c r="AI573" s="26">
        <v>2347.7653500000001</v>
      </c>
      <c r="AJ573" s="28">
        <v>22.513690100000002</v>
      </c>
      <c r="AK573" s="28">
        <v>8.6670948390000007</v>
      </c>
      <c r="AL573" s="26">
        <v>7675.6341549999997</v>
      </c>
      <c r="AM573" s="26">
        <v>310.7377075</v>
      </c>
      <c r="AN573" s="25">
        <v>1.2294061860000001</v>
      </c>
      <c r="AO573" s="27">
        <v>87.068042759999997</v>
      </c>
      <c r="AP573" s="25">
        <v>1.2080096010000001</v>
      </c>
      <c r="AQ573" s="28">
        <v>26.38773861</v>
      </c>
      <c r="AR573" s="26">
        <v>615.52477320000003</v>
      </c>
      <c r="AS573" s="27">
        <v>10.104964539999999</v>
      </c>
      <c r="AT573" s="25" t="s">
        <v>157</v>
      </c>
      <c r="AU573" s="25" t="s">
        <v>158</v>
      </c>
      <c r="AV573" s="28">
        <v>21.299349200000002</v>
      </c>
      <c r="AW573" s="28" t="s">
        <v>157</v>
      </c>
      <c r="AX573" s="26">
        <v>52.78949738</v>
      </c>
      <c r="AY573" s="28">
        <v>8.2569110000000001E-2</v>
      </c>
      <c r="AZ573" s="28">
        <v>2.9094643530000002</v>
      </c>
      <c r="BA573" s="28" t="s">
        <v>159</v>
      </c>
      <c r="BB573" s="28">
        <v>0.23444147600000001</v>
      </c>
      <c r="BC573" s="28">
        <v>15.07466189</v>
      </c>
      <c r="BD573" s="9" t="s">
        <v>160</v>
      </c>
      <c r="BE573" s="28" t="s">
        <v>161</v>
      </c>
      <c r="BF573" s="28">
        <v>8.6467388340000007</v>
      </c>
      <c r="BG573" s="26">
        <v>850.2240084</v>
      </c>
      <c r="BH573" s="28">
        <v>0.19791588099999999</v>
      </c>
      <c r="BI573" s="25">
        <v>0.94762596700000001</v>
      </c>
      <c r="BJ573" s="26">
        <v>28.460991379999999</v>
      </c>
      <c r="BK573" s="25">
        <v>8.6351169000000005E-2</v>
      </c>
      <c r="BL573" s="25">
        <v>8.2369713509999993</v>
      </c>
      <c r="BM573" s="28">
        <v>61.656608470000002</v>
      </c>
      <c r="BN573" s="25">
        <v>5.7054939759999996</v>
      </c>
    </row>
    <row r="574" spans="1:66">
      <c r="A574" s="10">
        <v>16012</v>
      </c>
      <c r="B574" s="10">
        <v>338500</v>
      </c>
      <c r="C574" s="10">
        <v>3571</v>
      </c>
      <c r="D574" s="10">
        <v>2013</v>
      </c>
      <c r="E574" s="23">
        <v>65.484943000000001</v>
      </c>
      <c r="F574" s="23">
        <v>13.833617</v>
      </c>
      <c r="G574" s="21">
        <v>7263002.4060000004</v>
      </c>
      <c r="H574" s="21">
        <v>445998.84850000002</v>
      </c>
      <c r="I574" s="10">
        <v>50</v>
      </c>
      <c r="J574" s="18" t="s">
        <v>109</v>
      </c>
      <c r="K574" s="18">
        <v>0</v>
      </c>
      <c r="L574" s="18">
        <v>2</v>
      </c>
      <c r="M574" s="19" t="s">
        <v>155</v>
      </c>
      <c r="N574" s="25">
        <v>7.2220360000000003E-3</v>
      </c>
      <c r="O574" s="26">
        <v>10671.621090000001</v>
      </c>
      <c r="P574" s="27">
        <v>5.6253761219999996</v>
      </c>
      <c r="Q574" s="25" t="s">
        <v>164</v>
      </c>
      <c r="R574" s="9" t="s">
        <v>122</v>
      </c>
      <c r="S574" s="28">
        <v>40.7600719</v>
      </c>
      <c r="T574" s="28">
        <v>0.208528828</v>
      </c>
      <c r="U574" s="28">
        <v>7.8942547000000002E-2</v>
      </c>
      <c r="V574" s="26">
        <v>1828.1105809999999</v>
      </c>
      <c r="W574" s="25">
        <v>5.1562451000000002E-2</v>
      </c>
      <c r="X574" s="28">
        <v>45.820231200000002</v>
      </c>
      <c r="Y574" s="27">
        <v>8.4276920059999991</v>
      </c>
      <c r="Z574" s="28">
        <v>22.193501860000001</v>
      </c>
      <c r="AA574" s="28">
        <v>0.83492390599999999</v>
      </c>
      <c r="AB574" s="25">
        <v>17.87743674</v>
      </c>
      <c r="AC574" s="26">
        <v>16810.81421</v>
      </c>
      <c r="AD574" s="28">
        <v>2.9179034920000002</v>
      </c>
      <c r="AE574" s="28" t="s">
        <v>156</v>
      </c>
      <c r="AF574" s="25">
        <v>6.8352805000000003E-2</v>
      </c>
      <c r="AG574" s="25" t="s">
        <v>157</v>
      </c>
      <c r="AH574" s="28" t="s">
        <v>163</v>
      </c>
      <c r="AI574" s="26">
        <v>1438.8745120000001</v>
      </c>
      <c r="AJ574" s="28">
        <v>23.14425078</v>
      </c>
      <c r="AK574" s="28">
        <v>5.7672758259999997</v>
      </c>
      <c r="AL574" s="26">
        <v>4915.0546020000002</v>
      </c>
      <c r="AM574" s="26">
        <v>264.7779213</v>
      </c>
      <c r="AN574" s="25">
        <v>0.27079509899999998</v>
      </c>
      <c r="AO574" s="27">
        <v>54.287471770000003</v>
      </c>
      <c r="AP574" s="25">
        <v>0.97064555699999999</v>
      </c>
      <c r="AQ574" s="28">
        <v>15.44534801</v>
      </c>
      <c r="AR574" s="26">
        <v>585.26091280000003</v>
      </c>
      <c r="AS574" s="27">
        <v>9.7546841979999996</v>
      </c>
      <c r="AT574" s="25" t="s">
        <v>157</v>
      </c>
      <c r="AU574" s="25" t="s">
        <v>158</v>
      </c>
      <c r="AV574" s="28">
        <v>12.069540809999999</v>
      </c>
      <c r="AW574" s="28" t="s">
        <v>157</v>
      </c>
      <c r="AX574" s="26">
        <v>50.187773700000001</v>
      </c>
      <c r="AY574" s="28">
        <v>6.0336183000000002E-2</v>
      </c>
      <c r="AZ574" s="28">
        <v>1.9073426170000001</v>
      </c>
      <c r="BA574" s="28" t="s">
        <v>159</v>
      </c>
      <c r="BB574" s="28">
        <v>0.18758232599999999</v>
      </c>
      <c r="BC574" s="28">
        <v>12.39861396</v>
      </c>
      <c r="BD574" s="9" t="s">
        <v>160</v>
      </c>
      <c r="BE574" s="28" t="s">
        <v>161</v>
      </c>
      <c r="BF574" s="28">
        <v>7.2076636900000004</v>
      </c>
      <c r="BG574" s="26">
        <v>687.99530300000004</v>
      </c>
      <c r="BH574" s="28">
        <v>0.11972513799999999</v>
      </c>
      <c r="BI574" s="25">
        <v>0.77547451099999998</v>
      </c>
      <c r="BJ574" s="26">
        <v>21.017918590000001</v>
      </c>
      <c r="BK574" s="25">
        <v>8.8595644000000001E-2</v>
      </c>
      <c r="BL574" s="25">
        <v>6.3055574979999998</v>
      </c>
      <c r="BM574" s="28">
        <v>38.165508389999999</v>
      </c>
      <c r="BN574" s="25">
        <v>3.47748948</v>
      </c>
    </row>
    <row r="575" spans="1:66">
      <c r="A575" s="10">
        <v>16945</v>
      </c>
      <c r="B575" s="10">
        <v>338500</v>
      </c>
      <c r="C575" s="10">
        <v>3572</v>
      </c>
      <c r="D575" s="10">
        <v>2013</v>
      </c>
      <c r="E575" s="23">
        <v>65.484575000000007</v>
      </c>
      <c r="F575" s="23">
        <v>13.811776999999999</v>
      </c>
      <c r="G575" s="21">
        <v>7262980.301</v>
      </c>
      <c r="H575" s="21">
        <v>444987.02130000002</v>
      </c>
      <c r="I575" s="10">
        <v>50</v>
      </c>
      <c r="J575" s="18" t="s">
        <v>109</v>
      </c>
      <c r="K575" s="18">
        <v>0</v>
      </c>
      <c r="L575" s="18">
        <v>2</v>
      </c>
      <c r="M575" s="19" t="s">
        <v>155</v>
      </c>
      <c r="N575" s="25">
        <v>2.5841551000000001E-2</v>
      </c>
      <c r="O575" s="26">
        <v>14909.854740000001</v>
      </c>
      <c r="P575" s="27">
        <v>5.6180843119999997</v>
      </c>
      <c r="Q575" s="25" t="s">
        <v>164</v>
      </c>
      <c r="R575" s="9" t="s">
        <v>122</v>
      </c>
      <c r="S575" s="28">
        <v>35.215325200000002</v>
      </c>
      <c r="T575" s="28">
        <v>0.1100106</v>
      </c>
      <c r="U575" s="28">
        <v>5.0365706000000003E-2</v>
      </c>
      <c r="V575" s="26">
        <v>1128.71858</v>
      </c>
      <c r="W575" s="25" t="s">
        <v>160</v>
      </c>
      <c r="X575" s="28">
        <v>42.696391749999997</v>
      </c>
      <c r="Y575" s="27">
        <v>8.2109917150000005</v>
      </c>
      <c r="Z575" s="28">
        <v>35.508004720000002</v>
      </c>
      <c r="AA575" s="28">
        <v>1.6129873830000001</v>
      </c>
      <c r="AB575" s="25">
        <v>11.8393145</v>
      </c>
      <c r="AC575" s="26">
        <v>22987.86133</v>
      </c>
      <c r="AD575" s="28">
        <v>5.6398923920000001</v>
      </c>
      <c r="AE575" s="28" t="s">
        <v>156</v>
      </c>
      <c r="AF575" s="25">
        <v>3.5906832E-2</v>
      </c>
      <c r="AG575" s="25">
        <v>3.1438516E-2</v>
      </c>
      <c r="AH575" s="28" t="s">
        <v>163</v>
      </c>
      <c r="AI575" s="26">
        <v>1261.521301</v>
      </c>
      <c r="AJ575" s="28">
        <v>20.755352680000001</v>
      </c>
      <c r="AK575" s="28">
        <v>7.7626633739999997</v>
      </c>
      <c r="AL575" s="26">
        <v>4974.555359</v>
      </c>
      <c r="AM575" s="26">
        <v>171.09525210000001</v>
      </c>
      <c r="AN575" s="25">
        <v>1.5013384249999999</v>
      </c>
      <c r="AO575" s="27">
        <v>53.069219590000003</v>
      </c>
      <c r="AP575" s="25">
        <v>2.3098859580000002</v>
      </c>
      <c r="AQ575" s="28">
        <v>16.677208499999999</v>
      </c>
      <c r="AR575" s="26">
        <v>279.71530489999998</v>
      </c>
      <c r="AS575" s="27">
        <v>9.32135465</v>
      </c>
      <c r="AT575" s="25" t="s">
        <v>157</v>
      </c>
      <c r="AU575" s="25" t="s">
        <v>158</v>
      </c>
      <c r="AV575" s="28">
        <v>23.647149939999998</v>
      </c>
      <c r="AW575" s="28" t="s">
        <v>157</v>
      </c>
      <c r="AX575" s="26">
        <v>161.85363770000001</v>
      </c>
      <c r="AY575" s="28">
        <v>0.123581915</v>
      </c>
      <c r="AZ575" s="28">
        <v>2.2875691159999998</v>
      </c>
      <c r="BA575" s="28" t="s">
        <v>159</v>
      </c>
      <c r="BB575" s="28">
        <v>0.39019971199999998</v>
      </c>
      <c r="BC575" s="28">
        <v>8.6920733880000007</v>
      </c>
      <c r="BD575" s="9" t="s">
        <v>160</v>
      </c>
      <c r="BE575" s="28" t="s">
        <v>161</v>
      </c>
      <c r="BF575" s="28">
        <v>5.388108012</v>
      </c>
      <c r="BG575" s="26">
        <v>1360.892938</v>
      </c>
      <c r="BH575" s="28">
        <v>0.14271883199999999</v>
      </c>
      <c r="BI575" s="25">
        <v>1.792734413</v>
      </c>
      <c r="BJ575" s="26">
        <v>36.595296859999998</v>
      </c>
      <c r="BK575" s="25">
        <v>9.9854377999999994E-2</v>
      </c>
      <c r="BL575" s="25">
        <v>7.0270432960000004</v>
      </c>
      <c r="BM575" s="28">
        <v>40.452776020000002</v>
      </c>
      <c r="BN575" s="25">
        <v>1.660214826</v>
      </c>
    </row>
    <row r="576" spans="1:66">
      <c r="A576" s="10">
        <v>16649</v>
      </c>
      <c r="B576" s="10">
        <v>338500</v>
      </c>
      <c r="C576" s="10">
        <v>3573</v>
      </c>
      <c r="D576" s="10">
        <v>2013</v>
      </c>
      <c r="E576" s="23">
        <v>65.484271000000007</v>
      </c>
      <c r="F576" s="23">
        <v>13.790922</v>
      </c>
      <c r="G576" s="21">
        <v>7262964.8039999995</v>
      </c>
      <c r="H576" s="21">
        <v>444020.9081</v>
      </c>
      <c r="I576" s="10">
        <v>50</v>
      </c>
      <c r="J576" s="18" t="s">
        <v>109</v>
      </c>
      <c r="K576" s="18">
        <v>0</v>
      </c>
      <c r="L576" s="18">
        <v>2</v>
      </c>
      <c r="M576" s="19" t="s">
        <v>155</v>
      </c>
      <c r="N576" s="25">
        <v>1.5147442000000001E-2</v>
      </c>
      <c r="O576" s="26">
        <v>16751.696779999998</v>
      </c>
      <c r="P576" s="27">
        <v>50.61699385</v>
      </c>
      <c r="Q576" s="25" t="s">
        <v>164</v>
      </c>
      <c r="R576" s="9" t="s">
        <v>122</v>
      </c>
      <c r="S576" s="28">
        <v>73.864289069999998</v>
      </c>
      <c r="T576" s="28">
        <v>0.214808427</v>
      </c>
      <c r="U576" s="28">
        <v>4.7830671999999998E-2</v>
      </c>
      <c r="V576" s="26">
        <v>1494.3059900000001</v>
      </c>
      <c r="W576" s="25" t="s">
        <v>160</v>
      </c>
      <c r="X576" s="28">
        <v>56.260515220000002</v>
      </c>
      <c r="Y576" s="27">
        <v>11.35769137</v>
      </c>
      <c r="Z576" s="28">
        <v>33.36086426</v>
      </c>
      <c r="AA576" s="28">
        <v>1.3942449910000001</v>
      </c>
      <c r="AB576" s="25">
        <v>27.058753580000001</v>
      </c>
      <c r="AC576" s="26">
        <v>24150.556639999999</v>
      </c>
      <c r="AD576" s="28">
        <v>5.6675522860000003</v>
      </c>
      <c r="AE576" s="28">
        <v>0.10396926300000001</v>
      </c>
      <c r="AF576" s="25">
        <v>3.2878941000000002E-2</v>
      </c>
      <c r="AG576" s="25">
        <v>1.0958005999999999E-2</v>
      </c>
      <c r="AH576" s="28" t="s">
        <v>163</v>
      </c>
      <c r="AI576" s="26">
        <v>3063.153992</v>
      </c>
      <c r="AJ576" s="28">
        <v>22.237910230000001</v>
      </c>
      <c r="AK576" s="28">
        <v>9.6952252130000005</v>
      </c>
      <c r="AL576" s="26">
        <v>6955.0317379999997</v>
      </c>
      <c r="AM576" s="26">
        <v>158.73114770000001</v>
      </c>
      <c r="AN576" s="25">
        <v>0.78374155700000003</v>
      </c>
      <c r="AO576" s="27">
        <v>59.854111709999998</v>
      </c>
      <c r="AP576" s="25">
        <v>1.2170090360000001</v>
      </c>
      <c r="AQ576" s="28">
        <v>24.373763570000001</v>
      </c>
      <c r="AR576" s="26">
        <v>446.94969889999999</v>
      </c>
      <c r="AS576" s="27">
        <v>9.2722449119999997</v>
      </c>
      <c r="AT576" s="25" t="s">
        <v>157</v>
      </c>
      <c r="AU576" s="25" t="s">
        <v>158</v>
      </c>
      <c r="AV576" s="28">
        <v>30.28841796</v>
      </c>
      <c r="AW576" s="28" t="s">
        <v>157</v>
      </c>
      <c r="AX576" s="26">
        <v>50.20487309</v>
      </c>
      <c r="AY576" s="28">
        <v>7.9613488999999996E-2</v>
      </c>
      <c r="AZ576" s="28">
        <v>3.0095209930000002</v>
      </c>
      <c r="BA576" s="28" t="s">
        <v>159</v>
      </c>
      <c r="BB576" s="28">
        <v>0.25344223399999999</v>
      </c>
      <c r="BC576" s="28">
        <v>9.5136146329999995</v>
      </c>
      <c r="BD576" s="9" t="s">
        <v>160</v>
      </c>
      <c r="BE576" s="28" t="s">
        <v>161</v>
      </c>
      <c r="BF576" s="28">
        <v>7.7147023179999996</v>
      </c>
      <c r="BG576" s="26">
        <v>1217.758536</v>
      </c>
      <c r="BH576" s="28">
        <v>0.23020718200000001</v>
      </c>
      <c r="BI576" s="25">
        <v>1.221290438</v>
      </c>
      <c r="BJ576" s="26">
        <v>35.629024510000001</v>
      </c>
      <c r="BK576" s="25">
        <v>0.121621223</v>
      </c>
      <c r="BL576" s="25">
        <v>8.6938926690000002</v>
      </c>
      <c r="BM576" s="28">
        <v>67.071992829999999</v>
      </c>
      <c r="BN576" s="25">
        <v>1.2685014530000001</v>
      </c>
    </row>
    <row r="577" spans="1:66">
      <c r="A577" s="10">
        <v>16997</v>
      </c>
      <c r="B577" s="10">
        <v>338500</v>
      </c>
      <c r="C577" s="10">
        <v>3574</v>
      </c>
      <c r="D577" s="10">
        <v>2013</v>
      </c>
      <c r="E577" s="23">
        <v>65.484166999999999</v>
      </c>
      <c r="F577" s="23">
        <v>13.769212</v>
      </c>
      <c r="G577" s="21">
        <v>7262972.6869999999</v>
      </c>
      <c r="H577" s="21">
        <v>443015.63089999999</v>
      </c>
      <c r="I577" s="10">
        <v>50</v>
      </c>
      <c r="J577" s="18" t="s">
        <v>109</v>
      </c>
      <c r="K577" s="18">
        <v>0</v>
      </c>
      <c r="L577" s="18">
        <v>2</v>
      </c>
      <c r="M577" s="19" t="s">
        <v>155</v>
      </c>
      <c r="N577" s="25" t="s">
        <v>166</v>
      </c>
      <c r="O577" s="26">
        <v>11717.03491</v>
      </c>
      <c r="P577" s="27">
        <v>3.8596593179999998</v>
      </c>
      <c r="Q577" s="25" t="s">
        <v>164</v>
      </c>
      <c r="R577" s="9" t="s">
        <v>122</v>
      </c>
      <c r="S577" s="28">
        <v>65.744818789999997</v>
      </c>
      <c r="T577" s="28">
        <v>0.33979537100000001</v>
      </c>
      <c r="U577" s="28">
        <v>3.7232306999999999E-2</v>
      </c>
      <c r="V577" s="26">
        <v>1692.3471870000001</v>
      </c>
      <c r="W577" s="25" t="s">
        <v>160</v>
      </c>
      <c r="X577" s="28">
        <v>48.109899939999998</v>
      </c>
      <c r="Y577" s="27">
        <v>10.75698201</v>
      </c>
      <c r="Z577" s="28">
        <v>30.168004490000001</v>
      </c>
      <c r="AA577" s="28">
        <v>0.95768640800000004</v>
      </c>
      <c r="AB577" s="25">
        <v>18.681259000000001</v>
      </c>
      <c r="AC577" s="26">
        <v>19273.059079999999</v>
      </c>
      <c r="AD577" s="28">
        <v>3.6392111090000001</v>
      </c>
      <c r="AE577" s="28">
        <v>0.12091030699999999</v>
      </c>
      <c r="AF577" s="25">
        <v>5.5659462999999999E-2</v>
      </c>
      <c r="AG577" s="25" t="s">
        <v>157</v>
      </c>
      <c r="AH577" s="28">
        <v>2.3221718999999998E-2</v>
      </c>
      <c r="AI577" s="26">
        <v>3175.1501459999999</v>
      </c>
      <c r="AJ577" s="28">
        <v>23.124014890000002</v>
      </c>
      <c r="AK577" s="28">
        <v>6.8994590630000001</v>
      </c>
      <c r="AL577" s="26">
        <v>5490.0579829999997</v>
      </c>
      <c r="AM577" s="26">
        <v>200.9915282</v>
      </c>
      <c r="AN577" s="25">
        <v>0.303878229</v>
      </c>
      <c r="AO577" s="27">
        <v>83.472757340000001</v>
      </c>
      <c r="AP577" s="25">
        <v>0.90941875400000005</v>
      </c>
      <c r="AQ577" s="28">
        <v>23.615874489999999</v>
      </c>
      <c r="AR577" s="26">
        <v>530.37437809999994</v>
      </c>
      <c r="AS577" s="27">
        <v>6.3581411870000002</v>
      </c>
      <c r="AT577" s="25" t="s">
        <v>157</v>
      </c>
      <c r="AU577" s="25" t="s">
        <v>158</v>
      </c>
      <c r="AV577" s="28">
        <v>23.641201379999998</v>
      </c>
      <c r="AW577" s="28" t="s">
        <v>157</v>
      </c>
      <c r="AX577" s="26" t="s">
        <v>123</v>
      </c>
      <c r="AY577" s="28">
        <v>5.9820801E-2</v>
      </c>
      <c r="AZ577" s="28">
        <v>2.5542990749999999</v>
      </c>
      <c r="BA577" s="28" t="s">
        <v>159</v>
      </c>
      <c r="BB577" s="28">
        <v>0.26775037099999999</v>
      </c>
      <c r="BC577" s="28">
        <v>9.1316076759999998</v>
      </c>
      <c r="BD577" s="9" t="s">
        <v>160</v>
      </c>
      <c r="BE577" s="28" t="s">
        <v>161</v>
      </c>
      <c r="BF577" s="28">
        <v>8.339530603</v>
      </c>
      <c r="BG577" s="26">
        <v>1110.4184190000001</v>
      </c>
      <c r="BH577" s="28">
        <v>0.171570097</v>
      </c>
      <c r="BI577" s="25">
        <v>1.0637099430000001</v>
      </c>
      <c r="BJ577" s="26">
        <v>29.067759509999998</v>
      </c>
      <c r="BK577" s="25">
        <v>9.0159444000000005E-2</v>
      </c>
      <c r="BL577" s="25">
        <v>7.8374876980000003</v>
      </c>
      <c r="BM577" s="28">
        <v>48.021866979999999</v>
      </c>
      <c r="BN577" s="25">
        <v>2.30485878</v>
      </c>
    </row>
    <row r="578" spans="1:66">
      <c r="A578" s="10">
        <v>16135</v>
      </c>
      <c r="B578" s="10">
        <v>338500</v>
      </c>
      <c r="C578" s="10">
        <v>3575</v>
      </c>
      <c r="D578" s="10">
        <v>2013</v>
      </c>
      <c r="E578" s="23">
        <v>65.484808999999998</v>
      </c>
      <c r="F578" s="23">
        <v>13.747559000000001</v>
      </c>
      <c r="G578" s="21">
        <v>7263063.9970000004</v>
      </c>
      <c r="H578" s="21">
        <v>442014.64350000001</v>
      </c>
      <c r="I578" s="10">
        <v>50</v>
      </c>
      <c r="J578" s="18" t="s">
        <v>109</v>
      </c>
      <c r="K578" s="18">
        <v>0</v>
      </c>
      <c r="L578" s="18">
        <v>2</v>
      </c>
      <c r="M578" s="19" t="s">
        <v>155</v>
      </c>
      <c r="N578" s="25">
        <v>1.4232935E-2</v>
      </c>
      <c r="O578" s="26">
        <v>9477.2534180000002</v>
      </c>
      <c r="P578" s="27">
        <v>3.8697762099999999</v>
      </c>
      <c r="Q578" s="25">
        <v>8.9677290000000007E-3</v>
      </c>
      <c r="R578" s="9" t="s">
        <v>122</v>
      </c>
      <c r="S578" s="28">
        <v>26.168088619999999</v>
      </c>
      <c r="T578" s="28">
        <v>0.177688176</v>
      </c>
      <c r="U578" s="28">
        <v>9.2092072999999997E-2</v>
      </c>
      <c r="V578" s="26">
        <v>1838.8605950000001</v>
      </c>
      <c r="W578" s="25">
        <v>7.2046415000000003E-2</v>
      </c>
      <c r="X578" s="28">
        <v>33.606972489999997</v>
      </c>
      <c r="Y578" s="27">
        <v>3.9850250370000002</v>
      </c>
      <c r="Z578" s="28">
        <v>14.84788906</v>
      </c>
      <c r="AA578" s="28">
        <v>0.59639133300000002</v>
      </c>
      <c r="AB578" s="25">
        <v>13.772917400000001</v>
      </c>
      <c r="AC578" s="26">
        <v>11971.210940000001</v>
      </c>
      <c r="AD578" s="28">
        <v>2.090480715</v>
      </c>
      <c r="AE578" s="28" t="s">
        <v>156</v>
      </c>
      <c r="AF578" s="25">
        <v>4.4700332000000002E-2</v>
      </c>
      <c r="AG578" s="25">
        <v>1.3546331E-2</v>
      </c>
      <c r="AH578" s="28">
        <v>3.5209733999999999E-2</v>
      </c>
      <c r="AI578" s="26">
        <v>1013.319168</v>
      </c>
      <c r="AJ578" s="28">
        <v>18.06014785</v>
      </c>
      <c r="AK578" s="28">
        <v>5.2105698670000002</v>
      </c>
      <c r="AL578" s="26">
        <v>3086.2948580000002</v>
      </c>
      <c r="AM578" s="26">
        <v>92.513417279999999</v>
      </c>
      <c r="AN578" s="25">
        <v>0.112390408</v>
      </c>
      <c r="AO578" s="27">
        <v>29.75831509</v>
      </c>
      <c r="AP578" s="25">
        <v>0.893914973</v>
      </c>
      <c r="AQ578" s="28">
        <v>10.098555709999999</v>
      </c>
      <c r="AR578" s="26">
        <v>586.16215239999997</v>
      </c>
      <c r="AS578" s="27">
        <v>5.3516626870000001</v>
      </c>
      <c r="AT578" s="25" t="s">
        <v>157</v>
      </c>
      <c r="AU578" s="25" t="s">
        <v>158</v>
      </c>
      <c r="AV578" s="28">
        <v>9.1248761500000004</v>
      </c>
      <c r="AW578" s="28" t="s">
        <v>157</v>
      </c>
      <c r="AX578" s="26">
        <v>128.0796623</v>
      </c>
      <c r="AY578" s="28">
        <v>9.1417098000000002E-2</v>
      </c>
      <c r="AZ578" s="28">
        <v>1.70145759</v>
      </c>
      <c r="BA578" s="28" t="s">
        <v>159</v>
      </c>
      <c r="BB578" s="28">
        <v>0.20764094</v>
      </c>
      <c r="BC578" s="28">
        <v>8.7362880109999992</v>
      </c>
      <c r="BD578" s="9" t="s">
        <v>160</v>
      </c>
      <c r="BE578" s="28" t="s">
        <v>161</v>
      </c>
      <c r="BF578" s="28">
        <v>5.2989175529999999</v>
      </c>
      <c r="BG578" s="26">
        <v>513.1802702</v>
      </c>
      <c r="BH578" s="28">
        <v>7.7806626000000004E-2</v>
      </c>
      <c r="BI578" s="25">
        <v>0.68537669300000004</v>
      </c>
      <c r="BJ578" s="26">
        <v>14.311873909999999</v>
      </c>
      <c r="BK578" s="25">
        <v>9.8672761999999997E-2</v>
      </c>
      <c r="BL578" s="25">
        <v>7.1264074390000003</v>
      </c>
      <c r="BM578" s="28">
        <v>19.266776230000001</v>
      </c>
      <c r="BN578" s="25">
        <v>1.9701450739999999</v>
      </c>
    </row>
    <row r="579" spans="1:66">
      <c r="A579" s="10">
        <v>16906</v>
      </c>
      <c r="B579" s="10">
        <v>338500</v>
      </c>
      <c r="C579" s="10">
        <v>3576</v>
      </c>
      <c r="D579" s="10">
        <v>2013</v>
      </c>
      <c r="E579" s="23">
        <v>65.484261000000004</v>
      </c>
      <c r="F579" s="23">
        <v>13.726281</v>
      </c>
      <c r="G579" s="21">
        <v>7263022.6900000004</v>
      </c>
      <c r="H579" s="21">
        <v>441028.38740000001</v>
      </c>
      <c r="I579" s="10">
        <v>50</v>
      </c>
      <c r="J579" s="18" t="s">
        <v>109</v>
      </c>
      <c r="K579" s="18">
        <v>0</v>
      </c>
      <c r="L579" s="18">
        <v>2</v>
      </c>
      <c r="M579" s="19" t="s">
        <v>155</v>
      </c>
      <c r="N579" s="25">
        <v>1.3699753E-2</v>
      </c>
      <c r="O579" s="26">
        <v>12067.800289999999</v>
      </c>
      <c r="P579" s="27">
        <v>5.1024982440000004</v>
      </c>
      <c r="Q579" s="25" t="s">
        <v>164</v>
      </c>
      <c r="R579" s="9" t="s">
        <v>122</v>
      </c>
      <c r="S579" s="28">
        <v>56.163910719999997</v>
      </c>
      <c r="T579" s="28">
        <v>0.29377715399999998</v>
      </c>
      <c r="U579" s="28">
        <v>6.2197994E-2</v>
      </c>
      <c r="V579" s="26">
        <v>1702.867058</v>
      </c>
      <c r="W579" s="25">
        <v>9.2076190000000002E-2</v>
      </c>
      <c r="X579" s="28">
        <v>51.075055300000002</v>
      </c>
      <c r="Y579" s="27">
        <v>10.802654820000001</v>
      </c>
      <c r="Z579" s="28">
        <v>27.484284079999998</v>
      </c>
      <c r="AA579" s="28">
        <v>0.98412794299999995</v>
      </c>
      <c r="AB579" s="25">
        <v>19.542274639999999</v>
      </c>
      <c r="AC579" s="26">
        <v>16759.288329999999</v>
      </c>
      <c r="AD579" s="28">
        <v>3.3747788810000001</v>
      </c>
      <c r="AE579" s="28">
        <v>0.11751536999999999</v>
      </c>
      <c r="AF579" s="25">
        <v>0.11160326399999999</v>
      </c>
      <c r="AG579" s="25" t="s">
        <v>157</v>
      </c>
      <c r="AH579" s="28" t="s">
        <v>163</v>
      </c>
      <c r="AI579" s="26">
        <v>1818.5748289999999</v>
      </c>
      <c r="AJ579" s="28">
        <v>20.263550030000001</v>
      </c>
      <c r="AK579" s="28">
        <v>9.8386241529999996</v>
      </c>
      <c r="AL579" s="26">
        <v>5013.7594600000002</v>
      </c>
      <c r="AM579" s="26">
        <v>231.1549723</v>
      </c>
      <c r="AN579" s="25">
        <v>0.14875155700000001</v>
      </c>
      <c r="AO579" s="27">
        <v>93.372859950000006</v>
      </c>
      <c r="AP579" s="25">
        <v>0.77721235899999996</v>
      </c>
      <c r="AQ579" s="28">
        <v>21.677106429999998</v>
      </c>
      <c r="AR579" s="26">
        <v>524.3594468</v>
      </c>
      <c r="AS579" s="27">
        <v>6.974474668</v>
      </c>
      <c r="AT579" s="25">
        <v>1.0325821000000001E-2</v>
      </c>
      <c r="AU579" s="25" t="s">
        <v>158</v>
      </c>
      <c r="AV579" s="28">
        <v>20.134412269999999</v>
      </c>
      <c r="AW579" s="28" t="s">
        <v>157</v>
      </c>
      <c r="AX579" s="26">
        <v>21.99926615</v>
      </c>
      <c r="AY579" s="28">
        <v>5.4637426000000003E-2</v>
      </c>
      <c r="AZ579" s="28">
        <v>2.7349819009999998</v>
      </c>
      <c r="BA579" s="28" t="s">
        <v>159</v>
      </c>
      <c r="BB579" s="28">
        <v>0.28445884999999999</v>
      </c>
      <c r="BC579" s="28">
        <v>13.20805792</v>
      </c>
      <c r="BD579" s="9" t="s">
        <v>160</v>
      </c>
      <c r="BE579" s="28" t="s">
        <v>161</v>
      </c>
      <c r="BF579" s="28">
        <v>7.4392361769999997</v>
      </c>
      <c r="BG579" s="26">
        <v>938.27620549999995</v>
      </c>
      <c r="BH579" s="28">
        <v>0.16230768800000001</v>
      </c>
      <c r="BI579" s="25">
        <v>0.86217686299999996</v>
      </c>
      <c r="BJ579" s="26">
        <v>22.60737658</v>
      </c>
      <c r="BK579" s="25">
        <v>7.6497952999999994E-2</v>
      </c>
      <c r="BL579" s="25">
        <v>7.9022668999999999</v>
      </c>
      <c r="BM579" s="28">
        <v>30.82190065</v>
      </c>
      <c r="BN579" s="25">
        <v>4.6416649420000002</v>
      </c>
    </row>
    <row r="580" spans="1:66">
      <c r="A580" s="10">
        <v>16330</v>
      </c>
      <c r="B580" s="10">
        <v>338500</v>
      </c>
      <c r="C580" s="10">
        <v>3577</v>
      </c>
      <c r="D580" s="10">
        <v>2013</v>
      </c>
      <c r="E580" s="23">
        <v>65.699911</v>
      </c>
      <c r="F580" s="23">
        <v>13.802856999999999</v>
      </c>
      <c r="G580" s="21">
        <v>7286985.3459999999</v>
      </c>
      <c r="H580" s="21">
        <v>445030.73269999999</v>
      </c>
      <c r="I580" s="10">
        <v>50</v>
      </c>
      <c r="J580" s="18" t="s">
        <v>109</v>
      </c>
      <c r="K580" s="18">
        <v>0</v>
      </c>
      <c r="L580" s="18">
        <v>2</v>
      </c>
      <c r="M580" s="19" t="s">
        <v>155</v>
      </c>
      <c r="N580" s="25">
        <v>7.0806480000000002E-3</v>
      </c>
      <c r="O580" s="26">
        <v>10815.245360000001</v>
      </c>
      <c r="P580" s="27">
        <v>6.8143942820000003</v>
      </c>
      <c r="Q580" s="25" t="s">
        <v>164</v>
      </c>
      <c r="R580" s="9" t="s">
        <v>122</v>
      </c>
      <c r="S580" s="28">
        <v>13.42080898</v>
      </c>
      <c r="T580" s="28" t="s">
        <v>156</v>
      </c>
      <c r="U580" s="28">
        <v>7.9374018000000005E-2</v>
      </c>
      <c r="V580" s="26">
        <v>1188.4618700000001</v>
      </c>
      <c r="W580" s="25" t="s">
        <v>160</v>
      </c>
      <c r="X580" s="28">
        <v>38.485777329999998</v>
      </c>
      <c r="Y580" s="27">
        <v>5.9648371539999996</v>
      </c>
      <c r="Z580" s="28">
        <v>34.324595670000001</v>
      </c>
      <c r="AA580" s="28">
        <v>0.89436861000000001</v>
      </c>
      <c r="AB580" s="25">
        <v>37.5441346</v>
      </c>
      <c r="AC580" s="26">
        <v>21276.889650000001</v>
      </c>
      <c r="AD580" s="28">
        <v>2.3935517599999998</v>
      </c>
      <c r="AE580" s="28" t="s">
        <v>156</v>
      </c>
      <c r="AF580" s="25">
        <v>7.8975189000000001E-2</v>
      </c>
      <c r="AG580" s="25">
        <v>2.1245855000000001E-2</v>
      </c>
      <c r="AH580" s="28" t="s">
        <v>163</v>
      </c>
      <c r="AI580" s="26">
        <v>687.83615110000005</v>
      </c>
      <c r="AJ580" s="28">
        <v>21.664252950000002</v>
      </c>
      <c r="AK580" s="28">
        <v>8.9486280130000004</v>
      </c>
      <c r="AL580" s="26">
        <v>5560.4602050000003</v>
      </c>
      <c r="AM580" s="26">
        <v>171.96285979999999</v>
      </c>
      <c r="AN580" s="25">
        <v>0.75848008899999997</v>
      </c>
      <c r="AO580" s="27">
        <v>31.59247637</v>
      </c>
      <c r="AP580" s="25">
        <v>0.572971483</v>
      </c>
      <c r="AQ580" s="28">
        <v>21.012713860000002</v>
      </c>
      <c r="AR580" s="26">
        <v>569.52685799999995</v>
      </c>
      <c r="AS580" s="27">
        <v>7.4179461199999999</v>
      </c>
      <c r="AT580" s="25" t="s">
        <v>157</v>
      </c>
      <c r="AU580" s="25" t="s">
        <v>158</v>
      </c>
      <c r="AV580" s="28">
        <v>6.6285878800000004</v>
      </c>
      <c r="AW580" s="28" t="s">
        <v>157</v>
      </c>
      <c r="AX580" s="26">
        <v>85.330200199999993</v>
      </c>
      <c r="AY580" s="28">
        <v>4.4750484E-2</v>
      </c>
      <c r="AZ580" s="28">
        <v>1.8755691249999999</v>
      </c>
      <c r="BA580" s="28">
        <v>0.726328117</v>
      </c>
      <c r="BB580" s="28">
        <v>0.16988229699999999</v>
      </c>
      <c r="BC580" s="28">
        <v>7.3315697770000003</v>
      </c>
      <c r="BD580" s="9" t="s">
        <v>160</v>
      </c>
      <c r="BE580" s="28" t="s">
        <v>161</v>
      </c>
      <c r="BF580" s="28">
        <v>5.6188891859999996</v>
      </c>
      <c r="BG580" s="26">
        <v>689.85718120000001</v>
      </c>
      <c r="BH580" s="28">
        <v>6.6603813999999997E-2</v>
      </c>
      <c r="BI580" s="25">
        <v>0.483791254</v>
      </c>
      <c r="BJ580" s="26">
        <v>20.373680589999999</v>
      </c>
      <c r="BK580" s="25" t="s">
        <v>160</v>
      </c>
      <c r="BL580" s="25">
        <v>8.2344294550000008</v>
      </c>
      <c r="BM580" s="28">
        <v>37.254032100000003</v>
      </c>
      <c r="BN580" s="25">
        <v>4.1252939590000004</v>
      </c>
    </row>
    <row r="581" spans="1:66">
      <c r="A581" s="10">
        <v>16303</v>
      </c>
      <c r="B581" s="10">
        <v>338500</v>
      </c>
      <c r="C581" s="10">
        <v>3578</v>
      </c>
      <c r="D581" s="10">
        <v>2013</v>
      </c>
      <c r="E581" s="23">
        <v>65.699594000000005</v>
      </c>
      <c r="F581" s="23">
        <v>13.780201</v>
      </c>
      <c r="G581" s="21">
        <v>7286970.0180000002</v>
      </c>
      <c r="H581" s="21">
        <v>443989.85359999997</v>
      </c>
      <c r="I581" s="10">
        <v>50</v>
      </c>
      <c r="J581" s="18" t="s">
        <v>109</v>
      </c>
      <c r="K581" s="18">
        <v>0</v>
      </c>
      <c r="L581" s="18">
        <v>2</v>
      </c>
      <c r="M581" s="19" t="s">
        <v>155</v>
      </c>
      <c r="N581" s="25">
        <v>3.0483267000000001E-2</v>
      </c>
      <c r="O581" s="26">
        <v>17111.711429999999</v>
      </c>
      <c r="P581" s="27">
        <v>3.9150528969999998</v>
      </c>
      <c r="Q581" s="25" t="s">
        <v>164</v>
      </c>
      <c r="R581" s="9" t="s">
        <v>122</v>
      </c>
      <c r="S581" s="28">
        <v>29.73681753</v>
      </c>
      <c r="T581" s="28">
        <v>0.35800755000000001</v>
      </c>
      <c r="U581" s="28">
        <v>7.4245177999999995E-2</v>
      </c>
      <c r="V581" s="26">
        <v>878.23961139999994</v>
      </c>
      <c r="W581" s="25" t="s">
        <v>160</v>
      </c>
      <c r="X581" s="28">
        <v>17.2931779</v>
      </c>
      <c r="Y581" s="27">
        <v>8.2638673160000007</v>
      </c>
      <c r="Z581" s="28">
        <v>55.228413680000003</v>
      </c>
      <c r="AA581" s="28">
        <v>0.96884043200000003</v>
      </c>
      <c r="AB581" s="25">
        <v>14.96368082</v>
      </c>
      <c r="AC581" s="26">
        <v>25012.91748</v>
      </c>
      <c r="AD581" s="28">
        <v>4.3743661349999998</v>
      </c>
      <c r="AE581" s="28" t="s">
        <v>156</v>
      </c>
      <c r="AF581" s="25">
        <v>5.2122029E-2</v>
      </c>
      <c r="AG581" s="25">
        <v>4.2236969999999999E-2</v>
      </c>
      <c r="AH581" s="28" t="s">
        <v>163</v>
      </c>
      <c r="AI581" s="26">
        <v>1266.6089629999999</v>
      </c>
      <c r="AJ581" s="28">
        <v>6.2158976770000001</v>
      </c>
      <c r="AK581" s="28">
        <v>14.124679950000001</v>
      </c>
      <c r="AL581" s="26">
        <v>6754.2742920000001</v>
      </c>
      <c r="AM581" s="26">
        <v>191.20338380000001</v>
      </c>
      <c r="AN581" s="25">
        <v>0.36156338700000001</v>
      </c>
      <c r="AO581" s="27">
        <v>82.424440379999993</v>
      </c>
      <c r="AP581" s="25">
        <v>0.84747367399999995</v>
      </c>
      <c r="AQ581" s="28">
        <v>27.8750423</v>
      </c>
      <c r="AR581" s="26">
        <v>346.90924589999997</v>
      </c>
      <c r="AS581" s="27">
        <v>6.5731535609999998</v>
      </c>
      <c r="AT581" s="25" t="s">
        <v>157</v>
      </c>
      <c r="AU581" s="25" t="s">
        <v>158</v>
      </c>
      <c r="AV581" s="28">
        <v>12.661471840000001</v>
      </c>
      <c r="AW581" s="28" t="s">
        <v>157</v>
      </c>
      <c r="AX581" s="26">
        <v>135.95631599999999</v>
      </c>
      <c r="AY581" s="28">
        <v>4.1553369E-2</v>
      </c>
      <c r="AZ581" s="28">
        <v>3.4396718869999998</v>
      </c>
      <c r="BA581" s="28">
        <v>0.69577553700000005</v>
      </c>
      <c r="BB581" s="28">
        <v>0.27252416800000001</v>
      </c>
      <c r="BC581" s="28">
        <v>5.8960899089999996</v>
      </c>
      <c r="BD581" s="9" t="s">
        <v>160</v>
      </c>
      <c r="BE581" s="28" t="s">
        <v>161</v>
      </c>
      <c r="BF581" s="28">
        <v>2.7719181540000002</v>
      </c>
      <c r="BG581" s="26">
        <v>1040.026781</v>
      </c>
      <c r="BH581" s="28">
        <v>8.8325650000000006E-2</v>
      </c>
      <c r="BI581" s="25">
        <v>0.55793657100000005</v>
      </c>
      <c r="BJ581" s="26">
        <v>33.247840400000001</v>
      </c>
      <c r="BK581" s="25">
        <v>7.1228061999999995E-2</v>
      </c>
      <c r="BL581" s="25">
        <v>3.990303784</v>
      </c>
      <c r="BM581" s="28">
        <v>50.316273279999997</v>
      </c>
      <c r="BN581" s="25">
        <v>2.7875585030000001</v>
      </c>
    </row>
    <row r="582" spans="1:66">
      <c r="A582" s="10">
        <v>16851</v>
      </c>
      <c r="B582" s="10">
        <v>338500</v>
      </c>
      <c r="C582" s="10">
        <v>3579</v>
      </c>
      <c r="D582" s="10">
        <v>2013</v>
      </c>
      <c r="E582" s="23">
        <v>65.719300000000004</v>
      </c>
      <c r="F582" s="23">
        <v>13.956593</v>
      </c>
      <c r="G582" s="21">
        <v>7289020.3779999996</v>
      </c>
      <c r="H582" s="21">
        <v>452125.15230000002</v>
      </c>
      <c r="I582" s="10">
        <v>50</v>
      </c>
      <c r="J582" s="18" t="s">
        <v>109</v>
      </c>
      <c r="K582" s="18">
        <v>0</v>
      </c>
      <c r="L582" s="18">
        <v>2</v>
      </c>
      <c r="M582" s="19" t="s">
        <v>155</v>
      </c>
      <c r="N582" s="25">
        <v>3.7106144000000001E-2</v>
      </c>
      <c r="O582" s="26">
        <v>12256.43677</v>
      </c>
      <c r="P582" s="27">
        <v>8.7015947750000002</v>
      </c>
      <c r="Q582" s="25" t="s">
        <v>164</v>
      </c>
      <c r="R582" s="9" t="s">
        <v>122</v>
      </c>
      <c r="S582" s="28">
        <v>22.682276359999999</v>
      </c>
      <c r="T582" s="28">
        <v>0.30162559500000002</v>
      </c>
      <c r="U582" s="28">
        <v>9.0143644999999994E-2</v>
      </c>
      <c r="V582" s="26">
        <v>1739.4126060000001</v>
      </c>
      <c r="W582" s="25" t="s">
        <v>160</v>
      </c>
      <c r="X582" s="28">
        <v>32.712732170000002</v>
      </c>
      <c r="Y582" s="27">
        <v>7.1896856490000003</v>
      </c>
      <c r="Z582" s="28">
        <v>43.389039140000001</v>
      </c>
      <c r="AA582" s="28">
        <v>1.027429927</v>
      </c>
      <c r="AB582" s="25">
        <v>30.696638620000002</v>
      </c>
      <c r="AC582" s="26">
        <v>23597.016599999999</v>
      </c>
      <c r="AD582" s="28">
        <v>2.9049605949999999</v>
      </c>
      <c r="AE582" s="28" t="s">
        <v>156</v>
      </c>
      <c r="AF582" s="25">
        <v>0.13391152000000001</v>
      </c>
      <c r="AG582" s="25">
        <v>1.6427322000000001E-2</v>
      </c>
      <c r="AH582" s="28" t="s">
        <v>163</v>
      </c>
      <c r="AI582" s="26">
        <v>1007.279663</v>
      </c>
      <c r="AJ582" s="28">
        <v>16.443199589999999</v>
      </c>
      <c r="AK582" s="28">
        <v>13.58786652</v>
      </c>
      <c r="AL582" s="26">
        <v>6525.7055659999996</v>
      </c>
      <c r="AM582" s="26">
        <v>174.78263860000001</v>
      </c>
      <c r="AN582" s="25">
        <v>0.97721710699999997</v>
      </c>
      <c r="AO582" s="27">
        <v>46.573915479999997</v>
      </c>
      <c r="AP582" s="25">
        <v>0.68414673500000001</v>
      </c>
      <c r="AQ582" s="28">
        <v>32.868594139999999</v>
      </c>
      <c r="AR582" s="26">
        <v>614.02530339999998</v>
      </c>
      <c r="AS582" s="27">
        <v>6.864025002</v>
      </c>
      <c r="AT582" s="25">
        <v>1.4616216E-2</v>
      </c>
      <c r="AU582" s="25" t="s">
        <v>158</v>
      </c>
      <c r="AV582" s="28">
        <v>9.378527514</v>
      </c>
      <c r="AW582" s="28" t="s">
        <v>157</v>
      </c>
      <c r="AX582" s="26">
        <v>70.259513850000005</v>
      </c>
      <c r="AY582" s="28">
        <v>4.8144027999999998E-2</v>
      </c>
      <c r="AZ582" s="28">
        <v>2.2225323559999999</v>
      </c>
      <c r="BA582" s="28" t="s">
        <v>159</v>
      </c>
      <c r="BB582" s="28">
        <v>0.12530202500000001</v>
      </c>
      <c r="BC582" s="28">
        <v>8.3922031029999999</v>
      </c>
      <c r="BD582" s="9" t="s">
        <v>160</v>
      </c>
      <c r="BE582" s="28" t="s">
        <v>161</v>
      </c>
      <c r="BF582" s="28">
        <v>6.0268139339999998</v>
      </c>
      <c r="BG582" s="26">
        <v>707.90863220000006</v>
      </c>
      <c r="BH582" s="28">
        <v>0.10613124</v>
      </c>
      <c r="BI582" s="25">
        <v>1.166060045</v>
      </c>
      <c r="BJ582" s="26">
        <v>25.971524720000001</v>
      </c>
      <c r="BK582" s="25" t="s">
        <v>160</v>
      </c>
      <c r="BL582" s="25">
        <v>7.1851274859999998</v>
      </c>
      <c r="BM582" s="28">
        <v>39.51664366</v>
      </c>
      <c r="BN582" s="25">
        <v>6.5814363199999999</v>
      </c>
    </row>
    <row r="583" spans="1:66">
      <c r="A583" s="10">
        <v>16595</v>
      </c>
      <c r="B583" s="10">
        <v>338500</v>
      </c>
      <c r="C583" s="10">
        <v>3580</v>
      </c>
      <c r="D583" s="10">
        <v>2013</v>
      </c>
      <c r="E583" s="23">
        <v>65.345416999999998</v>
      </c>
      <c r="F583" s="23">
        <v>14.416831</v>
      </c>
      <c r="G583" s="21">
        <v>7247077.0640000002</v>
      </c>
      <c r="H583" s="21">
        <v>472855.61849999998</v>
      </c>
      <c r="I583" s="10">
        <v>50</v>
      </c>
      <c r="J583" s="18" t="s">
        <v>109</v>
      </c>
      <c r="K583" s="18">
        <v>0</v>
      </c>
      <c r="L583" s="18">
        <v>2</v>
      </c>
      <c r="M583" s="19" t="s">
        <v>155</v>
      </c>
      <c r="N583" s="25">
        <v>2.3018192E-2</v>
      </c>
      <c r="O583" s="26">
        <v>16435.427250000001</v>
      </c>
      <c r="P583" s="27">
        <v>5.8311921929999997</v>
      </c>
      <c r="Q583" s="25" t="s">
        <v>164</v>
      </c>
      <c r="R583" s="9" t="s">
        <v>122</v>
      </c>
      <c r="S583" s="28">
        <v>15.1368689</v>
      </c>
      <c r="T583" s="28">
        <v>0.31831071999999999</v>
      </c>
      <c r="U583" s="28">
        <v>9.8837098999999998E-2</v>
      </c>
      <c r="V583" s="26">
        <v>1530.16452</v>
      </c>
      <c r="W583" s="25" t="s">
        <v>160</v>
      </c>
      <c r="X583" s="28">
        <v>56.892398839999998</v>
      </c>
      <c r="Y583" s="27">
        <v>14.443244160000001</v>
      </c>
      <c r="Z583" s="28">
        <v>40.023750040000003</v>
      </c>
      <c r="AA583" s="28">
        <v>0.70330019700000002</v>
      </c>
      <c r="AB583" s="25">
        <v>41.693642799999999</v>
      </c>
      <c r="AC583" s="26">
        <v>27610.41748</v>
      </c>
      <c r="AD583" s="28">
        <v>4.0136916200000003</v>
      </c>
      <c r="AE583" s="28" t="s">
        <v>156</v>
      </c>
      <c r="AF583" s="25">
        <v>0.154397749</v>
      </c>
      <c r="AG583" s="25">
        <v>1.5670941000000001E-2</v>
      </c>
      <c r="AH583" s="28" t="s">
        <v>163</v>
      </c>
      <c r="AI583" s="26">
        <v>595.95523830000002</v>
      </c>
      <c r="AJ583" s="28">
        <v>23.771948890000001</v>
      </c>
      <c r="AK583" s="28">
        <v>15.93051837</v>
      </c>
      <c r="AL583" s="26">
        <v>11849.05762</v>
      </c>
      <c r="AM583" s="26">
        <v>453.89855749999998</v>
      </c>
      <c r="AN583" s="25">
        <v>0.48759487800000001</v>
      </c>
      <c r="AO583" s="27" t="s">
        <v>126</v>
      </c>
      <c r="AP583" s="25">
        <v>0.20529846299999999</v>
      </c>
      <c r="AQ583" s="28">
        <v>40.447819440000004</v>
      </c>
      <c r="AR583" s="26">
        <v>563.59495770000001</v>
      </c>
      <c r="AS583" s="27">
        <v>15.61464224</v>
      </c>
      <c r="AT583" s="25" t="s">
        <v>157</v>
      </c>
      <c r="AU583" s="25" t="s">
        <v>158</v>
      </c>
      <c r="AV583" s="28">
        <v>4.8932766159999996</v>
      </c>
      <c r="AW583" s="28" t="s">
        <v>157</v>
      </c>
      <c r="AX583" s="26">
        <v>25.542354580000001</v>
      </c>
      <c r="AY583" s="28">
        <v>5.0636201999999998E-2</v>
      </c>
      <c r="AZ583" s="28">
        <v>3.1346840010000001</v>
      </c>
      <c r="BA583" s="28" t="s">
        <v>159</v>
      </c>
      <c r="BB583" s="28">
        <v>0.15601667799999999</v>
      </c>
      <c r="BC583" s="28">
        <v>8.0415457260000007</v>
      </c>
      <c r="BD583" s="9" t="s">
        <v>160</v>
      </c>
      <c r="BE583" s="28" t="s">
        <v>161</v>
      </c>
      <c r="BF583" s="28">
        <v>6.5001679890000004</v>
      </c>
      <c r="BG583" s="26">
        <v>447.72418429999999</v>
      </c>
      <c r="BH583" s="28">
        <v>7.9951885E-2</v>
      </c>
      <c r="BI583" s="25">
        <v>0.76339687000000001</v>
      </c>
      <c r="BJ583" s="26">
        <v>25.10915279</v>
      </c>
      <c r="BK583" s="25" t="s">
        <v>160</v>
      </c>
      <c r="BL583" s="25">
        <v>8.4209617229999996</v>
      </c>
      <c r="BM583" s="28">
        <v>52.214363800000001</v>
      </c>
      <c r="BN583" s="25">
        <v>8.3935519319999994</v>
      </c>
    </row>
    <row r="584" spans="1:66">
      <c r="A584" s="10">
        <v>16251</v>
      </c>
      <c r="B584" s="10">
        <v>338500</v>
      </c>
      <c r="C584" s="10">
        <v>3581</v>
      </c>
      <c r="D584" s="10">
        <v>2013</v>
      </c>
      <c r="E584" s="23">
        <v>65.362018000000006</v>
      </c>
      <c r="F584" s="23">
        <v>14.376587000000001</v>
      </c>
      <c r="G584" s="21">
        <v>7248945.1550000003</v>
      </c>
      <c r="H584" s="21">
        <v>471000.75199999998</v>
      </c>
      <c r="I584" s="10">
        <v>50</v>
      </c>
      <c r="J584" s="18" t="s">
        <v>109</v>
      </c>
      <c r="K584" s="18">
        <v>0</v>
      </c>
      <c r="L584" s="18">
        <v>2</v>
      </c>
      <c r="M584" s="19" t="s">
        <v>155</v>
      </c>
      <c r="N584" s="25">
        <v>6.5267408999999998E-2</v>
      </c>
      <c r="O584" s="26">
        <v>18169.2981</v>
      </c>
      <c r="P584" s="27">
        <v>8.9655933809999997</v>
      </c>
      <c r="Q584" s="25" t="s">
        <v>164</v>
      </c>
      <c r="R584" s="9" t="s">
        <v>122</v>
      </c>
      <c r="S584" s="28">
        <v>17.91867697</v>
      </c>
      <c r="T584" s="28">
        <v>0.24662833000000001</v>
      </c>
      <c r="U584" s="28">
        <v>0.13974472800000001</v>
      </c>
      <c r="V584" s="26">
        <v>1867.727924</v>
      </c>
      <c r="W584" s="25">
        <v>5.1765476999999997E-2</v>
      </c>
      <c r="X584" s="28">
        <v>77.461404250000001</v>
      </c>
      <c r="Y584" s="27">
        <v>18.472027480000001</v>
      </c>
      <c r="Z584" s="28">
        <v>43.596653369999999</v>
      </c>
      <c r="AA584" s="28">
        <v>1.0268097629999999</v>
      </c>
      <c r="AB584" s="25">
        <v>35.132593720000003</v>
      </c>
      <c r="AC584" s="26">
        <v>28769.01123</v>
      </c>
      <c r="AD584" s="28">
        <v>4.609929299</v>
      </c>
      <c r="AE584" s="28">
        <v>0.13294628</v>
      </c>
      <c r="AF584" s="25">
        <v>4.4856635999999998E-2</v>
      </c>
      <c r="AG584" s="25" t="s">
        <v>157</v>
      </c>
      <c r="AH584" s="28" t="s">
        <v>163</v>
      </c>
      <c r="AI584" s="26">
        <v>872.61100769999996</v>
      </c>
      <c r="AJ584" s="28">
        <v>15.54444779</v>
      </c>
      <c r="AK584" s="28">
        <v>18.410444869999999</v>
      </c>
      <c r="AL584" s="26">
        <v>12844.40063</v>
      </c>
      <c r="AM584" s="26">
        <v>515.81705929999998</v>
      </c>
      <c r="AN584" s="25">
        <v>0.21915728400000001</v>
      </c>
      <c r="AO584" s="27">
        <v>39.034774300000002</v>
      </c>
      <c r="AP584" s="25">
        <v>0.23762603800000001</v>
      </c>
      <c r="AQ584" s="28">
        <v>48.321804190000002</v>
      </c>
      <c r="AR584" s="26">
        <v>737.54857119999997</v>
      </c>
      <c r="AS584" s="27">
        <v>15.0823102</v>
      </c>
      <c r="AT584" s="25" t="s">
        <v>157</v>
      </c>
      <c r="AU584" s="25" t="s">
        <v>158</v>
      </c>
      <c r="AV584" s="28">
        <v>7.8407195840000004</v>
      </c>
      <c r="AW584" s="28" t="s">
        <v>157</v>
      </c>
      <c r="AX584" s="26">
        <v>60.218853950000003</v>
      </c>
      <c r="AY584" s="28">
        <v>4.3743646999999997E-2</v>
      </c>
      <c r="AZ584" s="28">
        <v>2.6006828510000002</v>
      </c>
      <c r="BA584" s="28" t="s">
        <v>159</v>
      </c>
      <c r="BB584" s="28">
        <v>0.113359636</v>
      </c>
      <c r="BC584" s="28">
        <v>9.1910207990000004</v>
      </c>
      <c r="BD584" s="9" t="s">
        <v>160</v>
      </c>
      <c r="BE584" s="28" t="s">
        <v>161</v>
      </c>
      <c r="BF584" s="28">
        <v>6.1422767250000003</v>
      </c>
      <c r="BG584" s="26">
        <v>369.73490809999998</v>
      </c>
      <c r="BH584" s="28">
        <v>7.8694789000000001E-2</v>
      </c>
      <c r="BI584" s="25">
        <v>0.72228488099999999</v>
      </c>
      <c r="BJ584" s="26">
        <v>26.785020830000001</v>
      </c>
      <c r="BK584" s="25" t="s">
        <v>160</v>
      </c>
      <c r="BL584" s="25">
        <v>5.9710205250000001</v>
      </c>
      <c r="BM584" s="28">
        <v>67.047992859999994</v>
      </c>
      <c r="BN584" s="25">
        <v>2.7621504560000001</v>
      </c>
    </row>
    <row r="585" spans="1:66">
      <c r="A585" s="10">
        <v>16713</v>
      </c>
      <c r="B585" s="10">
        <v>338500</v>
      </c>
      <c r="C585" s="10">
        <v>3582</v>
      </c>
      <c r="D585" s="10">
        <v>2013</v>
      </c>
      <c r="E585" s="23">
        <v>65.362289000000004</v>
      </c>
      <c r="F585" s="23">
        <v>14.353785</v>
      </c>
      <c r="G585" s="21">
        <v>7248986.04</v>
      </c>
      <c r="H585" s="21">
        <v>469940.4118</v>
      </c>
      <c r="I585" s="10">
        <v>50</v>
      </c>
      <c r="J585" s="18" t="s">
        <v>109</v>
      </c>
      <c r="K585" s="18">
        <v>0</v>
      </c>
      <c r="L585" s="18">
        <v>2</v>
      </c>
      <c r="M585" s="19" t="s">
        <v>155</v>
      </c>
      <c r="N585" s="25">
        <v>2.1535248E-2</v>
      </c>
      <c r="O585" s="26">
        <v>16681.748049999998</v>
      </c>
      <c r="P585" s="27">
        <v>6.5200199239999996</v>
      </c>
      <c r="Q585" s="25" t="s">
        <v>164</v>
      </c>
      <c r="R585" s="9" t="s">
        <v>122</v>
      </c>
      <c r="S585" s="28">
        <v>17.50767969</v>
      </c>
      <c r="T585" s="28">
        <v>0.19792795099999999</v>
      </c>
      <c r="U585" s="28">
        <v>0.16524572000000001</v>
      </c>
      <c r="V585" s="26">
        <v>1704.278018</v>
      </c>
      <c r="W585" s="25" t="s">
        <v>160</v>
      </c>
      <c r="X585" s="28">
        <v>40.630601640000002</v>
      </c>
      <c r="Y585" s="27">
        <v>10.655307260000001</v>
      </c>
      <c r="Z585" s="28">
        <v>36.426590580000003</v>
      </c>
      <c r="AA585" s="28">
        <v>0.86125142600000004</v>
      </c>
      <c r="AB585" s="25">
        <v>30.888746619999999</v>
      </c>
      <c r="AC585" s="26">
        <v>27929.079590000001</v>
      </c>
      <c r="AD585" s="28">
        <v>4.5744638789999996</v>
      </c>
      <c r="AE585" s="28" t="s">
        <v>156</v>
      </c>
      <c r="AF585" s="25">
        <v>0.100327924</v>
      </c>
      <c r="AG585" s="25">
        <v>1.3151919E-2</v>
      </c>
      <c r="AH585" s="28" t="s">
        <v>163</v>
      </c>
      <c r="AI585" s="26">
        <v>721.65153499999997</v>
      </c>
      <c r="AJ585" s="28">
        <v>18.40493764</v>
      </c>
      <c r="AK585" s="28">
        <v>17.316029929999999</v>
      </c>
      <c r="AL585" s="26">
        <v>11877.797850000001</v>
      </c>
      <c r="AM585" s="26">
        <v>350.7702089</v>
      </c>
      <c r="AN585" s="25">
        <v>0.203159222</v>
      </c>
      <c r="AO585" s="27" t="s">
        <v>126</v>
      </c>
      <c r="AP585" s="25">
        <v>0.30032801199999998</v>
      </c>
      <c r="AQ585" s="28">
        <v>33.875772619999999</v>
      </c>
      <c r="AR585" s="26">
        <v>685.98641769999995</v>
      </c>
      <c r="AS585" s="27">
        <v>12.22071938</v>
      </c>
      <c r="AT585" s="25" t="s">
        <v>157</v>
      </c>
      <c r="AU585" s="25" t="s">
        <v>158</v>
      </c>
      <c r="AV585" s="28">
        <v>8.1823158589999991</v>
      </c>
      <c r="AW585" s="28" t="s">
        <v>157</v>
      </c>
      <c r="AX585" s="26">
        <v>44.287524220000002</v>
      </c>
      <c r="AY585" s="28">
        <v>3.8215264999999998E-2</v>
      </c>
      <c r="AZ585" s="28">
        <v>2.2491521890000001</v>
      </c>
      <c r="BA585" s="28" t="s">
        <v>159</v>
      </c>
      <c r="BB585" s="28">
        <v>0.151647383</v>
      </c>
      <c r="BC585" s="28">
        <v>9.9762946669999994</v>
      </c>
      <c r="BD585" s="9" t="s">
        <v>160</v>
      </c>
      <c r="BE585" s="28" t="s">
        <v>161</v>
      </c>
      <c r="BF585" s="28">
        <v>6.0701754159999997</v>
      </c>
      <c r="BG585" s="26">
        <v>423.96358839999999</v>
      </c>
      <c r="BH585" s="28">
        <v>8.4571968999999997E-2</v>
      </c>
      <c r="BI585" s="25">
        <v>0.66328236799999996</v>
      </c>
      <c r="BJ585" s="26">
        <v>25.72506666</v>
      </c>
      <c r="BK585" s="25" t="s">
        <v>160</v>
      </c>
      <c r="BL585" s="25">
        <v>6.5149313510000004</v>
      </c>
      <c r="BM585" s="28">
        <v>52.573661739999999</v>
      </c>
      <c r="BN585" s="25">
        <v>6.2733350349999997</v>
      </c>
    </row>
    <row r="586" spans="1:66">
      <c r="A586" s="10">
        <v>16458</v>
      </c>
      <c r="B586" s="10">
        <v>338500</v>
      </c>
      <c r="C586" s="10">
        <v>3583</v>
      </c>
      <c r="D586" s="10">
        <v>2013</v>
      </c>
      <c r="E586" s="23">
        <v>65.362318999999999</v>
      </c>
      <c r="F586" s="23">
        <v>14.33358</v>
      </c>
      <c r="G586" s="21">
        <v>7248999.1689999998</v>
      </c>
      <c r="H586" s="21">
        <v>469000.61080000002</v>
      </c>
      <c r="I586" s="10">
        <v>50</v>
      </c>
      <c r="J586" s="18" t="s">
        <v>109</v>
      </c>
      <c r="K586" s="18">
        <v>0</v>
      </c>
      <c r="L586" s="18">
        <v>2</v>
      </c>
      <c r="M586" s="19" t="s">
        <v>155</v>
      </c>
      <c r="N586" s="25">
        <v>2.0913024999999998E-2</v>
      </c>
      <c r="O586" s="26">
        <v>18791.04004</v>
      </c>
      <c r="P586" s="27">
        <v>8.8646253890000004</v>
      </c>
      <c r="Q586" s="25">
        <v>2.7224520000000002E-3</v>
      </c>
      <c r="R586" s="9" t="s">
        <v>122</v>
      </c>
      <c r="S586" s="28">
        <v>19.249511269999999</v>
      </c>
      <c r="T586" s="28">
        <v>0.16615342699999999</v>
      </c>
      <c r="U586" s="28">
        <v>0.19858822000000001</v>
      </c>
      <c r="V586" s="26">
        <v>1971.703385</v>
      </c>
      <c r="W586" s="25" t="s">
        <v>160</v>
      </c>
      <c r="X586" s="28">
        <v>85.829121889999996</v>
      </c>
      <c r="Y586" s="27">
        <v>17.734929260000001</v>
      </c>
      <c r="Z586" s="28">
        <v>44.247180739999997</v>
      </c>
      <c r="AA586" s="28">
        <v>1.4011750519999999</v>
      </c>
      <c r="AB586" s="25">
        <v>46.769518669999997</v>
      </c>
      <c r="AC586" s="26">
        <v>31737.055660000002</v>
      </c>
      <c r="AD586" s="28">
        <v>4.8245987579999996</v>
      </c>
      <c r="AE586" s="28" t="s">
        <v>156</v>
      </c>
      <c r="AF586" s="25">
        <v>0.100150823</v>
      </c>
      <c r="AG586" s="25">
        <v>1.1775496E-2</v>
      </c>
      <c r="AH586" s="28">
        <v>3.2145317E-2</v>
      </c>
      <c r="AI586" s="26">
        <v>668.75534059999995</v>
      </c>
      <c r="AJ586" s="28">
        <v>31.499001440000001</v>
      </c>
      <c r="AK586" s="28">
        <v>15.81192806</v>
      </c>
      <c r="AL586" s="26">
        <v>14104.60205</v>
      </c>
      <c r="AM586" s="26">
        <v>705.25288399999999</v>
      </c>
      <c r="AN586" s="25">
        <v>0.32178252699999998</v>
      </c>
      <c r="AO586" s="27">
        <v>30.968489649999999</v>
      </c>
      <c r="AP586" s="25">
        <v>0.17377893599999999</v>
      </c>
      <c r="AQ586" s="28">
        <v>47.888757200000001</v>
      </c>
      <c r="AR586" s="26">
        <v>846.37930640000002</v>
      </c>
      <c r="AS586" s="27">
        <v>16.598316069999999</v>
      </c>
      <c r="AT586" s="25" t="s">
        <v>157</v>
      </c>
      <c r="AU586" s="25" t="s">
        <v>158</v>
      </c>
      <c r="AV586" s="28">
        <v>6.8945170759999996</v>
      </c>
      <c r="AW586" s="28" t="s">
        <v>157</v>
      </c>
      <c r="AX586" s="26">
        <v>55.847167970000001</v>
      </c>
      <c r="AY586" s="28">
        <v>5.2160956000000001E-2</v>
      </c>
      <c r="AZ586" s="28">
        <v>3.269492842</v>
      </c>
      <c r="BA586" s="28" t="s">
        <v>159</v>
      </c>
      <c r="BB586" s="28">
        <v>0.144349318</v>
      </c>
      <c r="BC586" s="28">
        <v>9.0852865059999992</v>
      </c>
      <c r="BD586" s="9" t="s">
        <v>160</v>
      </c>
      <c r="BE586" s="28" t="s">
        <v>161</v>
      </c>
      <c r="BF586" s="28">
        <v>9.0326009579999997</v>
      </c>
      <c r="BG586" s="26">
        <v>439.79708319999997</v>
      </c>
      <c r="BH586" s="28">
        <v>7.7692098000000001E-2</v>
      </c>
      <c r="BI586" s="25">
        <v>1.734578994</v>
      </c>
      <c r="BJ586" s="26">
        <v>29.06578541</v>
      </c>
      <c r="BK586" s="25" t="s">
        <v>160</v>
      </c>
      <c r="BL586" s="25">
        <v>15.792253479999999</v>
      </c>
      <c r="BM586" s="28">
        <v>68.484329470000006</v>
      </c>
      <c r="BN586" s="25">
        <v>4.865337555</v>
      </c>
    </row>
    <row r="587" spans="1:66">
      <c r="A587" s="10">
        <v>17093</v>
      </c>
      <c r="B587" s="10">
        <v>338500</v>
      </c>
      <c r="C587" s="10">
        <v>3584</v>
      </c>
      <c r="D587" s="10">
        <v>2013</v>
      </c>
      <c r="E587" s="23">
        <v>65.362290000000002</v>
      </c>
      <c r="F587" s="23">
        <v>14.312536</v>
      </c>
      <c r="G587" s="21">
        <v>7249006.4500000002</v>
      </c>
      <c r="H587" s="21">
        <v>468021.71679999999</v>
      </c>
      <c r="I587" s="10">
        <v>50</v>
      </c>
      <c r="J587" s="18" t="s">
        <v>109</v>
      </c>
      <c r="K587" s="18">
        <v>0</v>
      </c>
      <c r="L587" s="18">
        <v>2</v>
      </c>
      <c r="M587" s="19" t="s">
        <v>155</v>
      </c>
      <c r="N587" s="25">
        <v>5.4280476000000001E-2</v>
      </c>
      <c r="O587" s="26">
        <v>15588.74512</v>
      </c>
      <c r="P587" s="27">
        <v>9.2204453290000004</v>
      </c>
      <c r="Q587" s="25" t="s">
        <v>164</v>
      </c>
      <c r="R587" s="9" t="s">
        <v>122</v>
      </c>
      <c r="S587" s="28">
        <v>14.77356823</v>
      </c>
      <c r="T587" s="28">
        <v>0.25135403899999997</v>
      </c>
      <c r="U587" s="28">
        <v>0.20405010200000001</v>
      </c>
      <c r="V587" s="26">
        <v>985.15379459999997</v>
      </c>
      <c r="W587" s="25">
        <v>0.11593991100000001</v>
      </c>
      <c r="X587" s="28">
        <v>27.432018830000001</v>
      </c>
      <c r="Y587" s="27">
        <v>12.66997464</v>
      </c>
      <c r="Z587" s="28">
        <v>49.647445300000001</v>
      </c>
      <c r="AA587" s="28">
        <v>1.094441394</v>
      </c>
      <c r="AB587" s="25">
        <v>21.591473789999998</v>
      </c>
      <c r="AC587" s="26">
        <v>38088.029790000001</v>
      </c>
      <c r="AD587" s="28">
        <v>4.8718441889999999</v>
      </c>
      <c r="AE587" s="28" t="s">
        <v>156</v>
      </c>
      <c r="AF587" s="25">
        <v>5.2153010999999999E-2</v>
      </c>
      <c r="AG587" s="25">
        <v>2.4788504999999999E-2</v>
      </c>
      <c r="AH587" s="28">
        <v>2.5635061000000001E-2</v>
      </c>
      <c r="AI587" s="26">
        <v>370.35816190000003</v>
      </c>
      <c r="AJ587" s="28">
        <v>4.8761078270000002</v>
      </c>
      <c r="AK587" s="28">
        <v>12.314365799999999</v>
      </c>
      <c r="AL587" s="26">
        <v>9060.0042720000001</v>
      </c>
      <c r="AM587" s="26">
        <v>281.05080529999998</v>
      </c>
      <c r="AN587" s="25">
        <v>0.48877563899999998</v>
      </c>
      <c r="AO587" s="27">
        <v>19.510846140000002</v>
      </c>
      <c r="AP587" s="25">
        <v>1.0299886309999999</v>
      </c>
      <c r="AQ587" s="28">
        <v>30.316399319999999</v>
      </c>
      <c r="AR587" s="26">
        <v>356.11655889999997</v>
      </c>
      <c r="AS587" s="27">
        <v>13.43601385</v>
      </c>
      <c r="AT587" s="25" t="s">
        <v>157</v>
      </c>
      <c r="AU587" s="25" t="s">
        <v>158</v>
      </c>
      <c r="AV587" s="28">
        <v>6.5522007149999997</v>
      </c>
      <c r="AW587" s="28" t="s">
        <v>157</v>
      </c>
      <c r="AX587" s="26">
        <v>193.95280840000001</v>
      </c>
      <c r="AY587" s="28">
        <v>4.8682349E-2</v>
      </c>
      <c r="AZ587" s="28">
        <v>2.1305466819999999</v>
      </c>
      <c r="BA587" s="28" t="s">
        <v>159</v>
      </c>
      <c r="BB587" s="28">
        <v>0.28246979799999999</v>
      </c>
      <c r="BC587" s="28">
        <v>4.4366362370000001</v>
      </c>
      <c r="BD587" s="9" t="s">
        <v>160</v>
      </c>
      <c r="BE587" s="28">
        <v>7.7540235999999998E-2</v>
      </c>
      <c r="BF587" s="28">
        <v>2.4515185260000001</v>
      </c>
      <c r="BG587" s="26">
        <v>1763.5809220000001</v>
      </c>
      <c r="BH587" s="28">
        <v>4.8458886E-2</v>
      </c>
      <c r="BI587" s="25">
        <v>0.415880054</v>
      </c>
      <c r="BJ587" s="26">
        <v>39.328596589999997</v>
      </c>
      <c r="BK587" s="25" t="s">
        <v>160</v>
      </c>
      <c r="BL587" s="25">
        <v>4.3692402919999997</v>
      </c>
      <c r="BM587" s="28">
        <v>45.979124769999999</v>
      </c>
      <c r="BN587" s="25">
        <v>2.5475287600000001</v>
      </c>
    </row>
    <row r="588" spans="1:66">
      <c r="A588" s="10">
        <v>17073</v>
      </c>
      <c r="B588" s="10">
        <v>338500</v>
      </c>
      <c r="C588" s="10">
        <v>3585</v>
      </c>
      <c r="D588" s="10">
        <v>2013</v>
      </c>
      <c r="E588" s="23">
        <v>65.362791000000001</v>
      </c>
      <c r="F588" s="23">
        <v>14.292672</v>
      </c>
      <c r="G588" s="21">
        <v>7249072.5080000004</v>
      </c>
      <c r="H588" s="21">
        <v>467098.3737</v>
      </c>
      <c r="I588" s="10">
        <v>50</v>
      </c>
      <c r="J588" s="18" t="s">
        <v>109</v>
      </c>
      <c r="K588" s="18">
        <v>0</v>
      </c>
      <c r="L588" s="18">
        <v>2</v>
      </c>
      <c r="M588" s="19" t="s">
        <v>155</v>
      </c>
      <c r="N588" s="25">
        <v>4.7964670000000001E-2</v>
      </c>
      <c r="O588" s="26">
        <v>16684.63867</v>
      </c>
      <c r="P588" s="27">
        <v>4.9464880170000001</v>
      </c>
      <c r="Q588" s="25">
        <v>2.5283240000000002E-3</v>
      </c>
      <c r="R588" s="9" t="s">
        <v>122</v>
      </c>
      <c r="S588" s="28">
        <v>23.044550560000001</v>
      </c>
      <c r="T588" s="28">
        <v>0.239964029</v>
      </c>
      <c r="U588" s="28">
        <v>0.13813829499999999</v>
      </c>
      <c r="V588" s="26">
        <v>1570.2563889999999</v>
      </c>
      <c r="W588" s="25">
        <v>5.2583747E-2</v>
      </c>
      <c r="X588" s="28">
        <v>25.433949420000001</v>
      </c>
      <c r="Y588" s="27">
        <v>11.9802135</v>
      </c>
      <c r="Z588" s="28">
        <v>41.106272500000003</v>
      </c>
      <c r="AA588" s="28">
        <v>3.0959118860000001</v>
      </c>
      <c r="AB588" s="25">
        <v>7.4299598089999996</v>
      </c>
      <c r="AC588" s="26">
        <v>31030.654299999998</v>
      </c>
      <c r="AD588" s="28">
        <v>5.0684751859999997</v>
      </c>
      <c r="AE588" s="28" t="s">
        <v>156</v>
      </c>
      <c r="AF588" s="25" t="s">
        <v>162</v>
      </c>
      <c r="AG588" s="25">
        <v>4.8054354000000001E-2</v>
      </c>
      <c r="AH588" s="28">
        <v>2.9548886E-2</v>
      </c>
      <c r="AI588" s="26">
        <v>259.45467000000002</v>
      </c>
      <c r="AJ588" s="28">
        <v>14.698216159999999</v>
      </c>
      <c r="AK588" s="28">
        <v>15.732344489999999</v>
      </c>
      <c r="AL588" s="26">
        <v>7712.315063</v>
      </c>
      <c r="AM588" s="26">
        <v>385.51360240000002</v>
      </c>
      <c r="AN588" s="25">
        <v>0.43772074799999999</v>
      </c>
      <c r="AO588" s="27" t="s">
        <v>126</v>
      </c>
      <c r="AP588" s="25">
        <v>0.69836586700000003</v>
      </c>
      <c r="AQ588" s="28">
        <v>17.961726800000001</v>
      </c>
      <c r="AR588" s="26">
        <v>295.26415450000002</v>
      </c>
      <c r="AS588" s="27">
        <v>10.99676026</v>
      </c>
      <c r="AT588" s="25" t="s">
        <v>157</v>
      </c>
      <c r="AU588" s="25" t="s">
        <v>158</v>
      </c>
      <c r="AV588" s="28">
        <v>12.32100202</v>
      </c>
      <c r="AW588" s="28" t="s">
        <v>157</v>
      </c>
      <c r="AX588" s="26">
        <v>218.24295040000001</v>
      </c>
      <c r="AY588" s="28">
        <v>4.9633113999999999E-2</v>
      </c>
      <c r="AZ588" s="28">
        <v>3.0787668830000001</v>
      </c>
      <c r="BA588" s="28" t="s">
        <v>159</v>
      </c>
      <c r="BB588" s="28">
        <v>0.322346627</v>
      </c>
      <c r="BC588" s="28">
        <v>7.2916547639999996</v>
      </c>
      <c r="BD588" s="9" t="s">
        <v>160</v>
      </c>
      <c r="BE588" s="28" t="s">
        <v>161</v>
      </c>
      <c r="BF588" s="28">
        <v>2.5255502500000002</v>
      </c>
      <c r="BG588" s="26">
        <v>694.06750890000001</v>
      </c>
      <c r="BH588" s="28">
        <v>0.116166385</v>
      </c>
      <c r="BI588" s="25">
        <v>1.661981315</v>
      </c>
      <c r="BJ588" s="26">
        <v>41.784896850000003</v>
      </c>
      <c r="BK588" s="25" t="s">
        <v>160</v>
      </c>
      <c r="BL588" s="25">
        <v>7.3262516670000002</v>
      </c>
      <c r="BM588" s="28">
        <v>40.213180629999997</v>
      </c>
      <c r="BN588" s="25">
        <v>1.112994405</v>
      </c>
    </row>
    <row r="589" spans="1:66">
      <c r="A589" s="10">
        <v>16535</v>
      </c>
      <c r="B589" s="10">
        <v>338500</v>
      </c>
      <c r="C589" s="10">
        <v>3586</v>
      </c>
      <c r="D589" s="10">
        <v>2013</v>
      </c>
      <c r="E589" s="23">
        <v>65.361948999999996</v>
      </c>
      <c r="F589" s="23">
        <v>14.269271</v>
      </c>
      <c r="G589" s="21">
        <v>7248991.0860000001</v>
      </c>
      <c r="H589" s="21">
        <v>466008.8175</v>
      </c>
      <c r="I589" s="10">
        <v>50</v>
      </c>
      <c r="J589" s="18" t="s">
        <v>109</v>
      </c>
      <c r="K589" s="18">
        <v>0</v>
      </c>
      <c r="L589" s="18">
        <v>2</v>
      </c>
      <c r="M589" s="19" t="s">
        <v>155</v>
      </c>
      <c r="N589" s="25">
        <v>8.5381649000000004E-2</v>
      </c>
      <c r="O589" s="26">
        <v>22220.917969999999</v>
      </c>
      <c r="P589" s="27">
        <v>10.109419219999999</v>
      </c>
      <c r="Q589" s="25">
        <v>2.7701100000000001E-3</v>
      </c>
      <c r="R589" s="9" t="s">
        <v>122</v>
      </c>
      <c r="S589" s="28">
        <v>11.47549508</v>
      </c>
      <c r="T589" s="28">
        <v>0.247097858</v>
      </c>
      <c r="U589" s="28">
        <v>0.23115504200000001</v>
      </c>
      <c r="V589" s="26">
        <v>2290.0657209999999</v>
      </c>
      <c r="W589" s="25">
        <v>8.4774281000000007E-2</v>
      </c>
      <c r="X589" s="28">
        <v>96.064735319999997</v>
      </c>
      <c r="Y589" s="27">
        <v>19.750660889999999</v>
      </c>
      <c r="Z589" s="28">
        <v>55.012234050000004</v>
      </c>
      <c r="AA589" s="28">
        <v>2.6289351430000001</v>
      </c>
      <c r="AB589" s="25">
        <v>45.765828059999997</v>
      </c>
      <c r="AC589" s="26">
        <v>34030.654300000002</v>
      </c>
      <c r="AD589" s="28">
        <v>5.2647693350000004</v>
      </c>
      <c r="AE589" s="28">
        <v>0.187232022</v>
      </c>
      <c r="AF589" s="25">
        <v>8.7286515999999995E-2</v>
      </c>
      <c r="AG589" s="25">
        <v>2.3497734999999999E-2</v>
      </c>
      <c r="AH589" s="28">
        <v>3.4289169000000001E-2</v>
      </c>
      <c r="AI589" s="26">
        <v>857.9000092</v>
      </c>
      <c r="AJ589" s="28">
        <v>45.518036879999997</v>
      </c>
      <c r="AK589" s="28">
        <v>18.587864669999998</v>
      </c>
      <c r="AL589" s="26">
        <v>15926.81885</v>
      </c>
      <c r="AM589" s="26">
        <v>521.77216320000002</v>
      </c>
      <c r="AN589" s="25">
        <v>0.42866242399999999</v>
      </c>
      <c r="AO589" s="27">
        <v>27.305083270000001</v>
      </c>
      <c r="AP589" s="25">
        <v>0.25982545800000001</v>
      </c>
      <c r="AQ589" s="28">
        <v>59.452813339999999</v>
      </c>
      <c r="AR589" s="26">
        <v>839.89484749999997</v>
      </c>
      <c r="AS589" s="27">
        <v>13.769643840000001</v>
      </c>
      <c r="AT589" s="25" t="s">
        <v>157</v>
      </c>
      <c r="AU589" s="25" t="s">
        <v>158</v>
      </c>
      <c r="AV589" s="28">
        <v>11.83019431</v>
      </c>
      <c r="AW589" s="28" t="s">
        <v>157</v>
      </c>
      <c r="AX589" s="26">
        <v>65.961928369999995</v>
      </c>
      <c r="AY589" s="28">
        <v>4.0469774E-2</v>
      </c>
      <c r="AZ589" s="28">
        <v>4.5901913199999997</v>
      </c>
      <c r="BA589" s="28" t="s">
        <v>159</v>
      </c>
      <c r="BB589" s="28">
        <v>0.155173535</v>
      </c>
      <c r="BC589" s="28">
        <v>8.1560560760000005</v>
      </c>
      <c r="BD589" s="9" t="s">
        <v>160</v>
      </c>
      <c r="BE589" s="28" t="s">
        <v>161</v>
      </c>
      <c r="BF589" s="28">
        <v>7.3084364019999999</v>
      </c>
      <c r="BG589" s="26">
        <v>641.31453180000005</v>
      </c>
      <c r="BH589" s="28">
        <v>0.22439324799999999</v>
      </c>
      <c r="BI589" s="25">
        <v>1.3021216099999999</v>
      </c>
      <c r="BJ589" s="26">
        <v>38.338618279999999</v>
      </c>
      <c r="BK589" s="25" t="s">
        <v>160</v>
      </c>
      <c r="BL589" s="25">
        <v>19.51288581</v>
      </c>
      <c r="BM589" s="28">
        <v>58.598106710000003</v>
      </c>
      <c r="BN589" s="25">
        <v>3.7250074340000001</v>
      </c>
    </row>
    <row r="590" spans="1:66">
      <c r="A590" s="10">
        <v>16044</v>
      </c>
      <c r="B590" s="10">
        <v>338500</v>
      </c>
      <c r="C590" s="10">
        <v>3587</v>
      </c>
      <c r="D590" s="10">
        <v>2013</v>
      </c>
      <c r="E590" s="23">
        <v>65.448430999999999</v>
      </c>
      <c r="F590" s="23">
        <v>13.688032</v>
      </c>
      <c r="G590" s="21">
        <v>7259066.3020000001</v>
      </c>
      <c r="H590" s="21">
        <v>439174.51919999998</v>
      </c>
      <c r="I590" s="10">
        <v>50</v>
      </c>
      <c r="J590" s="18" t="s">
        <v>109</v>
      </c>
      <c r="K590" s="18">
        <v>0</v>
      </c>
      <c r="L590" s="18">
        <v>2</v>
      </c>
      <c r="M590" s="19" t="s">
        <v>155</v>
      </c>
      <c r="N590" s="25">
        <v>5.3933890000000002E-3</v>
      </c>
      <c r="O590" s="26">
        <v>12479.044190000001</v>
      </c>
      <c r="P590" s="27">
        <v>3.061920159</v>
      </c>
      <c r="Q590" s="25" t="s">
        <v>164</v>
      </c>
      <c r="R590" s="9" t="s">
        <v>122</v>
      </c>
      <c r="S590" s="28">
        <v>18.13994001</v>
      </c>
      <c r="T590" s="28" t="s">
        <v>156</v>
      </c>
      <c r="U590" s="28">
        <v>6.9849945999999996E-2</v>
      </c>
      <c r="V590" s="26">
        <v>1353.0175119999999</v>
      </c>
      <c r="W590" s="25" t="s">
        <v>160</v>
      </c>
      <c r="X590" s="28">
        <v>37.113107530000001</v>
      </c>
      <c r="Y590" s="27">
        <v>5.0353290050000004</v>
      </c>
      <c r="Z590" s="28">
        <v>27.35972653</v>
      </c>
      <c r="AA590" s="28">
        <v>0.82549700599999998</v>
      </c>
      <c r="AB590" s="25">
        <v>8.9115329509999999</v>
      </c>
      <c r="AC590" s="26">
        <v>18991.423340000001</v>
      </c>
      <c r="AD590" s="28">
        <v>3.9169366390000002</v>
      </c>
      <c r="AE590" s="28" t="s">
        <v>156</v>
      </c>
      <c r="AF590" s="25">
        <v>7.4799248999999998E-2</v>
      </c>
      <c r="AG590" s="25">
        <v>1.3322283000000001E-2</v>
      </c>
      <c r="AH590" s="28" t="s">
        <v>163</v>
      </c>
      <c r="AI590" s="26">
        <v>729.34150699999998</v>
      </c>
      <c r="AJ590" s="28">
        <v>19.272106879999999</v>
      </c>
      <c r="AK590" s="28">
        <v>7.1735926919999997</v>
      </c>
      <c r="AL590" s="26">
        <v>4436.5358319999996</v>
      </c>
      <c r="AM590" s="26">
        <v>146.24901750000001</v>
      </c>
      <c r="AN590" s="25">
        <v>0.32673518899999998</v>
      </c>
      <c r="AO590" s="27">
        <v>54.2582655</v>
      </c>
      <c r="AP590" s="25">
        <v>1.5980474119999999</v>
      </c>
      <c r="AQ590" s="28">
        <v>13.643328759999999</v>
      </c>
      <c r="AR590" s="26">
        <v>268.13440050000003</v>
      </c>
      <c r="AS590" s="27">
        <v>6.9785487289999999</v>
      </c>
      <c r="AT590" s="25" t="s">
        <v>157</v>
      </c>
      <c r="AU590" s="25" t="s">
        <v>158</v>
      </c>
      <c r="AV590" s="28">
        <v>9.8216378290000002</v>
      </c>
      <c r="AW590" s="28" t="s">
        <v>157</v>
      </c>
      <c r="AX590" s="26">
        <v>89.620676040000006</v>
      </c>
      <c r="AY590" s="28">
        <v>4.7349534999999998E-2</v>
      </c>
      <c r="AZ590" s="28">
        <v>2.1372375429999999</v>
      </c>
      <c r="BA590" s="28" t="s">
        <v>159</v>
      </c>
      <c r="BB590" s="28">
        <v>0.38891919400000002</v>
      </c>
      <c r="BC590" s="28">
        <v>11.76820472</v>
      </c>
      <c r="BD590" s="9" t="s">
        <v>160</v>
      </c>
      <c r="BE590" s="28" t="s">
        <v>161</v>
      </c>
      <c r="BF590" s="28">
        <v>5.7393628980000004</v>
      </c>
      <c r="BG590" s="26">
        <v>1155.6363449999999</v>
      </c>
      <c r="BH590" s="28">
        <v>0.121781658</v>
      </c>
      <c r="BI590" s="25">
        <v>1.015042859</v>
      </c>
      <c r="BJ590" s="26">
        <v>24.799280169999999</v>
      </c>
      <c r="BK590" s="25">
        <v>0.121647109</v>
      </c>
      <c r="BL590" s="25">
        <v>7.6561471069999998</v>
      </c>
      <c r="BM590" s="28">
        <v>26.723506329999999</v>
      </c>
      <c r="BN590" s="25">
        <v>2.6762097640000002</v>
      </c>
    </row>
    <row r="591" spans="1:66">
      <c r="A591" s="10">
        <v>16168</v>
      </c>
      <c r="B591" s="10">
        <v>338500</v>
      </c>
      <c r="C591" s="10">
        <v>3588</v>
      </c>
      <c r="D591" s="10">
        <v>2013</v>
      </c>
      <c r="E591" s="23">
        <v>65.447900000000004</v>
      </c>
      <c r="F591" s="23">
        <v>13.70426</v>
      </c>
      <c r="G591" s="21">
        <v>7258991.5559999999</v>
      </c>
      <c r="H591" s="21">
        <v>439925.58010000002</v>
      </c>
      <c r="I591" s="10">
        <v>50</v>
      </c>
      <c r="J591" s="18" t="s">
        <v>109</v>
      </c>
      <c r="K591" s="18">
        <v>0</v>
      </c>
      <c r="L591" s="18">
        <v>2</v>
      </c>
      <c r="M591" s="19" t="s">
        <v>155</v>
      </c>
      <c r="N591" s="25">
        <v>1.7216972000000001E-2</v>
      </c>
      <c r="O591" s="26">
        <v>14074.24683</v>
      </c>
      <c r="P591" s="27">
        <v>4.8419714819999999</v>
      </c>
      <c r="Q591" s="25" t="s">
        <v>164</v>
      </c>
      <c r="R591" s="9" t="s">
        <v>122</v>
      </c>
      <c r="S591" s="28">
        <v>53.006981519999997</v>
      </c>
      <c r="T591" s="28" t="s">
        <v>156</v>
      </c>
      <c r="U591" s="28">
        <v>6.5061859E-2</v>
      </c>
      <c r="V591" s="26">
        <v>2926.397199</v>
      </c>
      <c r="W591" s="25" t="s">
        <v>160</v>
      </c>
      <c r="X591" s="28">
        <v>45.518611980000003</v>
      </c>
      <c r="Y591" s="27">
        <v>13.28363802</v>
      </c>
      <c r="Z591" s="28">
        <v>36.494757800000002</v>
      </c>
      <c r="AA591" s="28">
        <v>1.0194675310000001</v>
      </c>
      <c r="AB591" s="25">
        <v>18.550289110000001</v>
      </c>
      <c r="AC591" s="26">
        <v>20757.612300000001</v>
      </c>
      <c r="AD591" s="28">
        <v>4.0655358650000002</v>
      </c>
      <c r="AE591" s="28" t="s">
        <v>156</v>
      </c>
      <c r="AF591" s="25">
        <v>0.110414475</v>
      </c>
      <c r="AG591" s="25" t="s">
        <v>157</v>
      </c>
      <c r="AH591" s="28" t="s">
        <v>163</v>
      </c>
      <c r="AI591" s="26">
        <v>2446.4944460000002</v>
      </c>
      <c r="AJ591" s="28">
        <v>19.80665037</v>
      </c>
      <c r="AK591" s="28">
        <v>9.0319282520000002</v>
      </c>
      <c r="AL591" s="26">
        <v>6924.088745</v>
      </c>
      <c r="AM591" s="26">
        <v>379.36255169999998</v>
      </c>
      <c r="AN591" s="25">
        <v>0.357316358</v>
      </c>
      <c r="AO591" s="27">
        <v>321.45812990000002</v>
      </c>
      <c r="AP591" s="25">
        <v>1.016676079</v>
      </c>
      <c r="AQ591" s="28">
        <v>27.247407819999999</v>
      </c>
      <c r="AR591" s="26">
        <v>571.67618589999995</v>
      </c>
      <c r="AS591" s="27">
        <v>7.3454373300000002</v>
      </c>
      <c r="AT591" s="25" t="s">
        <v>157</v>
      </c>
      <c r="AU591" s="25" t="s">
        <v>158</v>
      </c>
      <c r="AV591" s="28">
        <v>19.896894840000002</v>
      </c>
      <c r="AW591" s="28" t="s">
        <v>157</v>
      </c>
      <c r="AX591" s="26" t="s">
        <v>123</v>
      </c>
      <c r="AY591" s="28">
        <v>0.11308956000000001</v>
      </c>
      <c r="AZ591" s="28">
        <v>2.8691386479999998</v>
      </c>
      <c r="BA591" s="28" t="s">
        <v>159</v>
      </c>
      <c r="BB591" s="28">
        <v>0.316671217</v>
      </c>
      <c r="BC591" s="28">
        <v>22.341679360000001</v>
      </c>
      <c r="BD591" s="9" t="s">
        <v>160</v>
      </c>
      <c r="BE591" s="28" t="s">
        <v>161</v>
      </c>
      <c r="BF591" s="28">
        <v>8.9715865939999997</v>
      </c>
      <c r="BG591" s="26">
        <v>1075.237521</v>
      </c>
      <c r="BH591" s="28">
        <v>0.15992297699999999</v>
      </c>
      <c r="BI591" s="25">
        <v>0.98223479999999996</v>
      </c>
      <c r="BJ591" s="26">
        <v>28.212430479999998</v>
      </c>
      <c r="BK591" s="25">
        <v>0.16785471599999999</v>
      </c>
      <c r="BL591" s="25">
        <v>7.3208528880000001</v>
      </c>
      <c r="BM591" s="28">
        <v>51.879116959999998</v>
      </c>
      <c r="BN591" s="25">
        <v>4.3679890170000002</v>
      </c>
    </row>
    <row r="592" spans="1:66">
      <c r="A592" s="10">
        <v>16524</v>
      </c>
      <c r="B592" s="10">
        <v>338500</v>
      </c>
      <c r="C592" s="10">
        <v>3589</v>
      </c>
      <c r="D592" s="10">
        <v>2013</v>
      </c>
      <c r="E592" s="23">
        <v>65.483756999999997</v>
      </c>
      <c r="F592" s="23">
        <v>13.682382</v>
      </c>
      <c r="G592" s="21">
        <v>7263008.3470000001</v>
      </c>
      <c r="H592" s="21">
        <v>438994.97369999997</v>
      </c>
      <c r="I592" s="10">
        <v>50</v>
      </c>
      <c r="J592" s="18" t="s">
        <v>109</v>
      </c>
      <c r="K592" s="18">
        <v>0</v>
      </c>
      <c r="L592" s="18">
        <v>2</v>
      </c>
      <c r="M592" s="19" t="s">
        <v>155</v>
      </c>
      <c r="N592" s="25">
        <v>9.8619583999999996E-2</v>
      </c>
      <c r="O592" s="26">
        <v>17513.107909999999</v>
      </c>
      <c r="P592" s="27">
        <v>6.0578982459999997</v>
      </c>
      <c r="Q592" s="25" t="s">
        <v>164</v>
      </c>
      <c r="R592" s="9" t="s">
        <v>122</v>
      </c>
      <c r="S592" s="28">
        <v>47.885087239999997</v>
      </c>
      <c r="T592" s="28">
        <v>0.40092823500000002</v>
      </c>
      <c r="U592" s="28">
        <v>0.108562187</v>
      </c>
      <c r="V592" s="26">
        <v>4040.4876680000002</v>
      </c>
      <c r="W592" s="25">
        <v>5.9815595999999999E-2</v>
      </c>
      <c r="X592" s="28">
        <v>56.224390249999999</v>
      </c>
      <c r="Y592" s="27">
        <v>12.026628130000001</v>
      </c>
      <c r="Z592" s="28">
        <v>37.92840399</v>
      </c>
      <c r="AA592" s="28">
        <v>2.8694243849999999</v>
      </c>
      <c r="AB592" s="25">
        <v>26.322366899999999</v>
      </c>
      <c r="AC592" s="26">
        <v>24735.41748</v>
      </c>
      <c r="AD592" s="28">
        <v>5.4942629250000001</v>
      </c>
      <c r="AE592" s="28" t="s">
        <v>156</v>
      </c>
      <c r="AF592" s="25" t="s">
        <v>162</v>
      </c>
      <c r="AG592" s="25">
        <v>3.1201419000000001E-2</v>
      </c>
      <c r="AH592" s="28" t="s">
        <v>163</v>
      </c>
      <c r="AI592" s="26">
        <v>1240.7468409999999</v>
      </c>
      <c r="AJ592" s="28">
        <v>19.931715749999999</v>
      </c>
      <c r="AK592" s="28">
        <v>15.74556664</v>
      </c>
      <c r="AL592" s="26">
        <v>8847.9754639999992</v>
      </c>
      <c r="AM592" s="26">
        <v>434.83677999999998</v>
      </c>
      <c r="AN592" s="25">
        <v>0.38677470400000002</v>
      </c>
      <c r="AO592" s="27">
        <v>100.9206867</v>
      </c>
      <c r="AP592" s="25">
        <v>0.95320305900000002</v>
      </c>
      <c r="AQ592" s="28">
        <v>29.356396669999999</v>
      </c>
      <c r="AR592" s="26">
        <v>512.42966360000003</v>
      </c>
      <c r="AS592" s="27">
        <v>9.3752256480000007</v>
      </c>
      <c r="AT592" s="25" t="s">
        <v>157</v>
      </c>
      <c r="AU592" s="25" t="s">
        <v>158</v>
      </c>
      <c r="AV592" s="28">
        <v>22.847485460000001</v>
      </c>
      <c r="AW592" s="28" t="s">
        <v>157</v>
      </c>
      <c r="AX592" s="26">
        <v>69.127507210000005</v>
      </c>
      <c r="AY592" s="28">
        <v>7.0475916999999999E-2</v>
      </c>
      <c r="AZ592" s="28">
        <v>3.557625598</v>
      </c>
      <c r="BA592" s="28" t="s">
        <v>159</v>
      </c>
      <c r="BB592" s="28">
        <v>0.53334695600000004</v>
      </c>
      <c r="BC592" s="28">
        <v>27.430131719999999</v>
      </c>
      <c r="BD592" s="9" t="s">
        <v>160</v>
      </c>
      <c r="BE592" s="28" t="s">
        <v>161</v>
      </c>
      <c r="BF592" s="28">
        <v>5.8616373939999997</v>
      </c>
      <c r="BG592" s="26">
        <v>1072.8268390000001</v>
      </c>
      <c r="BH592" s="28">
        <v>0.19291641800000001</v>
      </c>
      <c r="BI592" s="25">
        <v>1.4555114229999999</v>
      </c>
      <c r="BJ592" s="26">
        <v>36.487581730000002</v>
      </c>
      <c r="BK592" s="25">
        <v>5.0897746000000001E-2</v>
      </c>
      <c r="BL592" s="25">
        <v>11.049887399999999</v>
      </c>
      <c r="BM592" s="28">
        <v>55.096185609999999</v>
      </c>
      <c r="BN592" s="25">
        <v>1.373701995</v>
      </c>
    </row>
    <row r="593" spans="1:66">
      <c r="A593" s="10">
        <v>16541</v>
      </c>
      <c r="B593" s="10">
        <v>338500</v>
      </c>
      <c r="C593" s="10">
        <v>3590</v>
      </c>
      <c r="D593" s="10">
        <v>2013</v>
      </c>
      <c r="E593" s="23">
        <v>65.483137999999997</v>
      </c>
      <c r="F593" s="23">
        <v>13.697246</v>
      </c>
      <c r="G593" s="21">
        <v>7262925.0489999996</v>
      </c>
      <c r="H593" s="21">
        <v>439681.66369999998</v>
      </c>
      <c r="I593" s="10">
        <v>50</v>
      </c>
      <c r="J593" s="18" t="s">
        <v>109</v>
      </c>
      <c r="K593" s="18">
        <v>0</v>
      </c>
      <c r="L593" s="18">
        <v>2</v>
      </c>
      <c r="M593" s="19" t="s">
        <v>155</v>
      </c>
      <c r="N593" s="25">
        <v>3.0462551000000001E-2</v>
      </c>
      <c r="O593" s="26">
        <v>17223.448489999999</v>
      </c>
      <c r="P593" s="27">
        <v>27.30707014</v>
      </c>
      <c r="Q593" s="25" t="s">
        <v>164</v>
      </c>
      <c r="R593" s="9" t="s">
        <v>122</v>
      </c>
      <c r="S593" s="28">
        <v>44.674875630000003</v>
      </c>
      <c r="T593" s="28">
        <v>0.51893127999999999</v>
      </c>
      <c r="U593" s="28">
        <v>0.170332976</v>
      </c>
      <c r="V593" s="26">
        <v>3903.5282430000002</v>
      </c>
      <c r="W593" s="25">
        <v>0.119395211</v>
      </c>
      <c r="X593" s="28">
        <v>64.511791790000004</v>
      </c>
      <c r="Y593" s="27">
        <v>12.59304989</v>
      </c>
      <c r="Z593" s="28">
        <v>37.837955999999998</v>
      </c>
      <c r="AA593" s="28">
        <v>2.0915724830000002</v>
      </c>
      <c r="AB593" s="25">
        <v>25.00042174</v>
      </c>
      <c r="AC593" s="26">
        <v>24873.222659999999</v>
      </c>
      <c r="AD593" s="28">
        <v>5.502784954</v>
      </c>
      <c r="AE593" s="28">
        <v>0.12767324999999999</v>
      </c>
      <c r="AF593" s="25">
        <v>7.8637323999999995E-2</v>
      </c>
      <c r="AG593" s="25">
        <v>1.9605840999999999E-2</v>
      </c>
      <c r="AH593" s="28">
        <v>2.1511882E-2</v>
      </c>
      <c r="AI593" s="26">
        <v>1272.5975040000001</v>
      </c>
      <c r="AJ593" s="28">
        <v>22.803394839999999</v>
      </c>
      <c r="AK593" s="28">
        <v>27.07061126</v>
      </c>
      <c r="AL593" s="26">
        <v>9563.1542969999991</v>
      </c>
      <c r="AM593" s="26">
        <v>418.27835649999997</v>
      </c>
      <c r="AN593" s="25">
        <v>0.25732065100000001</v>
      </c>
      <c r="AO593" s="27">
        <v>120.5515766</v>
      </c>
      <c r="AP593" s="25">
        <v>1.1125252080000001</v>
      </c>
      <c r="AQ593" s="28">
        <v>32.492973730000003</v>
      </c>
      <c r="AR593" s="26">
        <v>434.52465840000002</v>
      </c>
      <c r="AS593" s="27">
        <v>8.8929627890000003</v>
      </c>
      <c r="AT593" s="25" t="s">
        <v>157</v>
      </c>
      <c r="AU593" s="25" t="s">
        <v>158</v>
      </c>
      <c r="AV593" s="28">
        <v>15.791140929999999</v>
      </c>
      <c r="AW593" s="28" t="s">
        <v>157</v>
      </c>
      <c r="AX593" s="26">
        <v>76.432476039999997</v>
      </c>
      <c r="AY593" s="28">
        <v>0.131538931</v>
      </c>
      <c r="AZ593" s="28">
        <v>3.9858644929999998</v>
      </c>
      <c r="BA593" s="28" t="s">
        <v>159</v>
      </c>
      <c r="BB593" s="28">
        <v>0.39899192900000002</v>
      </c>
      <c r="BC593" s="28">
        <v>31.331926030000002</v>
      </c>
      <c r="BD593" s="9" t="s">
        <v>160</v>
      </c>
      <c r="BE593" s="28" t="s">
        <v>161</v>
      </c>
      <c r="BF593" s="28">
        <v>8.1614651590000005</v>
      </c>
      <c r="BG593" s="26">
        <v>1228.269532</v>
      </c>
      <c r="BH593" s="28">
        <v>0.18340706800000001</v>
      </c>
      <c r="BI593" s="25">
        <v>0.94591713200000005</v>
      </c>
      <c r="BJ593" s="26">
        <v>36.232695579999998</v>
      </c>
      <c r="BK593" s="25">
        <v>9.0982080000000007E-2</v>
      </c>
      <c r="BL593" s="25">
        <v>10.32266398</v>
      </c>
      <c r="BM593" s="28">
        <v>70.556939560000004</v>
      </c>
      <c r="BN593" s="25">
        <v>2.6640004799999999</v>
      </c>
    </row>
    <row r="594" spans="1:66">
      <c r="A594" s="10">
        <v>16372</v>
      </c>
      <c r="B594" s="10">
        <v>338500</v>
      </c>
      <c r="C594" s="10">
        <v>3591</v>
      </c>
      <c r="D594" s="10">
        <v>2013</v>
      </c>
      <c r="E594" s="23">
        <v>65.309892000000005</v>
      </c>
      <c r="F594" s="23">
        <v>14.485067000000001</v>
      </c>
      <c r="G594" s="21">
        <v>7243090</v>
      </c>
      <c r="H594" s="21">
        <v>475999</v>
      </c>
      <c r="I594" s="10">
        <v>50</v>
      </c>
      <c r="J594" s="18" t="s">
        <v>109</v>
      </c>
      <c r="K594" s="18">
        <v>0</v>
      </c>
      <c r="L594" s="18">
        <v>2</v>
      </c>
      <c r="M594" s="19" t="s">
        <v>155</v>
      </c>
      <c r="N594" s="25">
        <v>0.117326319</v>
      </c>
      <c r="O594" s="26">
        <v>15177.853999999999</v>
      </c>
      <c r="P594" s="27">
        <v>15.10199959</v>
      </c>
      <c r="Q594" s="25">
        <v>2.7036730000000002E-3</v>
      </c>
      <c r="R594" s="9" t="s">
        <v>122</v>
      </c>
      <c r="S594" s="28">
        <v>21.01925971</v>
      </c>
      <c r="T594" s="28">
        <v>0.26774842799999998</v>
      </c>
      <c r="U594" s="28">
        <v>0.13695315</v>
      </c>
      <c r="V594" s="26">
        <v>2062.707566</v>
      </c>
      <c r="W594" s="25">
        <v>9.8868663999999995E-2</v>
      </c>
      <c r="X594" s="28">
        <v>60.284645339999997</v>
      </c>
      <c r="Y594" s="27">
        <v>15.71719848</v>
      </c>
      <c r="Z594" s="28">
        <v>25.165599149999998</v>
      </c>
      <c r="AA594" s="28">
        <v>0.64990512099999997</v>
      </c>
      <c r="AB594" s="25">
        <v>54.262183960000002</v>
      </c>
      <c r="AC594" s="26">
        <v>28127.751459999999</v>
      </c>
      <c r="AD594" s="28">
        <v>3.7700528040000001</v>
      </c>
      <c r="AE594" s="28">
        <v>0.117637926</v>
      </c>
      <c r="AF594" s="25">
        <v>6.3803888000000003E-2</v>
      </c>
      <c r="AG594" s="25">
        <v>1.8409242999999999E-2</v>
      </c>
      <c r="AH594" s="28" t="s">
        <v>163</v>
      </c>
      <c r="AI594" s="26">
        <v>882.8816223</v>
      </c>
      <c r="AJ594" s="28">
        <v>11.810279059999999</v>
      </c>
      <c r="AK594" s="28">
        <v>15.8303045</v>
      </c>
      <c r="AL594" s="26">
        <v>9350.2612300000001</v>
      </c>
      <c r="AM594" s="26">
        <v>422.70916870000002</v>
      </c>
      <c r="AN594" s="25">
        <v>1.0101063379999999</v>
      </c>
      <c r="AO594" s="27">
        <v>39.26138401</v>
      </c>
      <c r="AP594" s="25">
        <v>0.25909511800000001</v>
      </c>
      <c r="AQ594" s="28">
        <v>38.45545551</v>
      </c>
      <c r="AR594" s="26">
        <v>770.48248169999999</v>
      </c>
      <c r="AS594" s="27">
        <v>12.903068230000001</v>
      </c>
      <c r="AT594" s="25" t="s">
        <v>157</v>
      </c>
      <c r="AU594" s="25" t="s">
        <v>158</v>
      </c>
      <c r="AV594" s="28">
        <v>8.1902417350000007</v>
      </c>
      <c r="AW594" s="28" t="s">
        <v>157</v>
      </c>
      <c r="AX594" s="26">
        <v>55.905113219999997</v>
      </c>
      <c r="AY594" s="28">
        <v>0.109424893</v>
      </c>
      <c r="AZ594" s="28">
        <v>2.1006879870000001</v>
      </c>
      <c r="BA594" s="28" t="s">
        <v>159</v>
      </c>
      <c r="BB594" s="28">
        <v>0.14285186999999999</v>
      </c>
      <c r="BC594" s="28">
        <v>12.12216899</v>
      </c>
      <c r="BD594" s="9" t="s">
        <v>160</v>
      </c>
      <c r="BE594" s="28" t="s">
        <v>161</v>
      </c>
      <c r="BF594" s="28">
        <v>5.3364687660000003</v>
      </c>
      <c r="BG594" s="26">
        <v>567.36406799999997</v>
      </c>
      <c r="BH594" s="28">
        <v>6.1164227000000002E-2</v>
      </c>
      <c r="BI594" s="25">
        <v>0.83778539399999996</v>
      </c>
      <c r="BJ594" s="26">
        <v>29.729518890000001</v>
      </c>
      <c r="BK594" s="25" t="s">
        <v>160</v>
      </c>
      <c r="BL594" s="25">
        <v>5.5582646249999996</v>
      </c>
      <c r="BM594" s="28">
        <v>50.802764529999997</v>
      </c>
      <c r="BN594" s="25">
        <v>2.496084379</v>
      </c>
    </row>
    <row r="595" spans="1:66">
      <c r="A595" s="10">
        <v>16902</v>
      </c>
      <c r="B595" s="10">
        <v>338500</v>
      </c>
      <c r="C595" s="10">
        <v>3592</v>
      </c>
      <c r="D595" s="10">
        <v>2013</v>
      </c>
      <c r="E595" s="23">
        <v>65.308858000000001</v>
      </c>
      <c r="F595" s="23">
        <v>14.441969</v>
      </c>
      <c r="G595" s="21">
        <v>7242992</v>
      </c>
      <c r="H595" s="21">
        <v>473990</v>
      </c>
      <c r="I595" s="10">
        <v>50</v>
      </c>
      <c r="J595" s="18" t="s">
        <v>109</v>
      </c>
      <c r="K595" s="18">
        <v>0</v>
      </c>
      <c r="L595" s="18">
        <v>2</v>
      </c>
      <c r="M595" s="19" t="s">
        <v>155</v>
      </c>
      <c r="N595" s="25">
        <v>5.0041913E-2</v>
      </c>
      <c r="O595" s="26">
        <v>17536.597900000001</v>
      </c>
      <c r="P595" s="27">
        <v>6.3444739930000003</v>
      </c>
      <c r="Q595" s="25" t="s">
        <v>164</v>
      </c>
      <c r="R595" s="9" t="s">
        <v>122</v>
      </c>
      <c r="S595" s="28">
        <v>17.253057850000001</v>
      </c>
      <c r="T595" s="28">
        <v>0.20082043799999999</v>
      </c>
      <c r="U595" s="28">
        <v>0.184590378</v>
      </c>
      <c r="V595" s="26">
        <v>2298.798444</v>
      </c>
      <c r="W595" s="25">
        <v>0.124490538</v>
      </c>
      <c r="X595" s="28">
        <v>101.14176740000001</v>
      </c>
      <c r="Y595" s="27">
        <v>16.625460749999998</v>
      </c>
      <c r="Z595" s="28">
        <v>36.873422810000001</v>
      </c>
      <c r="AA595" s="28">
        <v>2.3692346230000001</v>
      </c>
      <c r="AB595" s="25">
        <v>31.566640499999998</v>
      </c>
      <c r="AC595" s="26">
        <v>27871.071779999998</v>
      </c>
      <c r="AD595" s="28">
        <v>4.1914135459999997</v>
      </c>
      <c r="AE595" s="28">
        <v>0.155322498</v>
      </c>
      <c r="AF595" s="25">
        <v>0.30492720699999998</v>
      </c>
      <c r="AG595" s="25">
        <v>1.6079563000000002E-2</v>
      </c>
      <c r="AH595" s="28" t="s">
        <v>163</v>
      </c>
      <c r="AI595" s="26">
        <v>1173.634415</v>
      </c>
      <c r="AJ595" s="28">
        <v>21.115166670000001</v>
      </c>
      <c r="AK595" s="28">
        <v>17.830740680000002</v>
      </c>
      <c r="AL595" s="26">
        <v>11567.359619999999</v>
      </c>
      <c r="AM595" s="26">
        <v>378.68204859999997</v>
      </c>
      <c r="AN595" s="25">
        <v>0.45603643199999999</v>
      </c>
      <c r="AO595" s="27">
        <v>66.113939290000005</v>
      </c>
      <c r="AP595" s="25">
        <v>0.43599808299999998</v>
      </c>
      <c r="AQ595" s="28">
        <v>47.090868090000001</v>
      </c>
      <c r="AR595" s="26">
        <v>777.87962640000001</v>
      </c>
      <c r="AS595" s="27">
        <v>16.230217870000001</v>
      </c>
      <c r="AT595" s="25" t="s">
        <v>157</v>
      </c>
      <c r="AU595" s="25" t="s">
        <v>158</v>
      </c>
      <c r="AV595" s="28">
        <v>13.778775489999999</v>
      </c>
      <c r="AW595" s="28" t="s">
        <v>157</v>
      </c>
      <c r="AX595" s="26">
        <v>58.284153940000003</v>
      </c>
      <c r="AY595" s="28">
        <v>8.9684700000000006E-2</v>
      </c>
      <c r="AZ595" s="28">
        <v>2.5669705070000002</v>
      </c>
      <c r="BA595" s="28" t="s">
        <v>159</v>
      </c>
      <c r="BB595" s="28">
        <v>0.191398384</v>
      </c>
      <c r="BC595" s="28">
        <v>10.83009006</v>
      </c>
      <c r="BD595" s="9" t="s">
        <v>160</v>
      </c>
      <c r="BE595" s="28" t="s">
        <v>161</v>
      </c>
      <c r="BF595" s="28">
        <v>7.1645935420000004</v>
      </c>
      <c r="BG595" s="26">
        <v>762.00075100000004</v>
      </c>
      <c r="BH595" s="28">
        <v>0.22080086900000001</v>
      </c>
      <c r="BI595" s="25">
        <v>0.90959310000000004</v>
      </c>
      <c r="BJ595" s="26">
        <v>26.925611499999999</v>
      </c>
      <c r="BK595" s="25" t="s">
        <v>160</v>
      </c>
      <c r="BL595" s="25">
        <v>7.8894221699999996</v>
      </c>
      <c r="BM595" s="28">
        <v>57.375304589999999</v>
      </c>
      <c r="BN595" s="25">
        <v>11.07743836</v>
      </c>
    </row>
    <row r="596" spans="1:66">
      <c r="A596" s="10">
        <v>16115</v>
      </c>
      <c r="B596" s="10">
        <v>338500</v>
      </c>
      <c r="C596" s="10">
        <v>3593</v>
      </c>
      <c r="D596" s="10">
        <v>2013</v>
      </c>
      <c r="E596" s="23">
        <v>65.308328000000003</v>
      </c>
      <c r="F596" s="23">
        <v>14.421227999999999</v>
      </c>
      <c r="G596" s="21">
        <v>7242942</v>
      </c>
      <c r="H596" s="21">
        <v>473022</v>
      </c>
      <c r="I596" s="10">
        <v>50</v>
      </c>
      <c r="J596" s="18" t="s">
        <v>109</v>
      </c>
      <c r="K596" s="18">
        <v>0</v>
      </c>
      <c r="L596" s="18">
        <v>2</v>
      </c>
      <c r="M596" s="19" t="s">
        <v>155</v>
      </c>
      <c r="N596" s="25">
        <v>2.4969246E-2</v>
      </c>
      <c r="O596" s="26">
        <v>24399.47998</v>
      </c>
      <c r="P596" s="27">
        <v>10.03724416</v>
      </c>
      <c r="Q596" s="25" t="s">
        <v>164</v>
      </c>
      <c r="R596" s="9" t="s">
        <v>122</v>
      </c>
      <c r="S596" s="28">
        <v>13.690891880000001</v>
      </c>
      <c r="T596" s="28">
        <v>0.40767572200000002</v>
      </c>
      <c r="U596" s="28">
        <v>0.30735244499999997</v>
      </c>
      <c r="V596" s="26">
        <v>1116.089086</v>
      </c>
      <c r="W596" s="25">
        <v>8.4161338000000002E-2</v>
      </c>
      <c r="X596" s="28">
        <v>124.0310961</v>
      </c>
      <c r="Y596" s="27">
        <v>18.61232403</v>
      </c>
      <c r="Z596" s="28">
        <v>38.028697749999999</v>
      </c>
      <c r="AA596" s="28">
        <v>4.165338888</v>
      </c>
      <c r="AB596" s="25">
        <v>16.927162419999998</v>
      </c>
      <c r="AC596" s="26">
        <v>41651.152340000001</v>
      </c>
      <c r="AD596" s="28">
        <v>5.2732367809999996</v>
      </c>
      <c r="AE596" s="28" t="s">
        <v>156</v>
      </c>
      <c r="AF596" s="25">
        <v>3.7862265999999999E-2</v>
      </c>
      <c r="AG596" s="25">
        <v>2.0103022000000002E-2</v>
      </c>
      <c r="AH596" s="28">
        <v>3.1108897E-2</v>
      </c>
      <c r="AI596" s="26">
        <v>988.66676329999996</v>
      </c>
      <c r="AJ596" s="28">
        <v>29.01504933</v>
      </c>
      <c r="AK596" s="28">
        <v>25.968726440000001</v>
      </c>
      <c r="AL596" s="26">
        <v>17141.684570000001</v>
      </c>
      <c r="AM596" s="26">
        <v>427.9236229</v>
      </c>
      <c r="AN596" s="25">
        <v>0.68894791799999999</v>
      </c>
      <c r="AO596" s="27">
        <v>24.36460495</v>
      </c>
      <c r="AP596" s="25">
        <v>0.133632373</v>
      </c>
      <c r="AQ596" s="28">
        <v>45.829560049999998</v>
      </c>
      <c r="AR596" s="26">
        <v>386.93911320000001</v>
      </c>
      <c r="AS596" s="27">
        <v>13.17803206</v>
      </c>
      <c r="AT596" s="25" t="s">
        <v>157</v>
      </c>
      <c r="AU596" s="25" t="s">
        <v>158</v>
      </c>
      <c r="AV596" s="28">
        <v>19.115844589999998</v>
      </c>
      <c r="AW596" s="28" t="s">
        <v>157</v>
      </c>
      <c r="AX596" s="26">
        <v>112.0750237</v>
      </c>
      <c r="AY596" s="28">
        <v>0.16002559399999999</v>
      </c>
      <c r="AZ596" s="28">
        <v>2.6686294350000002</v>
      </c>
      <c r="BA596" s="28" t="s">
        <v>159</v>
      </c>
      <c r="BB596" s="28">
        <v>0.28806394600000002</v>
      </c>
      <c r="BC596" s="28">
        <v>5.0403030839999996</v>
      </c>
      <c r="BD596" s="9" t="s">
        <v>160</v>
      </c>
      <c r="BE596" s="28" t="s">
        <v>161</v>
      </c>
      <c r="BF596" s="28">
        <v>10.05201799</v>
      </c>
      <c r="BG596" s="26">
        <v>424.03297379999998</v>
      </c>
      <c r="BH596" s="28">
        <v>0.331082983</v>
      </c>
      <c r="BI596" s="25">
        <v>2.00254858</v>
      </c>
      <c r="BJ596" s="26">
        <v>27.142341139999999</v>
      </c>
      <c r="BK596" s="25" t="s">
        <v>160</v>
      </c>
      <c r="BL596" s="25">
        <v>13.39591809</v>
      </c>
      <c r="BM596" s="28">
        <v>80.262520199999997</v>
      </c>
      <c r="BN596" s="25">
        <v>2.3956374060000001</v>
      </c>
    </row>
    <row r="597" spans="1:66">
      <c r="A597" s="10">
        <v>17022</v>
      </c>
      <c r="B597" s="10">
        <v>338500</v>
      </c>
      <c r="C597" s="10">
        <v>3594</v>
      </c>
      <c r="D597" s="10">
        <v>2013</v>
      </c>
      <c r="E597" s="23">
        <v>65.308668999999995</v>
      </c>
      <c r="F597" s="23">
        <v>14.399749999999999</v>
      </c>
      <c r="G597" s="21">
        <v>7242989</v>
      </c>
      <c r="H597" s="21">
        <v>472022</v>
      </c>
      <c r="I597" s="10">
        <v>50</v>
      </c>
      <c r="J597" s="18" t="s">
        <v>109</v>
      </c>
      <c r="K597" s="18">
        <v>0</v>
      </c>
      <c r="L597" s="18">
        <v>2</v>
      </c>
      <c r="M597" s="19" t="s">
        <v>155</v>
      </c>
      <c r="N597" s="25">
        <v>4.0324675999999997E-2</v>
      </c>
      <c r="O597" s="26">
        <v>23110.62256</v>
      </c>
      <c r="P597" s="27">
        <v>23.558384279999999</v>
      </c>
      <c r="Q597" s="25">
        <v>3.833276E-3</v>
      </c>
      <c r="R597" s="9" t="s">
        <v>122</v>
      </c>
      <c r="S597" s="28">
        <v>10.691955119999999</v>
      </c>
      <c r="T597" s="28">
        <v>0.36544113099999997</v>
      </c>
      <c r="U597" s="28">
        <v>8.9771751999999996E-2</v>
      </c>
      <c r="V597" s="26">
        <v>2069.5881140000001</v>
      </c>
      <c r="W597" s="25">
        <v>0.11079858300000001</v>
      </c>
      <c r="X597" s="28">
        <v>78.407723070000003</v>
      </c>
      <c r="Y597" s="27">
        <v>18.560316520000001</v>
      </c>
      <c r="Z597" s="28">
        <v>65.403149260000006</v>
      </c>
      <c r="AA597" s="28">
        <v>2.9591736059999998</v>
      </c>
      <c r="AB597" s="25">
        <v>21.417196650000001</v>
      </c>
      <c r="AC597" s="26">
        <v>38601.35742</v>
      </c>
      <c r="AD597" s="28">
        <v>5.939473918</v>
      </c>
      <c r="AE597" s="28" t="s">
        <v>156</v>
      </c>
      <c r="AF597" s="25">
        <v>7.3366134E-2</v>
      </c>
      <c r="AG597" s="25">
        <v>2.4623267000000001E-2</v>
      </c>
      <c r="AH597" s="28" t="s">
        <v>163</v>
      </c>
      <c r="AI597" s="26">
        <v>707.46124269999996</v>
      </c>
      <c r="AJ597" s="28">
        <v>21.984526339999999</v>
      </c>
      <c r="AK597" s="28">
        <v>27.267423780000001</v>
      </c>
      <c r="AL597" s="26">
        <v>13494.885249999999</v>
      </c>
      <c r="AM597" s="26">
        <v>306.89290929999999</v>
      </c>
      <c r="AN597" s="25">
        <v>0.46660220899999999</v>
      </c>
      <c r="AO597" s="27" t="s">
        <v>126</v>
      </c>
      <c r="AP597" s="25">
        <v>0.76078647499999996</v>
      </c>
      <c r="AQ597" s="28">
        <v>46.447408619999997</v>
      </c>
      <c r="AR597" s="26">
        <v>399.76896340000002</v>
      </c>
      <c r="AS597" s="27">
        <v>8.2675932000000003</v>
      </c>
      <c r="AT597" s="25" t="s">
        <v>157</v>
      </c>
      <c r="AU597" s="25" t="s">
        <v>158</v>
      </c>
      <c r="AV597" s="28">
        <v>10.08177841</v>
      </c>
      <c r="AW597" s="28" t="s">
        <v>157</v>
      </c>
      <c r="AX597" s="26">
        <v>147.38684649999999</v>
      </c>
      <c r="AY597" s="28">
        <v>4.4019439E-2</v>
      </c>
      <c r="AZ597" s="28">
        <v>3.2123848349999999</v>
      </c>
      <c r="BA597" s="28" t="s">
        <v>159</v>
      </c>
      <c r="BB597" s="28">
        <v>0.21619828099999999</v>
      </c>
      <c r="BC597" s="28">
        <v>9.2999452839999996</v>
      </c>
      <c r="BD597" s="9" t="s">
        <v>160</v>
      </c>
      <c r="BE597" s="28" t="s">
        <v>161</v>
      </c>
      <c r="BF597" s="28">
        <v>4.3942113320000002</v>
      </c>
      <c r="BG597" s="26">
        <v>1042.6503459999999</v>
      </c>
      <c r="BH597" s="28">
        <v>0.156626182</v>
      </c>
      <c r="BI597" s="25">
        <v>1.503714161</v>
      </c>
      <c r="BJ597" s="26">
        <v>56.007490160000003</v>
      </c>
      <c r="BK597" s="25">
        <v>5.6175163E-2</v>
      </c>
      <c r="BL597" s="25">
        <v>10.49374192</v>
      </c>
      <c r="BM597" s="28">
        <v>41.940080510000001</v>
      </c>
      <c r="BN597" s="25">
        <v>2.8244189820000001</v>
      </c>
    </row>
    <row r="598" spans="1:66">
      <c r="A598" s="10">
        <v>17050</v>
      </c>
      <c r="B598" s="10">
        <v>338500</v>
      </c>
      <c r="C598" s="10">
        <v>3595</v>
      </c>
      <c r="D598" s="10">
        <v>2013</v>
      </c>
      <c r="E598" s="23">
        <v>65.308655999999999</v>
      </c>
      <c r="F598" s="23">
        <v>14.377764000000001</v>
      </c>
      <c r="G598" s="21">
        <v>7242997</v>
      </c>
      <c r="H598" s="21">
        <v>470997</v>
      </c>
      <c r="I598" s="10">
        <v>50</v>
      </c>
      <c r="J598" s="18" t="s">
        <v>109</v>
      </c>
      <c r="K598" s="18">
        <v>0</v>
      </c>
      <c r="L598" s="18">
        <v>2</v>
      </c>
      <c r="M598" s="19" t="s">
        <v>155</v>
      </c>
      <c r="N598" s="25">
        <v>1.7295966999999999E-2</v>
      </c>
      <c r="O598" s="26">
        <v>14601.445309999999</v>
      </c>
      <c r="P598" s="27">
        <v>6.3998619760000004</v>
      </c>
      <c r="Q598" s="25" t="s">
        <v>164</v>
      </c>
      <c r="R598" s="9" t="s">
        <v>122</v>
      </c>
      <c r="S598" s="28">
        <v>16.305045410000002</v>
      </c>
      <c r="T598" s="28">
        <v>0.36964638399999999</v>
      </c>
      <c r="U598" s="28">
        <v>9.5407777999999999E-2</v>
      </c>
      <c r="V598" s="26">
        <v>2233.0653750000001</v>
      </c>
      <c r="W598" s="25" t="s">
        <v>160</v>
      </c>
      <c r="X598" s="28">
        <v>44.831804069999997</v>
      </c>
      <c r="Y598" s="27">
        <v>12.200116209999999</v>
      </c>
      <c r="Z598" s="28">
        <v>35.126614150000002</v>
      </c>
      <c r="AA598" s="28">
        <v>1.0241051459999999</v>
      </c>
      <c r="AB598" s="25">
        <v>32.66489627</v>
      </c>
      <c r="AC598" s="26">
        <v>24744.975589999998</v>
      </c>
      <c r="AD598" s="28">
        <v>4.1101555919999999</v>
      </c>
      <c r="AE598" s="28">
        <v>0.13128577699999999</v>
      </c>
      <c r="AF598" s="25">
        <v>0.13226173999999999</v>
      </c>
      <c r="AG598" s="25" t="s">
        <v>157</v>
      </c>
      <c r="AH598" s="28" t="s">
        <v>163</v>
      </c>
      <c r="AI598" s="26">
        <v>729.75288390000003</v>
      </c>
      <c r="AJ598" s="28">
        <v>21.485437839999999</v>
      </c>
      <c r="AK598" s="28">
        <v>12.20208727</v>
      </c>
      <c r="AL598" s="26">
        <v>9907.2363280000009</v>
      </c>
      <c r="AM598" s="26">
        <v>373.37299760000002</v>
      </c>
      <c r="AN598" s="25">
        <v>0.58164776100000004</v>
      </c>
      <c r="AO598" s="27">
        <v>27.075312140000001</v>
      </c>
      <c r="AP598" s="25">
        <v>0.33137434700000001</v>
      </c>
      <c r="AQ598" s="28">
        <v>29.207538320000001</v>
      </c>
      <c r="AR598" s="26">
        <v>743.22160899999994</v>
      </c>
      <c r="AS598" s="27">
        <v>8.4531045430000002</v>
      </c>
      <c r="AT598" s="25" t="s">
        <v>157</v>
      </c>
      <c r="AU598" s="25" t="s">
        <v>158</v>
      </c>
      <c r="AV598" s="28">
        <v>7.8972747099999996</v>
      </c>
      <c r="AW598" s="28" t="s">
        <v>157</v>
      </c>
      <c r="AX598" s="26">
        <v>26.607165340000002</v>
      </c>
      <c r="AY598" s="28">
        <v>8.9104989999999995E-2</v>
      </c>
      <c r="AZ598" s="28">
        <v>2.9276606429999998</v>
      </c>
      <c r="BA598" s="28" t="s">
        <v>159</v>
      </c>
      <c r="BB598" s="28">
        <v>0.176410752</v>
      </c>
      <c r="BC598" s="28">
        <v>11.29618846</v>
      </c>
      <c r="BD598" s="9" t="s">
        <v>160</v>
      </c>
      <c r="BE598" s="28">
        <v>7.8768460999999998E-2</v>
      </c>
      <c r="BF598" s="28">
        <v>6.8737007380000001</v>
      </c>
      <c r="BG598" s="26">
        <v>888.21155309999995</v>
      </c>
      <c r="BH598" s="28">
        <v>0.12654203</v>
      </c>
      <c r="BI598" s="25">
        <v>1.349082074</v>
      </c>
      <c r="BJ598" s="26">
        <v>28.869967460000002</v>
      </c>
      <c r="BK598" s="25">
        <v>5.4178927000000002E-2</v>
      </c>
      <c r="BL598" s="25">
        <v>8.3345149759999995</v>
      </c>
      <c r="BM598" s="28">
        <v>46.153524859999997</v>
      </c>
      <c r="BN598" s="25">
        <v>7.8977103939999997</v>
      </c>
    </row>
    <row r="599" spans="1:66">
      <c r="A599" s="10">
        <v>16617</v>
      </c>
      <c r="B599" s="10">
        <v>338500</v>
      </c>
      <c r="C599" s="10">
        <v>3596</v>
      </c>
      <c r="D599" s="10">
        <v>2013</v>
      </c>
      <c r="E599" s="23">
        <v>65.308531000000002</v>
      </c>
      <c r="F599" s="23">
        <v>14.356135999999999</v>
      </c>
      <c r="G599" s="21">
        <v>7242994</v>
      </c>
      <c r="H599" s="21">
        <v>469989</v>
      </c>
      <c r="I599" s="10">
        <v>50</v>
      </c>
      <c r="J599" s="18" t="s">
        <v>109</v>
      </c>
      <c r="K599" s="18">
        <v>0</v>
      </c>
      <c r="L599" s="18">
        <v>2</v>
      </c>
      <c r="M599" s="19" t="s">
        <v>155</v>
      </c>
      <c r="N599" s="25">
        <v>6.2021109999999997E-2</v>
      </c>
      <c r="O599" s="26">
        <v>15255.456539999999</v>
      </c>
      <c r="P599" s="27">
        <v>4.5709397300000001</v>
      </c>
      <c r="Q599" s="25" t="s">
        <v>164</v>
      </c>
      <c r="R599" s="9" t="s">
        <v>122</v>
      </c>
      <c r="S599" s="28">
        <v>13.336287280000001</v>
      </c>
      <c r="T599" s="28">
        <v>0.28687874899999999</v>
      </c>
      <c r="U599" s="28">
        <v>6.0632839000000001E-2</v>
      </c>
      <c r="V599" s="26">
        <v>1895.5410440000001</v>
      </c>
      <c r="W599" s="25" t="s">
        <v>160</v>
      </c>
      <c r="X599" s="28">
        <v>53.310791119999998</v>
      </c>
      <c r="Y599" s="27">
        <v>12.971163539999999</v>
      </c>
      <c r="Z599" s="28">
        <v>32.570439229999998</v>
      </c>
      <c r="AA599" s="28">
        <v>0.83539156000000003</v>
      </c>
      <c r="AB599" s="25">
        <v>22.061192510000001</v>
      </c>
      <c r="AC599" s="26">
        <v>21090.93262</v>
      </c>
      <c r="AD599" s="28">
        <v>3.843676672</v>
      </c>
      <c r="AE599" s="28" t="s">
        <v>156</v>
      </c>
      <c r="AF599" s="25">
        <v>6.8727538000000005E-2</v>
      </c>
      <c r="AG599" s="25">
        <v>2.9335017000000001E-2</v>
      </c>
      <c r="AH599" s="28">
        <v>2.1384435E-2</v>
      </c>
      <c r="AI599" s="26">
        <v>647.48580930000003</v>
      </c>
      <c r="AJ599" s="28">
        <v>10.42237289</v>
      </c>
      <c r="AK599" s="28">
        <v>10.361033539999999</v>
      </c>
      <c r="AL599" s="26">
        <v>8160.4937739999996</v>
      </c>
      <c r="AM599" s="26">
        <v>359.42892719999998</v>
      </c>
      <c r="AN599" s="25">
        <v>0.322188119</v>
      </c>
      <c r="AO599" s="27">
        <v>7.7471196649999996</v>
      </c>
      <c r="AP599" s="25">
        <v>0.53037891400000003</v>
      </c>
      <c r="AQ599" s="28">
        <v>24.515288170000002</v>
      </c>
      <c r="AR599" s="26">
        <v>559.41653310000004</v>
      </c>
      <c r="AS599" s="27">
        <v>8.5025805600000002</v>
      </c>
      <c r="AT599" s="25" t="s">
        <v>157</v>
      </c>
      <c r="AU599" s="25" t="s">
        <v>158</v>
      </c>
      <c r="AV599" s="28">
        <v>8.2150390360000003</v>
      </c>
      <c r="AW599" s="28" t="s">
        <v>157</v>
      </c>
      <c r="AX599" s="26">
        <v>72.301807400000001</v>
      </c>
      <c r="AY599" s="28">
        <v>7.4035851E-2</v>
      </c>
      <c r="AZ599" s="28">
        <v>3.018627489</v>
      </c>
      <c r="BA599" s="28" t="s">
        <v>159</v>
      </c>
      <c r="BB599" s="28">
        <v>0.22562786000000001</v>
      </c>
      <c r="BC599" s="28">
        <v>9.7339715519999999</v>
      </c>
      <c r="BD599" s="9" t="s">
        <v>160</v>
      </c>
      <c r="BE599" s="28" t="s">
        <v>161</v>
      </c>
      <c r="BF599" s="28">
        <v>4.2107198029999999</v>
      </c>
      <c r="BG599" s="26">
        <v>1064.3623660000001</v>
      </c>
      <c r="BH599" s="28">
        <v>0.10201450099999999</v>
      </c>
      <c r="BI599" s="25">
        <v>0.73913915299999999</v>
      </c>
      <c r="BJ599" s="26">
        <v>26.922037599999999</v>
      </c>
      <c r="BK599" s="25" t="s">
        <v>160</v>
      </c>
      <c r="BL599" s="25">
        <v>5.7572044460000003</v>
      </c>
      <c r="BM599" s="28">
        <v>34.410320159999998</v>
      </c>
      <c r="BN599" s="25">
        <v>3.0009000979999998</v>
      </c>
    </row>
    <row r="600" spans="1:66">
      <c r="A600" s="10">
        <v>16436</v>
      </c>
      <c r="B600" s="10">
        <v>338500</v>
      </c>
      <c r="C600" s="10">
        <v>3597</v>
      </c>
      <c r="D600" s="10">
        <v>2013</v>
      </c>
      <c r="E600" s="23">
        <v>65.397609000000003</v>
      </c>
      <c r="F600" s="23">
        <v>14.012095</v>
      </c>
      <c r="G600" s="21">
        <v>7253128.2000000002</v>
      </c>
      <c r="H600" s="21">
        <v>454108.8</v>
      </c>
      <c r="I600" s="10">
        <v>50</v>
      </c>
      <c r="J600" s="18" t="s">
        <v>109</v>
      </c>
      <c r="K600" s="18">
        <v>0</v>
      </c>
      <c r="L600" s="18">
        <v>2</v>
      </c>
      <c r="M600" s="19" t="s">
        <v>155</v>
      </c>
      <c r="N600" s="25">
        <v>9.4520712000000007E-2</v>
      </c>
      <c r="O600" s="26">
        <v>13475.05371</v>
      </c>
      <c r="P600" s="27">
        <v>2.8754608049999999</v>
      </c>
      <c r="Q600" s="25" t="s">
        <v>164</v>
      </c>
      <c r="R600" s="9" t="s">
        <v>122</v>
      </c>
      <c r="S600" s="28">
        <v>13.86794935</v>
      </c>
      <c r="T600" s="28">
        <v>0.35648876400000001</v>
      </c>
      <c r="U600" s="28">
        <v>0.100791977</v>
      </c>
      <c r="V600" s="26">
        <v>1790.851541</v>
      </c>
      <c r="W600" s="25" t="s">
        <v>160</v>
      </c>
      <c r="X600" s="28">
        <v>22.13816739</v>
      </c>
      <c r="Y600" s="27">
        <v>5.5606138080000003</v>
      </c>
      <c r="Z600" s="28">
        <v>31.878934770000001</v>
      </c>
      <c r="AA600" s="28">
        <v>0.92596587500000005</v>
      </c>
      <c r="AB600" s="25">
        <v>11.986047190000001</v>
      </c>
      <c r="AC600" s="26">
        <v>19816.571039999999</v>
      </c>
      <c r="AD600" s="28">
        <v>2.5654603649999999</v>
      </c>
      <c r="AE600" s="28">
        <v>0.110394989</v>
      </c>
      <c r="AF600" s="25">
        <v>6.3560238000000005E-2</v>
      </c>
      <c r="AG600" s="25">
        <v>1.1388096E-2</v>
      </c>
      <c r="AH600" s="28" t="s">
        <v>163</v>
      </c>
      <c r="AI600" s="26">
        <v>561.71310419999998</v>
      </c>
      <c r="AJ600" s="28">
        <v>9.3371953120000004</v>
      </c>
      <c r="AK600" s="28">
        <v>11.0946642</v>
      </c>
      <c r="AL600" s="26">
        <v>4944.3794829999997</v>
      </c>
      <c r="AM600" s="26">
        <v>129.40906229999999</v>
      </c>
      <c r="AN600" s="25">
        <v>0.42942632200000003</v>
      </c>
      <c r="AO600" s="27">
        <v>56.042170519999999</v>
      </c>
      <c r="AP600" s="25">
        <v>0.77562028500000002</v>
      </c>
      <c r="AQ600" s="28">
        <v>16.685906859999999</v>
      </c>
      <c r="AR600" s="26">
        <v>673.55571789999999</v>
      </c>
      <c r="AS600" s="27">
        <v>6.9333049999999998</v>
      </c>
      <c r="AT600" s="25" t="s">
        <v>157</v>
      </c>
      <c r="AU600" s="25" t="s">
        <v>158</v>
      </c>
      <c r="AV600" s="28">
        <v>9.5092864469999991</v>
      </c>
      <c r="AW600" s="28" t="s">
        <v>157</v>
      </c>
      <c r="AX600" s="26">
        <v>136.3202</v>
      </c>
      <c r="AY600" s="28">
        <v>4.9098742000000001E-2</v>
      </c>
      <c r="AZ600" s="28">
        <v>2.662142797</v>
      </c>
      <c r="BA600" s="28" t="s">
        <v>159</v>
      </c>
      <c r="BB600" s="28">
        <v>0.313835629</v>
      </c>
      <c r="BC600" s="28">
        <v>9.3013337089999997</v>
      </c>
      <c r="BD600" s="9" t="s">
        <v>160</v>
      </c>
      <c r="BE600" s="28" t="s">
        <v>161</v>
      </c>
      <c r="BF600" s="28">
        <v>4.7981971120000004</v>
      </c>
      <c r="BG600" s="26">
        <v>568.33179229999996</v>
      </c>
      <c r="BH600" s="28">
        <v>8.3301175000000005E-2</v>
      </c>
      <c r="BI600" s="25">
        <v>1.1049639060000001</v>
      </c>
      <c r="BJ600" s="26">
        <v>20.778717990000001</v>
      </c>
      <c r="BK600" s="25">
        <v>0.20403560500000001</v>
      </c>
      <c r="BL600" s="25">
        <v>5.6142897300000003</v>
      </c>
      <c r="BM600" s="28">
        <v>23.215313519999999</v>
      </c>
      <c r="BN600" s="25">
        <v>3.118276335</v>
      </c>
    </row>
    <row r="601" spans="1:66">
      <c r="A601" s="10">
        <v>16462</v>
      </c>
      <c r="B601" s="10">
        <v>338500</v>
      </c>
      <c r="C601" s="10">
        <v>3598</v>
      </c>
      <c r="D601" s="10">
        <v>2013</v>
      </c>
      <c r="E601" s="23">
        <v>65.396383</v>
      </c>
      <c r="F601" s="23">
        <v>14.032769999999999</v>
      </c>
      <c r="G601" s="21">
        <v>7252976.7000000002</v>
      </c>
      <c r="H601" s="21">
        <v>455067</v>
      </c>
      <c r="I601" s="10">
        <v>50</v>
      </c>
      <c r="J601" s="18" t="s">
        <v>109</v>
      </c>
      <c r="K601" s="18">
        <v>0</v>
      </c>
      <c r="L601" s="18">
        <v>2</v>
      </c>
      <c r="M601" s="19" t="s">
        <v>155</v>
      </c>
      <c r="N601" s="25">
        <v>1.9711257999999999E-2</v>
      </c>
      <c r="O601" s="26">
        <v>11177.19238</v>
      </c>
      <c r="P601" s="27">
        <v>2.3006531969999999</v>
      </c>
      <c r="Q601" s="25" t="s">
        <v>164</v>
      </c>
      <c r="R601" s="9" t="s">
        <v>122</v>
      </c>
      <c r="S601" s="28">
        <v>17.508726859999999</v>
      </c>
      <c r="T601" s="28" t="s">
        <v>156</v>
      </c>
      <c r="U601" s="28">
        <v>0.12122681</v>
      </c>
      <c r="V601" s="26">
        <v>2853.8695520000001</v>
      </c>
      <c r="W601" s="25">
        <v>5.6698856999999998E-2</v>
      </c>
      <c r="X601" s="28">
        <v>43.72050754</v>
      </c>
      <c r="Y601" s="27">
        <v>9.3471181269999999</v>
      </c>
      <c r="Z601" s="28">
        <v>47.144549189999999</v>
      </c>
      <c r="AA601" s="28">
        <v>1.144283245</v>
      </c>
      <c r="AB601" s="25">
        <v>14.769560540000001</v>
      </c>
      <c r="AC601" s="26">
        <v>18291.90796</v>
      </c>
      <c r="AD601" s="28">
        <v>2.994637386</v>
      </c>
      <c r="AE601" s="28" t="s">
        <v>156</v>
      </c>
      <c r="AF601" s="25">
        <v>9.69058E-2</v>
      </c>
      <c r="AG601" s="25" t="s">
        <v>157</v>
      </c>
      <c r="AH601" s="28" t="s">
        <v>163</v>
      </c>
      <c r="AI601" s="26">
        <v>575.83511350000003</v>
      </c>
      <c r="AJ601" s="28">
        <v>15.40792536</v>
      </c>
      <c r="AK601" s="28">
        <v>13.76757359</v>
      </c>
      <c r="AL601" s="26">
        <v>8955.7653809999993</v>
      </c>
      <c r="AM601" s="26">
        <v>413.45450670000002</v>
      </c>
      <c r="AN601" s="25">
        <v>0.12927359899999999</v>
      </c>
      <c r="AO601" s="27">
        <v>51.209192280000003</v>
      </c>
      <c r="AP601" s="25">
        <v>0.41473374499999999</v>
      </c>
      <c r="AQ601" s="28">
        <v>32.59178653</v>
      </c>
      <c r="AR601" s="26">
        <v>471.74301079999998</v>
      </c>
      <c r="AS601" s="27">
        <v>9.8814238640000003</v>
      </c>
      <c r="AT601" s="25" t="s">
        <v>157</v>
      </c>
      <c r="AU601" s="25" t="s">
        <v>158</v>
      </c>
      <c r="AV601" s="28">
        <v>6.1066882790000001</v>
      </c>
      <c r="AW601" s="28" t="s">
        <v>157</v>
      </c>
      <c r="AX601" s="26">
        <v>29.872636799999999</v>
      </c>
      <c r="AY601" s="28">
        <v>4.0050268E-2</v>
      </c>
      <c r="AZ601" s="28">
        <v>2.583915841</v>
      </c>
      <c r="BA601" s="28" t="s">
        <v>159</v>
      </c>
      <c r="BB601" s="28">
        <v>0.38553968399999999</v>
      </c>
      <c r="BC601" s="28">
        <v>13.74192609</v>
      </c>
      <c r="BD601" s="9" t="s">
        <v>160</v>
      </c>
      <c r="BE601" s="28" t="s">
        <v>161</v>
      </c>
      <c r="BF601" s="28">
        <v>7.4916203069999998</v>
      </c>
      <c r="BG601" s="26">
        <v>683.30915470000002</v>
      </c>
      <c r="BH601" s="28">
        <v>0.116483979</v>
      </c>
      <c r="BI601" s="25">
        <v>1.4297372960000001</v>
      </c>
      <c r="BJ601" s="26">
        <v>23.646149640000001</v>
      </c>
      <c r="BK601" s="25">
        <v>5.7673250000000002E-2</v>
      </c>
      <c r="BL601" s="25">
        <v>7.6651714489999998</v>
      </c>
      <c r="BM601" s="28">
        <v>32.393225630000003</v>
      </c>
      <c r="BN601" s="25">
        <v>4.4205953080000002</v>
      </c>
    </row>
    <row r="602" spans="1:66">
      <c r="A602" s="10">
        <v>16076</v>
      </c>
      <c r="B602" s="10">
        <v>338500</v>
      </c>
      <c r="C602" s="10">
        <v>3599</v>
      </c>
      <c r="D602" s="10">
        <v>2013</v>
      </c>
      <c r="E602" s="23">
        <v>65.378748999999999</v>
      </c>
      <c r="F602" s="23">
        <v>14.033701000000001</v>
      </c>
      <c r="G602" s="21">
        <v>7251010.7999999998</v>
      </c>
      <c r="H602" s="21">
        <v>455080.2</v>
      </c>
      <c r="I602" s="10">
        <v>50</v>
      </c>
      <c r="J602" s="18" t="s">
        <v>109</v>
      </c>
      <c r="K602" s="18">
        <v>0</v>
      </c>
      <c r="L602" s="18">
        <v>2</v>
      </c>
      <c r="M602" s="19" t="s">
        <v>155</v>
      </c>
      <c r="N602" s="25">
        <v>2.4508735E-2</v>
      </c>
      <c r="O602" s="26">
        <v>8614.89624</v>
      </c>
      <c r="P602" s="27">
        <v>2.179113225</v>
      </c>
      <c r="Q602" s="25" t="s">
        <v>164</v>
      </c>
      <c r="R602" s="9" t="s">
        <v>122</v>
      </c>
      <c r="S602" s="28">
        <v>14.16084081</v>
      </c>
      <c r="T602" s="28" t="s">
        <v>156</v>
      </c>
      <c r="U602" s="28">
        <v>9.4379336999999994E-2</v>
      </c>
      <c r="V602" s="26">
        <v>1900.462849</v>
      </c>
      <c r="W602" s="25" t="s">
        <v>160</v>
      </c>
      <c r="X602" s="28">
        <v>26.162812460000001</v>
      </c>
      <c r="Y602" s="27">
        <v>7.6015760060000002</v>
      </c>
      <c r="Z602" s="28">
        <v>23.17812404</v>
      </c>
      <c r="AA602" s="28">
        <v>0.88122592099999997</v>
      </c>
      <c r="AB602" s="25">
        <v>23.590559549999998</v>
      </c>
      <c r="AC602" s="26">
        <v>17045.208739999998</v>
      </c>
      <c r="AD602" s="28">
        <v>2.4165265840000001</v>
      </c>
      <c r="AE602" s="28" t="s">
        <v>156</v>
      </c>
      <c r="AF602" s="25">
        <v>4.3070922999999997E-2</v>
      </c>
      <c r="AG602" s="25" t="s">
        <v>157</v>
      </c>
      <c r="AH602" s="28" t="s">
        <v>163</v>
      </c>
      <c r="AI602" s="26">
        <v>639.71149439999999</v>
      </c>
      <c r="AJ602" s="28">
        <v>6.6066904839999996</v>
      </c>
      <c r="AK602" s="28">
        <v>7.2519947089999999</v>
      </c>
      <c r="AL602" s="26">
        <v>5494.5166019999997</v>
      </c>
      <c r="AM602" s="26">
        <v>177.98856559999999</v>
      </c>
      <c r="AN602" s="25">
        <v>0.34745226200000001</v>
      </c>
      <c r="AO602" s="27">
        <v>32.246632580000004</v>
      </c>
      <c r="AP602" s="25">
        <v>0.45373429700000001</v>
      </c>
      <c r="AQ602" s="28">
        <v>15.95586507</v>
      </c>
      <c r="AR602" s="26">
        <v>533.56468050000001</v>
      </c>
      <c r="AS602" s="27">
        <v>5.0595106080000001</v>
      </c>
      <c r="AT602" s="25" t="s">
        <v>157</v>
      </c>
      <c r="AU602" s="25" t="s">
        <v>158</v>
      </c>
      <c r="AV602" s="28">
        <v>9.1035915840000001</v>
      </c>
      <c r="AW602" s="28" t="s">
        <v>157</v>
      </c>
      <c r="AX602" s="26">
        <v>60.928683280000001</v>
      </c>
      <c r="AY602" s="28">
        <v>3.1262615000000001E-2</v>
      </c>
      <c r="AZ602" s="28">
        <v>1.632589858</v>
      </c>
      <c r="BA602" s="28" t="s">
        <v>159</v>
      </c>
      <c r="BB602" s="28">
        <v>0.28718908900000001</v>
      </c>
      <c r="BC602" s="28">
        <v>8.7136241989999998</v>
      </c>
      <c r="BD602" s="9" t="s">
        <v>160</v>
      </c>
      <c r="BE602" s="28" t="s">
        <v>161</v>
      </c>
      <c r="BF602" s="28">
        <v>2.9548666290000001</v>
      </c>
      <c r="BG602" s="26">
        <v>502.78435020000001</v>
      </c>
      <c r="BH602" s="28">
        <v>7.9960358999999995E-2</v>
      </c>
      <c r="BI602" s="25">
        <v>0.580127226</v>
      </c>
      <c r="BJ602" s="26">
        <v>21.46220207</v>
      </c>
      <c r="BK602" s="25">
        <v>0.10938273699999999</v>
      </c>
      <c r="BL602" s="25">
        <v>3.891006644</v>
      </c>
      <c r="BM602" s="28">
        <v>25.7224325</v>
      </c>
      <c r="BN602" s="25">
        <v>2.2539007249999998</v>
      </c>
    </row>
    <row r="603" spans="1:66">
      <c r="A603" s="10">
        <v>16637</v>
      </c>
      <c r="B603" s="10">
        <v>338500</v>
      </c>
      <c r="C603" s="10">
        <v>3600</v>
      </c>
      <c r="D603" s="10">
        <v>2013</v>
      </c>
      <c r="E603" s="23">
        <v>65.377667000000002</v>
      </c>
      <c r="F603" s="23">
        <v>14.053307</v>
      </c>
      <c r="G603" s="21">
        <v>7250876.4000000004</v>
      </c>
      <c r="H603" s="21">
        <v>455989.7</v>
      </c>
      <c r="I603" s="10">
        <v>50</v>
      </c>
      <c r="J603" s="18" t="s">
        <v>109</v>
      </c>
      <c r="K603" s="18">
        <v>0</v>
      </c>
      <c r="L603" s="18">
        <v>2</v>
      </c>
      <c r="M603" s="19" t="s">
        <v>155</v>
      </c>
      <c r="N603" s="25">
        <v>1.8963076999999998E-2</v>
      </c>
      <c r="O603" s="26">
        <v>10460.300289999999</v>
      </c>
      <c r="P603" s="27">
        <v>1.6461220649999999</v>
      </c>
      <c r="Q603" s="25" t="s">
        <v>164</v>
      </c>
      <c r="R603" s="9" t="s">
        <v>122</v>
      </c>
      <c r="S603" s="28">
        <v>23.777610079999999</v>
      </c>
      <c r="T603" s="28">
        <v>0.230112187</v>
      </c>
      <c r="U603" s="28">
        <v>9.6763930999999997E-2</v>
      </c>
      <c r="V603" s="26">
        <v>2178.9994040000001</v>
      </c>
      <c r="W603" s="25">
        <v>9.5158057000000004E-2</v>
      </c>
      <c r="X603" s="28">
        <v>39.393314349999997</v>
      </c>
      <c r="Y603" s="27">
        <v>8.5718252960000001</v>
      </c>
      <c r="Z603" s="28">
        <v>26.786528189999999</v>
      </c>
      <c r="AA603" s="28">
        <v>1.261903642</v>
      </c>
      <c r="AB603" s="25">
        <v>25.44878327</v>
      </c>
      <c r="AC603" s="26">
        <v>17029.40308</v>
      </c>
      <c r="AD603" s="28">
        <v>3.4781090799999999</v>
      </c>
      <c r="AE603" s="28">
        <v>0.15330079099999999</v>
      </c>
      <c r="AF603" s="25">
        <v>9.6193798999999997E-2</v>
      </c>
      <c r="AG603" s="25" t="s">
        <v>157</v>
      </c>
      <c r="AH603" s="28">
        <v>2.3247475E-2</v>
      </c>
      <c r="AI603" s="26">
        <v>1126.3710020000001</v>
      </c>
      <c r="AJ603" s="28">
        <v>16.066079179999999</v>
      </c>
      <c r="AK603" s="28">
        <v>9.9858915810000006</v>
      </c>
      <c r="AL603" s="26">
        <v>7148.6547849999997</v>
      </c>
      <c r="AM603" s="26">
        <v>289.0194659</v>
      </c>
      <c r="AN603" s="25">
        <v>0.29247377099999999</v>
      </c>
      <c r="AO603" s="27">
        <v>30.952947139999999</v>
      </c>
      <c r="AP603" s="25">
        <v>0.251929505</v>
      </c>
      <c r="AQ603" s="28">
        <v>21.804201970000001</v>
      </c>
      <c r="AR603" s="26">
        <v>550.01834919999999</v>
      </c>
      <c r="AS603" s="27">
        <v>6.3640071029999996</v>
      </c>
      <c r="AT603" s="25" t="s">
        <v>157</v>
      </c>
      <c r="AU603" s="25" t="s">
        <v>158</v>
      </c>
      <c r="AV603" s="28">
        <v>18.604502310000001</v>
      </c>
      <c r="AW603" s="28" t="s">
        <v>157</v>
      </c>
      <c r="AX603" s="26" t="s">
        <v>123</v>
      </c>
      <c r="AY603" s="28">
        <v>4.3557745000000002E-2</v>
      </c>
      <c r="AZ603" s="28">
        <v>2.5191647750000001</v>
      </c>
      <c r="BA603" s="28" t="s">
        <v>159</v>
      </c>
      <c r="BB603" s="28">
        <v>0.41857855999999999</v>
      </c>
      <c r="BC603" s="28">
        <v>10.40354636</v>
      </c>
      <c r="BD603" s="9" t="s">
        <v>160</v>
      </c>
      <c r="BE603" s="28" t="s">
        <v>161</v>
      </c>
      <c r="BF603" s="28">
        <v>7.6441303209999996</v>
      </c>
      <c r="BG603" s="26">
        <v>533.32862160000002</v>
      </c>
      <c r="BH603" s="28">
        <v>0.15621537999999999</v>
      </c>
      <c r="BI603" s="25">
        <v>1.0473481120000001</v>
      </c>
      <c r="BJ603" s="26">
        <v>25.158457760000001</v>
      </c>
      <c r="BK603" s="25">
        <v>8.8440663000000003E-2</v>
      </c>
      <c r="BL603" s="25">
        <v>6.6324270140000001</v>
      </c>
      <c r="BM603" s="28">
        <v>33.209380520000003</v>
      </c>
      <c r="BN603" s="25">
        <v>4.8465727249999997</v>
      </c>
    </row>
    <row r="604" spans="1:66">
      <c r="A604" s="10">
        <v>16500</v>
      </c>
      <c r="B604" s="10">
        <v>338500</v>
      </c>
      <c r="C604" s="10">
        <v>3601</v>
      </c>
      <c r="D604" s="10">
        <v>2013</v>
      </c>
      <c r="E604" s="23">
        <v>65.828506000000004</v>
      </c>
      <c r="F604" s="23">
        <v>14.189335</v>
      </c>
      <c r="G604" s="21">
        <v>7301034.1140000001</v>
      </c>
      <c r="H604" s="21">
        <v>462960.6127</v>
      </c>
      <c r="I604" s="10">
        <v>50</v>
      </c>
      <c r="J604" s="18" t="s">
        <v>109</v>
      </c>
      <c r="K604" s="18">
        <v>0</v>
      </c>
      <c r="L604" s="18">
        <v>2</v>
      </c>
      <c r="M604" s="19" t="s">
        <v>155</v>
      </c>
      <c r="N604" s="25">
        <v>2.6454782999999999E-2</v>
      </c>
      <c r="O604" s="26">
        <v>10587.856449999999</v>
      </c>
      <c r="P604" s="27">
        <v>26.515695260000001</v>
      </c>
      <c r="Q604" s="25">
        <v>2.8159270000000002E-3</v>
      </c>
      <c r="R604" s="9" t="s">
        <v>122</v>
      </c>
      <c r="S604" s="28">
        <v>17.642622549999999</v>
      </c>
      <c r="T604" s="28">
        <v>0.20452003499999999</v>
      </c>
      <c r="U604" s="28">
        <v>0.13070926199999999</v>
      </c>
      <c r="V604" s="26">
        <v>1101.8983009999999</v>
      </c>
      <c r="W604" s="25" t="s">
        <v>160</v>
      </c>
      <c r="X604" s="28">
        <v>37.82492354</v>
      </c>
      <c r="Y604" s="27">
        <v>13.828095899999999</v>
      </c>
      <c r="Z604" s="28">
        <v>21.443809999999999</v>
      </c>
      <c r="AA604" s="28">
        <v>0.62805749600000005</v>
      </c>
      <c r="AB604" s="25">
        <v>37.93404082</v>
      </c>
      <c r="AC604" s="26">
        <v>25112.507320000001</v>
      </c>
      <c r="AD604" s="28">
        <v>2.7006907689999999</v>
      </c>
      <c r="AE604" s="28" t="s">
        <v>156</v>
      </c>
      <c r="AF604" s="25">
        <v>8.7723042000000001E-2</v>
      </c>
      <c r="AG604" s="25">
        <v>3.4946172999999997E-2</v>
      </c>
      <c r="AH604" s="28" t="s">
        <v>163</v>
      </c>
      <c r="AI604" s="26">
        <v>653.53820800000005</v>
      </c>
      <c r="AJ604" s="28">
        <v>9.9864675799999993</v>
      </c>
      <c r="AK604" s="28">
        <v>9.4852435689999997</v>
      </c>
      <c r="AL604" s="26">
        <v>4684.3412449999996</v>
      </c>
      <c r="AM604" s="26">
        <v>499.94918250000001</v>
      </c>
      <c r="AN604" s="25">
        <v>0.89460139999999999</v>
      </c>
      <c r="AO604" s="27">
        <v>49.243855480000001</v>
      </c>
      <c r="AP604" s="25">
        <v>0.61770303699999995</v>
      </c>
      <c r="AQ604" s="28">
        <v>22.607965660000001</v>
      </c>
      <c r="AR604" s="26">
        <v>573.01340970000001</v>
      </c>
      <c r="AS604" s="27">
        <v>14.071407349999999</v>
      </c>
      <c r="AT604" s="25" t="s">
        <v>157</v>
      </c>
      <c r="AU604" s="25" t="s">
        <v>158</v>
      </c>
      <c r="AV604" s="28">
        <v>7.6380230710000001</v>
      </c>
      <c r="AW604" s="28" t="s">
        <v>157</v>
      </c>
      <c r="AX604" s="26">
        <v>94.047565460000001</v>
      </c>
      <c r="AY604" s="28">
        <v>0.14600444300000001</v>
      </c>
      <c r="AZ604" s="28">
        <v>2.9970867390000002</v>
      </c>
      <c r="BA604" s="28" t="s">
        <v>159</v>
      </c>
      <c r="BB604" s="28">
        <v>0.24712350299999999</v>
      </c>
      <c r="BC604" s="28">
        <v>6.7344642219999997</v>
      </c>
      <c r="BD604" s="9" t="s">
        <v>160</v>
      </c>
      <c r="BE604" s="28" t="s">
        <v>161</v>
      </c>
      <c r="BF604" s="28">
        <v>4.7812366400000004</v>
      </c>
      <c r="BG604" s="26">
        <v>684.98161019999998</v>
      </c>
      <c r="BH604" s="28">
        <v>0.106062271</v>
      </c>
      <c r="BI604" s="25">
        <v>0.88961367599999996</v>
      </c>
      <c r="BJ604" s="26">
        <v>22.937941550000001</v>
      </c>
      <c r="BK604" s="25" t="s">
        <v>160</v>
      </c>
      <c r="BL604" s="25">
        <v>6.5755905969999997</v>
      </c>
      <c r="BM604" s="28">
        <v>42.464327769999997</v>
      </c>
      <c r="BN604" s="25">
        <v>4.0218770040000003</v>
      </c>
    </row>
    <row r="605" spans="1:66">
      <c r="A605" s="10">
        <v>16560</v>
      </c>
      <c r="B605" s="10">
        <v>338500</v>
      </c>
      <c r="C605" s="10">
        <v>3602</v>
      </c>
      <c r="D605" s="10">
        <v>2013</v>
      </c>
      <c r="E605" s="23">
        <v>65.859967999999995</v>
      </c>
      <c r="F605" s="23">
        <v>14.258336</v>
      </c>
      <c r="G605" s="21">
        <v>7304501.7259999998</v>
      </c>
      <c r="H605" s="21">
        <v>466154.57329999999</v>
      </c>
      <c r="I605" s="10">
        <v>50</v>
      </c>
      <c r="J605" s="18" t="s">
        <v>109</v>
      </c>
      <c r="K605" s="18">
        <v>0</v>
      </c>
      <c r="L605" s="18">
        <v>2</v>
      </c>
      <c r="M605" s="19" t="s">
        <v>155</v>
      </c>
      <c r="N605" s="25">
        <v>3.0982216999999999E-2</v>
      </c>
      <c r="O605" s="26">
        <v>16000.47363</v>
      </c>
      <c r="P605" s="27">
        <v>24.174985509999999</v>
      </c>
      <c r="Q605" s="25" t="s">
        <v>164</v>
      </c>
      <c r="R605" s="9" t="s">
        <v>122</v>
      </c>
      <c r="S605" s="28">
        <v>28.892454099999998</v>
      </c>
      <c r="T605" s="28">
        <v>0.39965247799999998</v>
      </c>
      <c r="U605" s="28">
        <v>0.15058485899999999</v>
      </c>
      <c r="V605" s="26">
        <v>1744.6693580000001</v>
      </c>
      <c r="W605" s="25">
        <v>5.2564026999999999E-2</v>
      </c>
      <c r="X605" s="28">
        <v>73.926987240000003</v>
      </c>
      <c r="Y605" s="27">
        <v>13.51343286</v>
      </c>
      <c r="Z605" s="28">
        <v>35.886156990000003</v>
      </c>
      <c r="AA605" s="28">
        <v>2.8660729119999999</v>
      </c>
      <c r="AB605" s="25">
        <v>40.402627299999999</v>
      </c>
      <c r="AC605" s="26">
        <v>27511.030269999999</v>
      </c>
      <c r="AD605" s="28">
        <v>3.935676494</v>
      </c>
      <c r="AE605" s="28">
        <v>0.124950329</v>
      </c>
      <c r="AF605" s="25">
        <v>0.102176724</v>
      </c>
      <c r="AG605" s="25">
        <v>3.1699471999999999E-2</v>
      </c>
      <c r="AH605" s="28">
        <v>2.3113853E-2</v>
      </c>
      <c r="AI605" s="26">
        <v>1933.0043029999999</v>
      </c>
      <c r="AJ605" s="28">
        <v>25.550941730000002</v>
      </c>
      <c r="AK605" s="28">
        <v>19.873427700000001</v>
      </c>
      <c r="AL605" s="26">
        <v>7552.5689700000003</v>
      </c>
      <c r="AM605" s="26">
        <v>296.70978450000001</v>
      </c>
      <c r="AN605" s="25">
        <v>0.43609032399999997</v>
      </c>
      <c r="AO605" s="27">
        <v>54.457001689999998</v>
      </c>
      <c r="AP605" s="25">
        <v>0.49831003899999998</v>
      </c>
      <c r="AQ605" s="28">
        <v>33.877702480000004</v>
      </c>
      <c r="AR605" s="26">
        <v>733.17993760000002</v>
      </c>
      <c r="AS605" s="27">
        <v>14.39243744</v>
      </c>
      <c r="AT605" s="25" t="s">
        <v>157</v>
      </c>
      <c r="AU605" s="25" t="s">
        <v>158</v>
      </c>
      <c r="AV605" s="28">
        <v>25.178331780000001</v>
      </c>
      <c r="AW605" s="28" t="s">
        <v>157</v>
      </c>
      <c r="AX605" s="26">
        <v>61.000771520000001</v>
      </c>
      <c r="AY605" s="28">
        <v>8.5177546000000007E-2</v>
      </c>
      <c r="AZ605" s="28">
        <v>3.2423351089999999</v>
      </c>
      <c r="BA605" s="28" t="s">
        <v>159</v>
      </c>
      <c r="BB605" s="28">
        <v>0.30631692199999999</v>
      </c>
      <c r="BC605" s="28">
        <v>10.96493746</v>
      </c>
      <c r="BD605" s="9" t="s">
        <v>160</v>
      </c>
      <c r="BE605" s="28" t="s">
        <v>161</v>
      </c>
      <c r="BF605" s="28">
        <v>9.7993014550000002</v>
      </c>
      <c r="BG605" s="26">
        <v>819.35499500000003</v>
      </c>
      <c r="BH605" s="28">
        <v>0.28341660299999999</v>
      </c>
      <c r="BI605" s="25">
        <v>1.09364006</v>
      </c>
      <c r="BJ605" s="26">
        <v>24.976844790000001</v>
      </c>
      <c r="BK605" s="25" t="s">
        <v>160</v>
      </c>
      <c r="BL605" s="25">
        <v>9.6329922369999998</v>
      </c>
      <c r="BM605" s="28">
        <v>60.593449730000003</v>
      </c>
      <c r="BN605" s="25">
        <v>4.0916117749999996</v>
      </c>
    </row>
    <row r="606" spans="1:66">
      <c r="A606" s="10">
        <v>16464</v>
      </c>
      <c r="B606" s="10">
        <v>338500</v>
      </c>
      <c r="C606" s="10">
        <v>3603</v>
      </c>
      <c r="D606" s="10">
        <v>2013</v>
      </c>
      <c r="E606" s="23">
        <v>65.845568999999998</v>
      </c>
      <c r="F606" s="23">
        <v>14.255618999999999</v>
      </c>
      <c r="G606" s="21">
        <v>7302898.3619999997</v>
      </c>
      <c r="H606" s="21">
        <v>466011.5626</v>
      </c>
      <c r="I606" s="10">
        <v>50</v>
      </c>
      <c r="J606" s="18" t="s">
        <v>109</v>
      </c>
      <c r="K606" s="18">
        <v>0</v>
      </c>
      <c r="L606" s="18">
        <v>2</v>
      </c>
      <c r="M606" s="19" t="s">
        <v>155</v>
      </c>
      <c r="N606" s="25">
        <v>1.0500572E-2</v>
      </c>
      <c r="O606" s="26">
        <v>16918.557130000001</v>
      </c>
      <c r="P606" s="27">
        <v>14.83693939</v>
      </c>
      <c r="Q606" s="25" t="s">
        <v>164</v>
      </c>
      <c r="R606" s="9" t="s">
        <v>122</v>
      </c>
      <c r="S606" s="28">
        <v>37.524074460000001</v>
      </c>
      <c r="T606" s="28">
        <v>0.36525620800000003</v>
      </c>
      <c r="U606" s="28">
        <v>0.13688677299999999</v>
      </c>
      <c r="V606" s="26">
        <v>2146.2512900000002</v>
      </c>
      <c r="W606" s="25">
        <v>5.0397281000000002E-2</v>
      </c>
      <c r="X606" s="28">
        <v>52.307919669999997</v>
      </c>
      <c r="Y606" s="27">
        <v>15.79318921</v>
      </c>
      <c r="Z606" s="28">
        <v>38.883901440000002</v>
      </c>
      <c r="AA606" s="28">
        <v>1.1564929479999999</v>
      </c>
      <c r="AB606" s="25">
        <v>45.028585839999998</v>
      </c>
      <c r="AC606" s="26">
        <v>29546.364750000001</v>
      </c>
      <c r="AD606" s="28">
        <v>4.5552132619999997</v>
      </c>
      <c r="AE606" s="28" t="s">
        <v>156</v>
      </c>
      <c r="AF606" s="25">
        <v>0.111526369</v>
      </c>
      <c r="AG606" s="25">
        <v>2.4173889E-2</v>
      </c>
      <c r="AH606" s="28">
        <v>2.8023447E-2</v>
      </c>
      <c r="AI606" s="26">
        <v>1347.7310179999999</v>
      </c>
      <c r="AJ606" s="28">
        <v>25.728607969999999</v>
      </c>
      <c r="AK606" s="28">
        <v>14.294863210000001</v>
      </c>
      <c r="AL606" s="26">
        <v>8945.8892820000001</v>
      </c>
      <c r="AM606" s="26">
        <v>451.23042279999999</v>
      </c>
      <c r="AN606" s="25">
        <v>0.28893888299999998</v>
      </c>
      <c r="AO606" s="27">
        <v>92.993202210000007</v>
      </c>
      <c r="AP606" s="25">
        <v>0.58648821900000003</v>
      </c>
      <c r="AQ606" s="28">
        <v>31.362139790000001</v>
      </c>
      <c r="AR606" s="26">
        <v>865.89020149999999</v>
      </c>
      <c r="AS606" s="27">
        <v>9.0477323760000008</v>
      </c>
      <c r="AT606" s="25" t="s">
        <v>157</v>
      </c>
      <c r="AU606" s="25" t="s">
        <v>158</v>
      </c>
      <c r="AV606" s="28">
        <v>14.09523078</v>
      </c>
      <c r="AW606" s="28" t="s">
        <v>157</v>
      </c>
      <c r="AX606" s="26">
        <v>33.529114720000003</v>
      </c>
      <c r="AY606" s="28">
        <v>8.5515919999999995E-2</v>
      </c>
      <c r="AZ606" s="28">
        <v>3.9288239570000001</v>
      </c>
      <c r="BA606" s="28" t="s">
        <v>159</v>
      </c>
      <c r="BB606" s="28">
        <v>0.309690717</v>
      </c>
      <c r="BC606" s="28">
        <v>13.991692130000001</v>
      </c>
      <c r="BD606" s="9" t="s">
        <v>160</v>
      </c>
      <c r="BE606" s="28" t="s">
        <v>161</v>
      </c>
      <c r="BF606" s="28">
        <v>9.5542323739999997</v>
      </c>
      <c r="BG606" s="26">
        <v>764.75172729999997</v>
      </c>
      <c r="BH606" s="28">
        <v>0.167041153</v>
      </c>
      <c r="BI606" s="25">
        <v>1.7131779629999999</v>
      </c>
      <c r="BJ606" s="26">
        <v>29.705040449999998</v>
      </c>
      <c r="BK606" s="25">
        <v>5.0611004000000001E-2</v>
      </c>
      <c r="BL606" s="25">
        <v>11.307568570000001</v>
      </c>
      <c r="BM606" s="28">
        <v>58.67038264</v>
      </c>
      <c r="BN606" s="25">
        <v>7.149600736</v>
      </c>
    </row>
    <row r="607" spans="1:66">
      <c r="A607" s="10">
        <v>16561</v>
      </c>
      <c r="B607" s="10">
        <v>338500</v>
      </c>
      <c r="C607" s="10">
        <v>3604</v>
      </c>
      <c r="D607" s="10">
        <v>2013</v>
      </c>
      <c r="E607" s="23">
        <v>65.828176999999997</v>
      </c>
      <c r="F607" s="23">
        <v>14.254842999999999</v>
      </c>
      <c r="G607" s="21">
        <v>7300960.3710000003</v>
      </c>
      <c r="H607" s="21">
        <v>465953.12939999998</v>
      </c>
      <c r="I607" s="10">
        <v>50</v>
      </c>
      <c r="J607" s="18" t="s">
        <v>109</v>
      </c>
      <c r="K607" s="18">
        <v>0</v>
      </c>
      <c r="L607" s="18">
        <v>2</v>
      </c>
      <c r="M607" s="19" t="s">
        <v>155</v>
      </c>
      <c r="N607" s="25">
        <v>2.4145044000000001E-2</v>
      </c>
      <c r="O607" s="26">
        <v>9176.7193599999991</v>
      </c>
      <c r="P607" s="27">
        <v>11.02477504</v>
      </c>
      <c r="Q607" s="25">
        <v>2.2908830000000001E-3</v>
      </c>
      <c r="R607" s="9" t="s">
        <v>122</v>
      </c>
      <c r="S607" s="28">
        <v>11.03012369</v>
      </c>
      <c r="T607" s="28">
        <v>0.231108445</v>
      </c>
      <c r="U607" s="28">
        <v>0.17602377</v>
      </c>
      <c r="V607" s="26">
        <v>1800.462415</v>
      </c>
      <c r="W607" s="25" t="s">
        <v>160</v>
      </c>
      <c r="X607" s="28">
        <v>33.083089059999999</v>
      </c>
      <c r="Y607" s="27">
        <v>5.923818314</v>
      </c>
      <c r="Z607" s="28">
        <v>17.861552830000001</v>
      </c>
      <c r="AA607" s="28">
        <v>1.259815232</v>
      </c>
      <c r="AB607" s="25">
        <v>18.391622479999999</v>
      </c>
      <c r="AC607" s="26">
        <v>19890.959470000002</v>
      </c>
      <c r="AD607" s="28">
        <v>5.0130169709999999</v>
      </c>
      <c r="AE607" s="28" t="s">
        <v>156</v>
      </c>
      <c r="AF607" s="25">
        <v>3.9612349999999998E-2</v>
      </c>
      <c r="AG607" s="25">
        <v>1.2876043E-2</v>
      </c>
      <c r="AH607" s="28" t="s">
        <v>163</v>
      </c>
      <c r="AI607" s="26">
        <v>221.57541280000001</v>
      </c>
      <c r="AJ607" s="28">
        <v>19.093578229999999</v>
      </c>
      <c r="AK607" s="28">
        <v>15.38060911</v>
      </c>
      <c r="AL607" s="26">
        <v>4511.1685969999999</v>
      </c>
      <c r="AM607" s="26">
        <v>158.82390340000001</v>
      </c>
      <c r="AN607" s="25">
        <v>1.1015824460000001</v>
      </c>
      <c r="AO607" s="27">
        <v>26.796827319999998</v>
      </c>
      <c r="AP607" s="25">
        <v>0.94941260500000002</v>
      </c>
      <c r="AQ607" s="28">
        <v>11.64989896</v>
      </c>
      <c r="AR607" s="26">
        <v>574.0403407</v>
      </c>
      <c r="AS607" s="27">
        <v>95.559853329999996</v>
      </c>
      <c r="AT607" s="25" t="s">
        <v>157</v>
      </c>
      <c r="AU607" s="25" t="s">
        <v>158</v>
      </c>
      <c r="AV607" s="28">
        <v>4.5456429920000003</v>
      </c>
      <c r="AW607" s="28" t="s">
        <v>157</v>
      </c>
      <c r="AX607" s="26">
        <v>112.7174377</v>
      </c>
      <c r="AY607" s="28">
        <v>4.8631131000000001E-2</v>
      </c>
      <c r="AZ607" s="28">
        <v>1.8206910860000001</v>
      </c>
      <c r="BA607" s="28" t="s">
        <v>159</v>
      </c>
      <c r="BB607" s="28">
        <v>0.256157254</v>
      </c>
      <c r="BC607" s="28">
        <v>10.38008846</v>
      </c>
      <c r="BD607" s="9" t="s">
        <v>160</v>
      </c>
      <c r="BE607" s="28" t="s">
        <v>161</v>
      </c>
      <c r="BF607" s="28">
        <v>4.0776114449999996</v>
      </c>
      <c r="BG607" s="26">
        <v>719.6296572</v>
      </c>
      <c r="BH607" s="28">
        <v>5.2081753000000001E-2</v>
      </c>
      <c r="BI607" s="25">
        <v>0.89198580599999999</v>
      </c>
      <c r="BJ607" s="26">
        <v>29.020752909999999</v>
      </c>
      <c r="BK607" s="25" t="s">
        <v>160</v>
      </c>
      <c r="BL607" s="25">
        <v>7.1883235350000003</v>
      </c>
      <c r="BM607" s="28">
        <v>37.913445150000001</v>
      </c>
      <c r="BN607" s="25">
        <v>1.722578784</v>
      </c>
    </row>
    <row r="608" spans="1:66">
      <c r="A608" s="10">
        <v>16411</v>
      </c>
      <c r="B608" s="10">
        <v>338500</v>
      </c>
      <c r="C608" s="10">
        <v>3605</v>
      </c>
      <c r="D608" s="10">
        <v>2013</v>
      </c>
      <c r="E608" s="23">
        <v>65.792259000000001</v>
      </c>
      <c r="F608" s="23">
        <v>14.191477000000001</v>
      </c>
      <c r="G608" s="21">
        <v>7296993.0269999998</v>
      </c>
      <c r="H608" s="21">
        <v>463006.47120000003</v>
      </c>
      <c r="I608" s="10">
        <v>50</v>
      </c>
      <c r="J608" s="18" t="s">
        <v>109</v>
      </c>
      <c r="K608" s="18">
        <v>0</v>
      </c>
      <c r="L608" s="18">
        <v>2</v>
      </c>
      <c r="M608" s="19" t="s">
        <v>155</v>
      </c>
      <c r="N608" s="25">
        <v>3.4826666999999999E-2</v>
      </c>
      <c r="O608" s="26">
        <v>6535.0903319999998</v>
      </c>
      <c r="P608" s="27" t="s">
        <v>124</v>
      </c>
      <c r="Q608" s="25" t="s">
        <v>164</v>
      </c>
      <c r="R608" s="9" t="s">
        <v>122</v>
      </c>
      <c r="S608" s="28">
        <v>16.165104240000002</v>
      </c>
      <c r="T608" s="28" t="s">
        <v>156</v>
      </c>
      <c r="U608" s="28">
        <v>5.7305889999999998E-2</v>
      </c>
      <c r="V608" s="26">
        <v>257.1580338</v>
      </c>
      <c r="W608" s="25" t="s">
        <v>160</v>
      </c>
      <c r="X608" s="28">
        <v>5.112433663</v>
      </c>
      <c r="Y608" s="27">
        <v>1.8746848389999999</v>
      </c>
      <c r="Z608" s="28">
        <v>18.96374643</v>
      </c>
      <c r="AA608" s="28">
        <v>1.2992931839999999</v>
      </c>
      <c r="AB608" s="25">
        <v>6.1972243430000002</v>
      </c>
      <c r="AC608" s="26">
        <v>14872.80762</v>
      </c>
      <c r="AD608" s="28">
        <v>4.5330144380000004</v>
      </c>
      <c r="AE608" s="28">
        <v>0.199751445</v>
      </c>
      <c r="AF608" s="25">
        <v>4.1896699000000003E-2</v>
      </c>
      <c r="AG608" s="25">
        <v>2.7804598E-2</v>
      </c>
      <c r="AH608" s="28" t="s">
        <v>163</v>
      </c>
      <c r="AI608" s="26">
        <v>1900.1988220000001</v>
      </c>
      <c r="AJ608" s="28">
        <v>2.57141588</v>
      </c>
      <c r="AK608" s="28">
        <v>7.2116003649999998</v>
      </c>
      <c r="AL608" s="26">
        <v>4797.2134310000001</v>
      </c>
      <c r="AM608" s="26">
        <v>54.520625819999999</v>
      </c>
      <c r="AN608" s="25">
        <v>0.66100404800000001</v>
      </c>
      <c r="AO608" s="27">
        <v>26.516261100000001</v>
      </c>
      <c r="AP608" s="25">
        <v>1.9348530020000001</v>
      </c>
      <c r="AQ608" s="28">
        <v>5.3708817660000001</v>
      </c>
      <c r="AR608" s="26">
        <v>250.14182729999999</v>
      </c>
      <c r="AS608" s="27">
        <v>4.1439634420000004</v>
      </c>
      <c r="AT608" s="25" t="s">
        <v>157</v>
      </c>
      <c r="AU608" s="25" t="s">
        <v>158</v>
      </c>
      <c r="AV608" s="28">
        <v>19.583969769999999</v>
      </c>
      <c r="AW608" s="28" t="s">
        <v>157</v>
      </c>
      <c r="AX608" s="26">
        <v>344.91916659999998</v>
      </c>
      <c r="AY608" s="28">
        <v>7.8104805999999999E-2</v>
      </c>
      <c r="AZ608" s="28">
        <v>0.980758566</v>
      </c>
      <c r="BA608" s="28" t="s">
        <v>159</v>
      </c>
      <c r="BB608" s="28">
        <v>0.39705985199999999</v>
      </c>
      <c r="BC608" s="28">
        <v>3.2081897960000001</v>
      </c>
      <c r="BD608" s="9" t="s">
        <v>160</v>
      </c>
      <c r="BE608" s="28" t="s">
        <v>161</v>
      </c>
      <c r="BF608" s="28">
        <v>4.7418929219999999</v>
      </c>
      <c r="BG608" s="26">
        <v>1060.528818</v>
      </c>
      <c r="BH608" s="28">
        <v>0.16338269799999999</v>
      </c>
      <c r="BI608" s="25">
        <v>0.56732945599999995</v>
      </c>
      <c r="BJ608" s="26">
        <v>21.36399746</v>
      </c>
      <c r="BK608" s="25" t="s">
        <v>160</v>
      </c>
      <c r="BL608" s="25">
        <v>2.1129882750000002</v>
      </c>
      <c r="BM608" s="28">
        <v>25.73162949</v>
      </c>
      <c r="BN608" s="25">
        <v>2.2751749069999998</v>
      </c>
    </row>
    <row r="609" spans="1:66">
      <c r="A609" s="10">
        <v>16807</v>
      </c>
      <c r="B609" s="10">
        <v>338500</v>
      </c>
      <c r="C609" s="10">
        <v>3606</v>
      </c>
      <c r="D609" s="10">
        <v>2013</v>
      </c>
      <c r="E609" s="23">
        <v>65.793083999999993</v>
      </c>
      <c r="F609" s="23">
        <v>14.212985</v>
      </c>
      <c r="G609" s="21">
        <v>7297072.4780000001</v>
      </c>
      <c r="H609" s="21">
        <v>463991.66840000002</v>
      </c>
      <c r="I609" s="10">
        <v>50</v>
      </c>
      <c r="J609" s="18" t="s">
        <v>109</v>
      </c>
      <c r="K609" s="18">
        <v>0</v>
      </c>
      <c r="L609" s="18">
        <v>2</v>
      </c>
      <c r="M609" s="19" t="s">
        <v>155</v>
      </c>
      <c r="N609" s="25" t="s">
        <v>166</v>
      </c>
      <c r="O609" s="26">
        <v>2343.1738049999999</v>
      </c>
      <c r="P609" s="27">
        <v>15.410384909999999</v>
      </c>
      <c r="Q609" s="25" t="s">
        <v>164</v>
      </c>
      <c r="R609" s="9" t="s">
        <v>122</v>
      </c>
      <c r="S609" s="28">
        <v>3.28359778</v>
      </c>
      <c r="T609" s="28" t="s">
        <v>156</v>
      </c>
      <c r="U609" s="28">
        <v>0.20905201900000001</v>
      </c>
      <c r="V609" s="26">
        <v>97.274846030000006</v>
      </c>
      <c r="W609" s="25">
        <v>5.1864255999999997E-2</v>
      </c>
      <c r="X609" s="28">
        <v>15.88431188</v>
      </c>
      <c r="Y609" s="27">
        <v>10.06964352</v>
      </c>
      <c r="Z609" s="28">
        <v>3.4299778330000001</v>
      </c>
      <c r="AA609" s="28">
        <v>0.246345912</v>
      </c>
      <c r="AB609" s="25">
        <v>27.94664573</v>
      </c>
      <c r="AC609" s="26">
        <v>47628.027340000001</v>
      </c>
      <c r="AD609" s="28">
        <v>1.201985791</v>
      </c>
      <c r="AE609" s="28" t="s">
        <v>156</v>
      </c>
      <c r="AF609" s="25">
        <v>6.9151167999999999E-2</v>
      </c>
      <c r="AG609" s="25">
        <v>2.1935998000000002E-2</v>
      </c>
      <c r="AH609" s="28" t="s">
        <v>163</v>
      </c>
      <c r="AI609" s="26">
        <v>113.2747555</v>
      </c>
      <c r="AJ609" s="28">
        <v>6.3942902549999996</v>
      </c>
      <c r="AK609" s="28">
        <v>1.5410138410000001</v>
      </c>
      <c r="AL609" s="26">
        <v>389.25419290000002</v>
      </c>
      <c r="AM609" s="26">
        <v>147.42367949999999</v>
      </c>
      <c r="AN609" s="25">
        <v>0.34997097300000002</v>
      </c>
      <c r="AO609" s="27">
        <v>19.091833829999999</v>
      </c>
      <c r="AP609" s="25">
        <v>5.6296636999999997E-2</v>
      </c>
      <c r="AQ609" s="28">
        <v>25.811255280000001</v>
      </c>
      <c r="AR609" s="26">
        <v>243.2321518</v>
      </c>
      <c r="AS609" s="27">
        <v>6.8915608329999998</v>
      </c>
      <c r="AT609" s="25" t="s">
        <v>157</v>
      </c>
      <c r="AU609" s="25" t="s">
        <v>158</v>
      </c>
      <c r="AV609" s="28">
        <v>1.108897399</v>
      </c>
      <c r="AW609" s="28" t="s">
        <v>157</v>
      </c>
      <c r="AX609" s="26">
        <v>103.6610889</v>
      </c>
      <c r="AY609" s="28">
        <v>8.3111694999999999E-2</v>
      </c>
      <c r="AZ609" s="28">
        <v>1.435355607</v>
      </c>
      <c r="BA609" s="28" t="s">
        <v>159</v>
      </c>
      <c r="BB609" s="28" t="s">
        <v>156</v>
      </c>
      <c r="BC609" s="28">
        <v>0.91883057199999996</v>
      </c>
      <c r="BD609" s="9" t="s">
        <v>160</v>
      </c>
      <c r="BE609" s="28">
        <v>9.0954109000000005E-2</v>
      </c>
      <c r="BF609" s="28">
        <v>3.3256575499999999</v>
      </c>
      <c r="BG609" s="26">
        <v>23.115886159999999</v>
      </c>
      <c r="BH609" s="28" t="s">
        <v>163</v>
      </c>
      <c r="BI609" s="25">
        <v>0.55291727899999998</v>
      </c>
      <c r="BJ609" s="26">
        <v>5.1456075910000001</v>
      </c>
      <c r="BK609" s="25" t="s">
        <v>160</v>
      </c>
      <c r="BL609" s="25">
        <v>4.0294926640000002</v>
      </c>
      <c r="BM609" s="28">
        <v>55.982990270000002</v>
      </c>
      <c r="BN609" s="25">
        <v>4.7440065000000002</v>
      </c>
    </row>
    <row r="610" spans="1:66">
      <c r="A610" s="10">
        <v>16991</v>
      </c>
      <c r="B610" s="10">
        <v>338500</v>
      </c>
      <c r="C610" s="10">
        <v>3607</v>
      </c>
      <c r="D610" s="10">
        <v>2013</v>
      </c>
      <c r="E610" s="23">
        <v>65.793537999999998</v>
      </c>
      <c r="F610" s="23">
        <v>14.277265999999999</v>
      </c>
      <c r="G610" s="21">
        <v>7297087.7359999996</v>
      </c>
      <c r="H610" s="21">
        <v>466933.19390000001</v>
      </c>
      <c r="I610" s="10">
        <v>50</v>
      </c>
      <c r="J610" s="18" t="s">
        <v>109</v>
      </c>
      <c r="K610" s="18">
        <v>0</v>
      </c>
      <c r="L610" s="18">
        <v>2</v>
      </c>
      <c r="M610" s="19" t="s">
        <v>155</v>
      </c>
      <c r="N610" s="25">
        <v>1.9092174999999999E-2</v>
      </c>
      <c r="O610" s="26">
        <v>17667.706300000002</v>
      </c>
      <c r="P610" s="27">
        <v>6.9921451819999998</v>
      </c>
      <c r="Q610" s="25" t="s">
        <v>164</v>
      </c>
      <c r="R610" s="9" t="s">
        <v>122</v>
      </c>
      <c r="S610" s="28">
        <v>15.57092269</v>
      </c>
      <c r="T610" s="28">
        <v>0.21734699699999999</v>
      </c>
      <c r="U610" s="28">
        <v>0.150040442</v>
      </c>
      <c r="V610" s="26">
        <v>592.47503740000002</v>
      </c>
      <c r="W610" s="25" t="s">
        <v>160</v>
      </c>
      <c r="X610" s="28">
        <v>15.93210882</v>
      </c>
      <c r="Y610" s="27">
        <v>12.74554827</v>
      </c>
      <c r="Z610" s="28">
        <v>33.39306697</v>
      </c>
      <c r="AA610" s="28">
        <v>4.2909294979999997</v>
      </c>
      <c r="AB610" s="25">
        <v>9.8550919360000009</v>
      </c>
      <c r="AC610" s="26">
        <v>38221.838380000001</v>
      </c>
      <c r="AD610" s="28">
        <v>5.3513939239999999</v>
      </c>
      <c r="AE610" s="28" t="s">
        <v>156</v>
      </c>
      <c r="AF610" s="25">
        <v>6.8375994999999995E-2</v>
      </c>
      <c r="AG610" s="25" t="s">
        <v>157</v>
      </c>
      <c r="AH610" s="28" t="s">
        <v>163</v>
      </c>
      <c r="AI610" s="26">
        <v>530.49331670000004</v>
      </c>
      <c r="AJ610" s="28">
        <v>6.7039694440000002</v>
      </c>
      <c r="AK610" s="28">
        <v>26.079546860000001</v>
      </c>
      <c r="AL610" s="26">
        <v>10777.362059999999</v>
      </c>
      <c r="AM610" s="26">
        <v>129.0567308</v>
      </c>
      <c r="AN610" s="25">
        <v>0.56872782300000002</v>
      </c>
      <c r="AO610" s="27">
        <v>23.357219700000002</v>
      </c>
      <c r="AP610" s="25" t="s">
        <v>160</v>
      </c>
      <c r="AQ610" s="28">
        <v>28.36342526</v>
      </c>
      <c r="AR610" s="26">
        <v>195.821664</v>
      </c>
      <c r="AS610" s="27">
        <v>14.9041554</v>
      </c>
      <c r="AT610" s="25" t="s">
        <v>157</v>
      </c>
      <c r="AU610" s="25" t="s">
        <v>158</v>
      </c>
      <c r="AV610" s="28">
        <v>14.63163655</v>
      </c>
      <c r="AW610" s="28" t="s">
        <v>157</v>
      </c>
      <c r="AX610" s="26">
        <v>69.916920660000002</v>
      </c>
      <c r="AY610" s="28">
        <v>2.8820881E-2</v>
      </c>
      <c r="AZ610" s="28">
        <v>1.5109291069999999</v>
      </c>
      <c r="BA610" s="28" t="s">
        <v>159</v>
      </c>
      <c r="BB610" s="28">
        <v>0.24069870400000001</v>
      </c>
      <c r="BC610" s="28">
        <v>2.5190788990000001</v>
      </c>
      <c r="BD610" s="9" t="s">
        <v>160</v>
      </c>
      <c r="BE610" s="28" t="s">
        <v>161</v>
      </c>
      <c r="BF610" s="28">
        <v>3.2934132819999999</v>
      </c>
      <c r="BG610" s="26">
        <v>208.849378</v>
      </c>
      <c r="BH610" s="28">
        <v>0.108860419</v>
      </c>
      <c r="BI610" s="25">
        <v>0.404522981</v>
      </c>
      <c r="BJ610" s="26">
        <v>30.500040049999999</v>
      </c>
      <c r="BK610" s="25" t="s">
        <v>160</v>
      </c>
      <c r="BL610" s="25">
        <v>2.093105199</v>
      </c>
      <c r="BM610" s="28">
        <v>93.534664120000002</v>
      </c>
      <c r="BN610" s="25">
        <v>2.8077602210000001</v>
      </c>
    </row>
    <row r="611" spans="1:66">
      <c r="A611" s="10">
        <v>16777</v>
      </c>
      <c r="B611" s="10">
        <v>338500</v>
      </c>
      <c r="C611" s="10">
        <v>3608</v>
      </c>
      <c r="D611" s="10">
        <v>2013</v>
      </c>
      <c r="E611" s="23">
        <v>65.794522000000001</v>
      </c>
      <c r="F611" s="23">
        <v>14.257709</v>
      </c>
      <c r="G611" s="21">
        <v>7297207.8399999999</v>
      </c>
      <c r="H611" s="21">
        <v>466039.74320000003</v>
      </c>
      <c r="I611" s="10">
        <v>50</v>
      </c>
      <c r="J611" s="18" t="s">
        <v>109</v>
      </c>
      <c r="K611" s="18">
        <v>0</v>
      </c>
      <c r="L611" s="18">
        <v>2</v>
      </c>
      <c r="M611" s="19" t="s">
        <v>155</v>
      </c>
      <c r="N611" s="25">
        <v>1.0930565E-2</v>
      </c>
      <c r="O611" s="26">
        <v>20515.275880000001</v>
      </c>
      <c r="P611" s="27">
        <v>4.2944562099999999</v>
      </c>
      <c r="Q611" s="25" t="s">
        <v>164</v>
      </c>
      <c r="R611" s="9" t="s">
        <v>122</v>
      </c>
      <c r="S611" s="28">
        <v>29.96390697</v>
      </c>
      <c r="T611" s="28">
        <v>0.17491236800000001</v>
      </c>
      <c r="U611" s="28">
        <v>0.363964495</v>
      </c>
      <c r="V611" s="26">
        <v>213.49642130000001</v>
      </c>
      <c r="W611" s="25" t="s">
        <v>160</v>
      </c>
      <c r="X611" s="28">
        <v>14.15177469</v>
      </c>
      <c r="Y611" s="27">
        <v>10.295427569999999</v>
      </c>
      <c r="Z611" s="28">
        <v>41.213580919999998</v>
      </c>
      <c r="AA611" s="28">
        <v>3.7659227409999998</v>
      </c>
      <c r="AB611" s="25">
        <v>11.578988170000001</v>
      </c>
      <c r="AC611" s="26">
        <v>62395.976560000003</v>
      </c>
      <c r="AD611" s="28">
        <v>13.239519599999999</v>
      </c>
      <c r="AE611" s="28" t="s">
        <v>156</v>
      </c>
      <c r="AF611" s="25">
        <v>9.8250324E-2</v>
      </c>
      <c r="AG611" s="25">
        <v>1.7439033E-2</v>
      </c>
      <c r="AH611" s="28">
        <v>2.6138802999999999E-2</v>
      </c>
      <c r="AI611" s="26">
        <v>514.1836548</v>
      </c>
      <c r="AJ611" s="28">
        <v>5.1537898880000004</v>
      </c>
      <c r="AK611" s="28">
        <v>19.41855481</v>
      </c>
      <c r="AL611" s="26">
        <v>13370.802</v>
      </c>
      <c r="AM611" s="26">
        <v>129.8427184</v>
      </c>
      <c r="AN611" s="25">
        <v>1.649873336</v>
      </c>
      <c r="AO611" s="27" t="s">
        <v>126</v>
      </c>
      <c r="AP611" s="25">
        <v>0.37993079899999999</v>
      </c>
      <c r="AQ611" s="28">
        <v>26.803745289999998</v>
      </c>
      <c r="AR611" s="26">
        <v>111.3821161</v>
      </c>
      <c r="AS611" s="27">
        <v>13.96661902</v>
      </c>
      <c r="AT611" s="25" t="s">
        <v>157</v>
      </c>
      <c r="AU611" s="25" t="s">
        <v>158</v>
      </c>
      <c r="AV611" s="28">
        <v>6.9854090610000004</v>
      </c>
      <c r="AW611" s="28" t="s">
        <v>157</v>
      </c>
      <c r="AX611" s="26">
        <v>96.259269709999998</v>
      </c>
      <c r="AY611" s="28">
        <v>8.3230652000000002E-2</v>
      </c>
      <c r="AZ611" s="28">
        <v>1.947817197</v>
      </c>
      <c r="BA611" s="28" t="s">
        <v>159</v>
      </c>
      <c r="BB611" s="28">
        <v>0.52294410199999997</v>
      </c>
      <c r="BC611" s="28">
        <v>1.5153953550000001</v>
      </c>
      <c r="BD611" s="9" t="s">
        <v>160</v>
      </c>
      <c r="BE611" s="28" t="s">
        <v>161</v>
      </c>
      <c r="BF611" s="28">
        <v>1.7648390549999999</v>
      </c>
      <c r="BG611" s="26">
        <v>803.79716310000003</v>
      </c>
      <c r="BH611" s="28">
        <v>0.15311165299999999</v>
      </c>
      <c r="BI611" s="25">
        <v>0.51634822199999997</v>
      </c>
      <c r="BJ611" s="26">
        <v>81.051340100000004</v>
      </c>
      <c r="BK611" s="25" t="s">
        <v>160</v>
      </c>
      <c r="BL611" s="25">
        <v>1.8815343360000001</v>
      </c>
      <c r="BM611" s="28">
        <v>66.887951979999997</v>
      </c>
      <c r="BN611" s="25">
        <v>3.5117262849999999</v>
      </c>
    </row>
    <row r="612" spans="1:66">
      <c r="A612" s="10">
        <v>16663</v>
      </c>
      <c r="B612" s="10">
        <v>338500</v>
      </c>
      <c r="C612" s="10">
        <v>3609</v>
      </c>
      <c r="D612" s="10">
        <v>2013</v>
      </c>
      <c r="E612" s="23">
        <v>65.793767000000003</v>
      </c>
      <c r="F612" s="23">
        <v>14.237071</v>
      </c>
      <c r="G612" s="21">
        <v>7297135.0049999999</v>
      </c>
      <c r="H612" s="21">
        <v>465094.55680000002</v>
      </c>
      <c r="I612" s="10">
        <v>50</v>
      </c>
      <c r="J612" s="18" t="s">
        <v>109</v>
      </c>
      <c r="K612" s="18">
        <v>0</v>
      </c>
      <c r="L612" s="18">
        <v>2</v>
      </c>
      <c r="M612" s="19" t="s">
        <v>155</v>
      </c>
      <c r="N612" s="25">
        <v>1.433211E-2</v>
      </c>
      <c r="O612" s="26">
        <v>603.31184489999998</v>
      </c>
      <c r="P612" s="27" t="s">
        <v>124</v>
      </c>
      <c r="Q612" s="25" t="s">
        <v>164</v>
      </c>
      <c r="R612" s="9" t="s">
        <v>122</v>
      </c>
      <c r="S612" s="28">
        <v>1.141321665</v>
      </c>
      <c r="T612" s="28" t="s">
        <v>156</v>
      </c>
      <c r="U612" s="28" t="s">
        <v>163</v>
      </c>
      <c r="V612" s="26">
        <v>263.83107000000001</v>
      </c>
      <c r="W612" s="25" t="s">
        <v>160</v>
      </c>
      <c r="X612" s="28">
        <v>14.70756471</v>
      </c>
      <c r="Y612" s="27" t="s">
        <v>165</v>
      </c>
      <c r="Z612" s="28">
        <v>1.9308718300000001</v>
      </c>
      <c r="AA612" s="28">
        <v>0.23221650099999999</v>
      </c>
      <c r="AB612" s="25">
        <v>0.27349027399999998</v>
      </c>
      <c r="AC612" s="26">
        <v>331.57207490000002</v>
      </c>
      <c r="AD612" s="28">
        <v>0.38768131300000003</v>
      </c>
      <c r="AE612" s="28" t="s">
        <v>156</v>
      </c>
      <c r="AF612" s="25" t="s">
        <v>162</v>
      </c>
      <c r="AG612" s="25">
        <v>2.6545330999999998E-2</v>
      </c>
      <c r="AH612" s="28" t="s">
        <v>163</v>
      </c>
      <c r="AI612" s="26">
        <v>64.479489330000007</v>
      </c>
      <c r="AJ612" s="28">
        <v>7.3863758209999997</v>
      </c>
      <c r="AK612" s="28">
        <v>0.20068831500000001</v>
      </c>
      <c r="AL612" s="26" t="s">
        <v>129</v>
      </c>
      <c r="AM612" s="26" t="s">
        <v>125</v>
      </c>
      <c r="AN612" s="25">
        <v>7.4815726999999999E-2</v>
      </c>
      <c r="AO612" s="27">
        <v>13.032466830000001</v>
      </c>
      <c r="AP612" s="25">
        <v>8.7728120000000007E-2</v>
      </c>
      <c r="AQ612" s="28">
        <v>0.37632660699999998</v>
      </c>
      <c r="AR612" s="26">
        <v>94.178987579999998</v>
      </c>
      <c r="AS612" s="27">
        <v>0.60102654799999999</v>
      </c>
      <c r="AT612" s="25" t="s">
        <v>157</v>
      </c>
      <c r="AU612" s="25" t="s">
        <v>158</v>
      </c>
      <c r="AV612" s="28">
        <v>0.76733016399999998</v>
      </c>
      <c r="AW612" s="28" t="s">
        <v>157</v>
      </c>
      <c r="AX612" s="26">
        <v>153.73204229999999</v>
      </c>
      <c r="AY612" s="28" t="s">
        <v>163</v>
      </c>
      <c r="AZ612" s="28">
        <v>0.56409678699999999</v>
      </c>
      <c r="BA612" s="28" t="s">
        <v>159</v>
      </c>
      <c r="BB612" s="28">
        <v>0.11111976699999999</v>
      </c>
      <c r="BC612" s="28">
        <v>1.6959303059999999</v>
      </c>
      <c r="BD612" s="9" t="s">
        <v>160</v>
      </c>
      <c r="BE612" s="28" t="s">
        <v>161</v>
      </c>
      <c r="BF612" s="28">
        <v>0.57806251600000003</v>
      </c>
      <c r="BG612" s="26">
        <v>18.365426729999999</v>
      </c>
      <c r="BH612" s="28" t="s">
        <v>163</v>
      </c>
      <c r="BI612" s="25">
        <v>0.147140822</v>
      </c>
      <c r="BJ612" s="26" t="s">
        <v>127</v>
      </c>
      <c r="BK612" s="25" t="s">
        <v>160</v>
      </c>
      <c r="BL612" s="25">
        <v>1.027564771</v>
      </c>
      <c r="BM612" s="28">
        <v>1.4749425199999999</v>
      </c>
      <c r="BN612" s="25">
        <v>0.78205201199999996</v>
      </c>
    </row>
    <row r="613" spans="1:66">
      <c r="A613" s="10">
        <v>16145</v>
      </c>
      <c r="B613" s="10">
        <v>338500</v>
      </c>
      <c r="C613" s="10">
        <v>3610</v>
      </c>
      <c r="D613" s="10">
        <v>2013</v>
      </c>
      <c r="E613" s="23">
        <v>65.721484000000004</v>
      </c>
      <c r="F613" s="23">
        <v>14.4146</v>
      </c>
      <c r="G613" s="21">
        <v>7288991.5039999997</v>
      </c>
      <c r="H613" s="21">
        <v>473141.57120000001</v>
      </c>
      <c r="I613" s="10">
        <v>50</v>
      </c>
      <c r="J613" s="18" t="s">
        <v>109</v>
      </c>
      <c r="K613" s="18">
        <v>0</v>
      </c>
      <c r="L613" s="18">
        <v>2</v>
      </c>
      <c r="M613" s="19" t="s">
        <v>155</v>
      </c>
      <c r="N613" s="25">
        <v>6.0554119000000003E-2</v>
      </c>
      <c r="O613" s="26">
        <v>18957.153320000001</v>
      </c>
      <c r="P613" s="27">
        <v>32.609754619999997</v>
      </c>
      <c r="Q613" s="25" t="s">
        <v>164</v>
      </c>
      <c r="R613" s="9" t="s">
        <v>122</v>
      </c>
      <c r="S613" s="28">
        <v>23.27137141</v>
      </c>
      <c r="T613" s="28">
        <v>0.14582783499999999</v>
      </c>
      <c r="U613" s="28">
        <v>0.134730082</v>
      </c>
      <c r="V613" s="26">
        <v>1853.7444290000001</v>
      </c>
      <c r="W613" s="25">
        <v>6.3553126000000001E-2</v>
      </c>
      <c r="X613" s="28">
        <v>57.741124069999998</v>
      </c>
      <c r="Y613" s="27">
        <v>10.78749502</v>
      </c>
      <c r="Z613" s="28">
        <v>29.369061179999999</v>
      </c>
      <c r="AA613" s="28">
        <v>1.2092663889999999</v>
      </c>
      <c r="AB613" s="25">
        <v>31.368736670000001</v>
      </c>
      <c r="AC613" s="26">
        <v>24713.01514</v>
      </c>
      <c r="AD613" s="28">
        <v>3.047836889</v>
      </c>
      <c r="AE613" s="28" t="s">
        <v>156</v>
      </c>
      <c r="AF613" s="25">
        <v>6.0007809000000002E-2</v>
      </c>
      <c r="AG613" s="25">
        <v>3.1888407000000001E-2</v>
      </c>
      <c r="AH613" s="28" t="s">
        <v>163</v>
      </c>
      <c r="AI613" s="26">
        <v>1134.00116</v>
      </c>
      <c r="AJ613" s="28">
        <v>17.88871782</v>
      </c>
      <c r="AK613" s="28">
        <v>16.464432009999999</v>
      </c>
      <c r="AL613" s="26">
        <v>5944.5910640000002</v>
      </c>
      <c r="AM613" s="26">
        <v>206.92151079999999</v>
      </c>
      <c r="AN613" s="25">
        <v>0.55413431000000002</v>
      </c>
      <c r="AO613" s="27">
        <v>106.8562984</v>
      </c>
      <c r="AP613" s="25">
        <v>0.80234648399999997</v>
      </c>
      <c r="AQ613" s="28">
        <v>29.063386560000001</v>
      </c>
      <c r="AR613" s="26">
        <v>755.99614259999998</v>
      </c>
      <c r="AS613" s="27">
        <v>9.9955260339999992</v>
      </c>
      <c r="AT613" s="25" t="s">
        <v>157</v>
      </c>
      <c r="AU613" s="25" t="s">
        <v>158</v>
      </c>
      <c r="AV613" s="28">
        <v>10.48295134</v>
      </c>
      <c r="AW613" s="28" t="s">
        <v>157</v>
      </c>
      <c r="AX613" s="26">
        <v>177.98109049999999</v>
      </c>
      <c r="AY613" s="28">
        <v>4.1439419999999998E-2</v>
      </c>
      <c r="AZ613" s="28">
        <v>2.612246394</v>
      </c>
      <c r="BA613" s="28" t="s">
        <v>159</v>
      </c>
      <c r="BB613" s="28">
        <v>0.12126234</v>
      </c>
      <c r="BC613" s="28">
        <v>7.8585710710000001</v>
      </c>
      <c r="BD613" s="9" t="s">
        <v>160</v>
      </c>
      <c r="BE613" s="28">
        <v>7.1857835999999994E-2</v>
      </c>
      <c r="BF613" s="28">
        <v>3.9857642599999998</v>
      </c>
      <c r="BG613" s="26">
        <v>557.33444069999996</v>
      </c>
      <c r="BH613" s="28">
        <v>0.117263907</v>
      </c>
      <c r="BI613" s="25">
        <v>0.60517232899999995</v>
      </c>
      <c r="BJ613" s="26">
        <v>23.30063105</v>
      </c>
      <c r="BK613" s="25">
        <v>6.0249675000000003E-2</v>
      </c>
      <c r="BL613" s="25">
        <v>5.8685701779999997</v>
      </c>
      <c r="BM613" s="28">
        <v>50.802835639999998</v>
      </c>
      <c r="BN613" s="25">
        <v>2.363116813</v>
      </c>
    </row>
    <row r="614" spans="1:66">
      <c r="A614" s="10">
        <v>16356</v>
      </c>
      <c r="B614" s="10">
        <v>338500</v>
      </c>
      <c r="C614" s="10">
        <v>3611</v>
      </c>
      <c r="D614" s="10">
        <v>2013</v>
      </c>
      <c r="E614" s="23">
        <v>65.721539000000007</v>
      </c>
      <c r="F614" s="23">
        <v>14.431305</v>
      </c>
      <c r="G614" s="21">
        <v>7288990.5970000001</v>
      </c>
      <c r="H614" s="21">
        <v>473908.04310000001</v>
      </c>
      <c r="I614" s="10">
        <v>50</v>
      </c>
      <c r="J614" s="18" t="s">
        <v>109</v>
      </c>
      <c r="K614" s="18">
        <v>0</v>
      </c>
      <c r="L614" s="18">
        <v>2</v>
      </c>
      <c r="M614" s="19" t="s">
        <v>155</v>
      </c>
      <c r="N614" s="25">
        <v>0.112544718</v>
      </c>
      <c r="O614" s="26">
        <v>18524.089360000002</v>
      </c>
      <c r="P614" s="27">
        <v>6.3504876069999998</v>
      </c>
      <c r="Q614" s="25" t="s">
        <v>164</v>
      </c>
      <c r="R614" s="9" t="s">
        <v>122</v>
      </c>
      <c r="S614" s="28">
        <v>40.965923199999999</v>
      </c>
      <c r="T614" s="28">
        <v>0.41435707900000002</v>
      </c>
      <c r="U614" s="28">
        <v>0.10805609100000001</v>
      </c>
      <c r="V614" s="26">
        <v>2032.2026639999999</v>
      </c>
      <c r="W614" s="25">
        <v>9.3541821999999997E-2</v>
      </c>
      <c r="X614" s="28">
        <v>75.485653409999998</v>
      </c>
      <c r="Y614" s="27">
        <v>13.47726673</v>
      </c>
      <c r="Z614" s="28">
        <v>32.653209400000001</v>
      </c>
      <c r="AA614" s="28">
        <v>1.501172932</v>
      </c>
      <c r="AB614" s="25">
        <v>48.524773809999999</v>
      </c>
      <c r="AC614" s="26">
        <v>25018.947749999999</v>
      </c>
      <c r="AD614" s="28">
        <v>3.8606829509999998</v>
      </c>
      <c r="AE614" s="28" t="s">
        <v>156</v>
      </c>
      <c r="AF614" s="25">
        <v>4.4675399999999997E-2</v>
      </c>
      <c r="AG614" s="25">
        <v>2.6049108000000001E-2</v>
      </c>
      <c r="AH614" s="28" t="s">
        <v>163</v>
      </c>
      <c r="AI614" s="26">
        <v>1756.4552309999999</v>
      </c>
      <c r="AJ614" s="28">
        <v>35.09775862</v>
      </c>
      <c r="AK614" s="28">
        <v>18.124011580000001</v>
      </c>
      <c r="AL614" s="26">
        <v>7901.9366460000001</v>
      </c>
      <c r="AM614" s="26">
        <v>289.30355029999998</v>
      </c>
      <c r="AN614" s="25">
        <v>0.365764125</v>
      </c>
      <c r="AO614" s="27">
        <v>128.14931870000001</v>
      </c>
      <c r="AP614" s="25">
        <v>0.45076216099999999</v>
      </c>
      <c r="AQ614" s="28">
        <v>35.650993990000003</v>
      </c>
      <c r="AR614" s="26">
        <v>819.10847039999999</v>
      </c>
      <c r="AS614" s="27">
        <v>10.66322113</v>
      </c>
      <c r="AT614" s="25" t="s">
        <v>157</v>
      </c>
      <c r="AU614" s="25" t="s">
        <v>158</v>
      </c>
      <c r="AV614" s="28">
        <v>15.28159776</v>
      </c>
      <c r="AW614" s="28" t="s">
        <v>157</v>
      </c>
      <c r="AX614" s="26">
        <v>89.384546279999995</v>
      </c>
      <c r="AY614" s="28">
        <v>6.7984379999999997E-2</v>
      </c>
      <c r="AZ614" s="28">
        <v>2.9354525319999998</v>
      </c>
      <c r="BA614" s="28">
        <v>0.50867519699999997</v>
      </c>
      <c r="BB614" s="28">
        <v>0.215419682</v>
      </c>
      <c r="BC614" s="28">
        <v>9.21795425</v>
      </c>
      <c r="BD614" s="9" t="s">
        <v>160</v>
      </c>
      <c r="BE614" s="28" t="s">
        <v>161</v>
      </c>
      <c r="BF614" s="28">
        <v>7.7034082220000002</v>
      </c>
      <c r="BG614" s="26">
        <v>560.05670510000004</v>
      </c>
      <c r="BH614" s="28">
        <v>0.189371979</v>
      </c>
      <c r="BI614" s="25">
        <v>0.83879783500000005</v>
      </c>
      <c r="BJ614" s="26">
        <v>28.070847990000001</v>
      </c>
      <c r="BK614" s="25">
        <v>5.0209351999999999E-2</v>
      </c>
      <c r="BL614" s="25">
        <v>9.1884301720000003</v>
      </c>
      <c r="BM614" s="28">
        <v>75.302231449999994</v>
      </c>
      <c r="BN614" s="25">
        <v>1.9464081070000001</v>
      </c>
    </row>
    <row r="615" spans="1:66">
      <c r="A615" s="10">
        <v>16497</v>
      </c>
      <c r="B615" s="10">
        <v>338500</v>
      </c>
      <c r="C615" s="10">
        <v>3612</v>
      </c>
      <c r="D615" s="10">
        <v>2013</v>
      </c>
      <c r="E615" s="23">
        <v>65.720719000000003</v>
      </c>
      <c r="F615" s="23">
        <v>14.451292</v>
      </c>
      <c r="G615" s="21">
        <v>7288891.0530000003</v>
      </c>
      <c r="H615" s="21">
        <v>474824.23800000001</v>
      </c>
      <c r="I615" s="10">
        <v>50</v>
      </c>
      <c r="J615" s="18" t="s">
        <v>109</v>
      </c>
      <c r="K615" s="18">
        <v>0</v>
      </c>
      <c r="L615" s="18">
        <v>2</v>
      </c>
      <c r="M615" s="19" t="s">
        <v>155</v>
      </c>
      <c r="N615" s="25" t="s">
        <v>166</v>
      </c>
      <c r="O615" s="26">
        <v>16912.62817</v>
      </c>
      <c r="P615" s="27">
        <v>7.9251890139999999</v>
      </c>
      <c r="Q615" s="25">
        <v>2.4165900000000001E-3</v>
      </c>
      <c r="R615" s="9" t="s">
        <v>122</v>
      </c>
      <c r="S615" s="28">
        <v>33.481670700000002</v>
      </c>
      <c r="T615" s="28">
        <v>0.34538401200000002</v>
      </c>
      <c r="U615" s="28">
        <v>0.12933108300000001</v>
      </c>
      <c r="V615" s="26">
        <v>1021.051505</v>
      </c>
      <c r="W615" s="25" t="s">
        <v>160</v>
      </c>
      <c r="X615" s="28">
        <v>94.485763599999999</v>
      </c>
      <c r="Y615" s="27">
        <v>15.842759490000001</v>
      </c>
      <c r="Z615" s="28">
        <v>36.050033720000002</v>
      </c>
      <c r="AA615" s="28">
        <v>1.7744977820000001</v>
      </c>
      <c r="AB615" s="25">
        <v>42.606042719999998</v>
      </c>
      <c r="AC615" s="26">
        <v>29366.40625</v>
      </c>
      <c r="AD615" s="28">
        <v>4.0215527550000001</v>
      </c>
      <c r="AE615" s="28" t="s">
        <v>156</v>
      </c>
      <c r="AF615" s="25">
        <v>0.103791681</v>
      </c>
      <c r="AG615" s="25" t="s">
        <v>157</v>
      </c>
      <c r="AH615" s="28" t="s">
        <v>163</v>
      </c>
      <c r="AI615" s="26">
        <v>2049.4134519999998</v>
      </c>
      <c r="AJ615" s="28">
        <v>20.9436979</v>
      </c>
      <c r="AK615" s="28">
        <v>17.338938590000001</v>
      </c>
      <c r="AL615" s="26">
        <v>8548.7670899999994</v>
      </c>
      <c r="AM615" s="26">
        <v>388.0057506</v>
      </c>
      <c r="AN615" s="25">
        <v>0.63681718300000001</v>
      </c>
      <c r="AO615" s="27">
        <v>104.4014931</v>
      </c>
      <c r="AP615" s="25">
        <v>0.67065982999999996</v>
      </c>
      <c r="AQ615" s="28">
        <v>30.843207360000001</v>
      </c>
      <c r="AR615" s="26">
        <v>434.19623200000001</v>
      </c>
      <c r="AS615" s="27">
        <v>10.06348949</v>
      </c>
      <c r="AT615" s="25" t="s">
        <v>157</v>
      </c>
      <c r="AU615" s="25" t="s">
        <v>158</v>
      </c>
      <c r="AV615" s="28">
        <v>15.832614400000001</v>
      </c>
      <c r="AW615" s="28" t="s">
        <v>157</v>
      </c>
      <c r="AX615" s="26">
        <v>102.10742949999999</v>
      </c>
      <c r="AY615" s="28">
        <v>5.5070056999999999E-2</v>
      </c>
      <c r="AZ615" s="28">
        <v>4.4597077069999997</v>
      </c>
      <c r="BA615" s="28" t="s">
        <v>159</v>
      </c>
      <c r="BB615" s="28">
        <v>0.299520436</v>
      </c>
      <c r="BC615" s="28">
        <v>5.3763290970000002</v>
      </c>
      <c r="BD615" s="9" t="s">
        <v>160</v>
      </c>
      <c r="BE615" s="28" t="s">
        <v>161</v>
      </c>
      <c r="BF615" s="28">
        <v>6.8244152419999997</v>
      </c>
      <c r="BG615" s="26">
        <v>746.42595440000002</v>
      </c>
      <c r="BH615" s="28">
        <v>0.202777967</v>
      </c>
      <c r="BI615" s="25">
        <v>1.3593769739999999</v>
      </c>
      <c r="BJ615" s="26">
        <v>33.491997720000001</v>
      </c>
      <c r="BK615" s="25">
        <v>8.7343421000000004E-2</v>
      </c>
      <c r="BL615" s="25">
        <v>7.8157730369999996</v>
      </c>
      <c r="BM615" s="28">
        <v>57.048806329999998</v>
      </c>
      <c r="BN615" s="25">
        <v>4.6976469449999998</v>
      </c>
    </row>
    <row r="616" spans="1:66">
      <c r="A616" s="10">
        <v>16246</v>
      </c>
      <c r="B616" s="10">
        <v>338500</v>
      </c>
      <c r="C616" s="10">
        <v>3613</v>
      </c>
      <c r="D616" s="10">
        <v>2013</v>
      </c>
      <c r="E616" s="23">
        <v>65.723070000000007</v>
      </c>
      <c r="F616" s="23">
        <v>14.476221000000001</v>
      </c>
      <c r="G616" s="21">
        <v>7289143.3269999996</v>
      </c>
      <c r="H616" s="21">
        <v>475970.18969999999</v>
      </c>
      <c r="I616" s="10">
        <v>50</v>
      </c>
      <c r="J616" s="18" t="s">
        <v>109</v>
      </c>
      <c r="K616" s="18">
        <v>0</v>
      </c>
      <c r="L616" s="18">
        <v>2</v>
      </c>
      <c r="M616" s="19" t="s">
        <v>155</v>
      </c>
      <c r="N616" s="25">
        <v>7.8120178999999998E-2</v>
      </c>
      <c r="O616" s="26">
        <v>664.23694950000004</v>
      </c>
      <c r="P616" s="27">
        <v>1.653327314</v>
      </c>
      <c r="Q616" s="25">
        <v>2.5992359999999999E-2</v>
      </c>
      <c r="R616" s="9" t="s">
        <v>122</v>
      </c>
      <c r="S616" s="28">
        <v>5.6956118550000001</v>
      </c>
      <c r="T616" s="28" t="s">
        <v>156</v>
      </c>
      <c r="U616" s="28">
        <v>4.3173648000000002E-2</v>
      </c>
      <c r="V616" s="26">
        <v>173.25707969999999</v>
      </c>
      <c r="W616" s="25">
        <v>5.1648999000000001E-2</v>
      </c>
      <c r="X616" s="28">
        <v>27.191776879999999</v>
      </c>
      <c r="Y616" s="27">
        <v>0.51812008799999998</v>
      </c>
      <c r="Z616" s="28">
        <v>1.0872385979999999</v>
      </c>
      <c r="AA616" s="28">
        <v>1.1557858940000001</v>
      </c>
      <c r="AB616" s="25">
        <v>2.149818121</v>
      </c>
      <c r="AC616" s="26">
        <v>3043.049622</v>
      </c>
      <c r="AD616" s="28">
        <v>0.54345176500000003</v>
      </c>
      <c r="AE616" s="28" t="s">
        <v>156</v>
      </c>
      <c r="AF616" s="25" t="s">
        <v>162</v>
      </c>
      <c r="AG616" s="25" t="s">
        <v>157</v>
      </c>
      <c r="AH616" s="28" t="s">
        <v>163</v>
      </c>
      <c r="AI616" s="26">
        <v>334.94506840000003</v>
      </c>
      <c r="AJ616" s="28">
        <v>13.894080130000001</v>
      </c>
      <c r="AK616" s="28">
        <v>0.91628082300000002</v>
      </c>
      <c r="AL616" s="26">
        <v>106.5890108</v>
      </c>
      <c r="AM616" s="26">
        <v>18.927451909999998</v>
      </c>
      <c r="AN616" s="25">
        <v>1.2615787389999999</v>
      </c>
      <c r="AO616" s="27">
        <v>13.22280288</v>
      </c>
      <c r="AP616" s="25">
        <v>6.0718937000000001E-2</v>
      </c>
      <c r="AQ616" s="28">
        <v>1.3849891480000001</v>
      </c>
      <c r="AR616" s="26">
        <v>125.6248076</v>
      </c>
      <c r="AS616" s="27">
        <v>1.246573492</v>
      </c>
      <c r="AT616" s="25" t="s">
        <v>157</v>
      </c>
      <c r="AU616" s="25" t="s">
        <v>158</v>
      </c>
      <c r="AV616" s="28">
        <v>3.6967606719999999</v>
      </c>
      <c r="AW616" s="28" t="s">
        <v>157</v>
      </c>
      <c r="AX616" s="26">
        <v>162.87658690000001</v>
      </c>
      <c r="AY616" s="28">
        <v>8.9830417999999995E-2</v>
      </c>
      <c r="AZ616" s="28">
        <v>0.33679643199999998</v>
      </c>
      <c r="BA616" s="28" t="s">
        <v>159</v>
      </c>
      <c r="BB616" s="28">
        <v>0.166451976</v>
      </c>
      <c r="BC616" s="28">
        <v>2.5895517290000001</v>
      </c>
      <c r="BD616" s="9" t="s">
        <v>160</v>
      </c>
      <c r="BE616" s="28" t="s">
        <v>161</v>
      </c>
      <c r="BF616" s="28">
        <v>3.7995093240000002</v>
      </c>
      <c r="BG616" s="26">
        <v>23.56794906</v>
      </c>
      <c r="BH616" s="28">
        <v>2.3431106E-2</v>
      </c>
      <c r="BI616" s="25">
        <v>0.36205097800000002</v>
      </c>
      <c r="BJ616" s="26">
        <v>4.7850748899999997</v>
      </c>
      <c r="BK616" s="25" t="s">
        <v>160</v>
      </c>
      <c r="BL616" s="25">
        <v>0.87443556600000005</v>
      </c>
      <c r="BM616" s="28">
        <v>5.2207447990000002</v>
      </c>
      <c r="BN616" s="25">
        <v>1.928117976</v>
      </c>
    </row>
    <row r="617" spans="1:66">
      <c r="A617" s="10">
        <v>16032</v>
      </c>
      <c r="B617" s="10">
        <v>338500</v>
      </c>
      <c r="C617" s="10">
        <v>3614</v>
      </c>
      <c r="D617" s="10">
        <v>2013</v>
      </c>
      <c r="E617" s="23">
        <v>65.721295999999995</v>
      </c>
      <c r="F617" s="23">
        <v>14.4991</v>
      </c>
      <c r="G617" s="21">
        <v>7288937.0480000004</v>
      </c>
      <c r="H617" s="21">
        <v>477018.23330000002</v>
      </c>
      <c r="I617" s="10">
        <v>50</v>
      </c>
      <c r="J617" s="18" t="s">
        <v>109</v>
      </c>
      <c r="K617" s="18">
        <v>0</v>
      </c>
      <c r="L617" s="18">
        <v>2</v>
      </c>
      <c r="M617" s="19" t="s">
        <v>155</v>
      </c>
      <c r="N617" s="25">
        <v>2.3181527E-2</v>
      </c>
      <c r="O617" s="26">
        <v>18766.783449999999</v>
      </c>
      <c r="P617" s="27">
        <v>5.8096797929999999</v>
      </c>
      <c r="Q617" s="25" t="s">
        <v>164</v>
      </c>
      <c r="R617" s="9" t="s">
        <v>122</v>
      </c>
      <c r="S617" s="28">
        <v>63.669282340000002</v>
      </c>
      <c r="T617" s="28">
        <v>0.38534462899999999</v>
      </c>
      <c r="U617" s="28">
        <v>0.125252534</v>
      </c>
      <c r="V617" s="26">
        <v>1943.247601</v>
      </c>
      <c r="W617" s="25">
        <v>9.9591773999999994E-2</v>
      </c>
      <c r="X617" s="28">
        <v>69.754065949999998</v>
      </c>
      <c r="Y617" s="27">
        <v>17.518135869999998</v>
      </c>
      <c r="Z617" s="28">
        <v>32.685086220000002</v>
      </c>
      <c r="AA617" s="28">
        <v>1.5121532090000001</v>
      </c>
      <c r="AB617" s="25">
        <v>46.780806900000002</v>
      </c>
      <c r="AC617" s="26">
        <v>26219.84131</v>
      </c>
      <c r="AD617" s="28">
        <v>4.5144144879999999</v>
      </c>
      <c r="AE617" s="28" t="s">
        <v>156</v>
      </c>
      <c r="AF617" s="25">
        <v>9.4171985999999999E-2</v>
      </c>
      <c r="AG617" s="25">
        <v>1.6420247999999998E-2</v>
      </c>
      <c r="AH617" s="28" t="s">
        <v>163</v>
      </c>
      <c r="AI617" s="26">
        <v>2878.9804079999999</v>
      </c>
      <c r="AJ617" s="28">
        <v>20.344834039999999</v>
      </c>
      <c r="AK617" s="28">
        <v>17.246598540000001</v>
      </c>
      <c r="AL617" s="26">
        <v>8461.71875</v>
      </c>
      <c r="AM617" s="26">
        <v>421.44761579999999</v>
      </c>
      <c r="AN617" s="25">
        <v>0.22226125499999999</v>
      </c>
      <c r="AO617" s="27">
        <v>209.83840939999999</v>
      </c>
      <c r="AP617" s="25">
        <v>0.58473150699999998</v>
      </c>
      <c r="AQ617" s="28">
        <v>34.640365539999998</v>
      </c>
      <c r="AR617" s="26">
        <v>612.62717220000002</v>
      </c>
      <c r="AS617" s="27">
        <v>9.9222699930000005</v>
      </c>
      <c r="AT617" s="25" t="s">
        <v>157</v>
      </c>
      <c r="AU617" s="25" t="s">
        <v>158</v>
      </c>
      <c r="AV617" s="28">
        <v>21.895299869999999</v>
      </c>
      <c r="AW617" s="28" t="s">
        <v>157</v>
      </c>
      <c r="AX617" s="26">
        <v>47.624554629999999</v>
      </c>
      <c r="AY617" s="28">
        <v>5.9759822999999997E-2</v>
      </c>
      <c r="AZ617" s="28">
        <v>4.3303044579999996</v>
      </c>
      <c r="BA617" s="28" t="s">
        <v>159</v>
      </c>
      <c r="BB617" s="28">
        <v>0.37093601599999998</v>
      </c>
      <c r="BC617" s="28">
        <v>10.952357020000001</v>
      </c>
      <c r="BD617" s="9" t="s">
        <v>160</v>
      </c>
      <c r="BE617" s="28" t="s">
        <v>161</v>
      </c>
      <c r="BF617" s="28">
        <v>6.4464725649999997</v>
      </c>
      <c r="BG617" s="26">
        <v>788.41646470000001</v>
      </c>
      <c r="BH617" s="28">
        <v>0.19652250299999999</v>
      </c>
      <c r="BI617" s="25">
        <v>1.0946770180000001</v>
      </c>
      <c r="BJ617" s="26">
        <v>32.669887539999998</v>
      </c>
      <c r="BK617" s="25" t="s">
        <v>160</v>
      </c>
      <c r="BL617" s="25">
        <v>7.7861606500000002</v>
      </c>
      <c r="BM617" s="28">
        <v>61.820777339999999</v>
      </c>
      <c r="BN617" s="25">
        <v>5.0237901760000003</v>
      </c>
    </row>
    <row r="618" spans="1:66">
      <c r="A618" s="10">
        <v>16408</v>
      </c>
      <c r="B618" s="10">
        <v>338500</v>
      </c>
      <c r="C618" s="10">
        <v>3615</v>
      </c>
      <c r="D618" s="10">
        <v>2013</v>
      </c>
      <c r="E618" s="23">
        <v>65.720989000000003</v>
      </c>
      <c r="F618" s="23">
        <v>14.519239000000001</v>
      </c>
      <c r="G618" s="21">
        <v>7288895.6150000002</v>
      </c>
      <c r="H618" s="21">
        <v>477941.95329999999</v>
      </c>
      <c r="I618" s="10">
        <v>50</v>
      </c>
      <c r="J618" s="18" t="s">
        <v>109</v>
      </c>
      <c r="K618" s="18">
        <v>0</v>
      </c>
      <c r="L618" s="18">
        <v>2</v>
      </c>
      <c r="M618" s="19" t="s">
        <v>155</v>
      </c>
      <c r="N618" s="25">
        <v>1.6393937000000001E-2</v>
      </c>
      <c r="O618" s="26">
        <v>9973.9147950000006</v>
      </c>
      <c r="P618" s="27">
        <v>3.8540558840000001</v>
      </c>
      <c r="Q618" s="25" t="s">
        <v>164</v>
      </c>
      <c r="R618" s="9" t="s">
        <v>122</v>
      </c>
      <c r="S618" s="28">
        <v>20.616400420000002</v>
      </c>
      <c r="T618" s="28">
        <v>0.206114256</v>
      </c>
      <c r="U618" s="28">
        <v>0.11291072000000001</v>
      </c>
      <c r="V618" s="26">
        <v>435.70832789999997</v>
      </c>
      <c r="W618" s="25" t="s">
        <v>160</v>
      </c>
      <c r="X618" s="28">
        <v>27.1534023</v>
      </c>
      <c r="Y618" s="27">
        <v>7.139902513</v>
      </c>
      <c r="Z618" s="28">
        <v>17.667743380000001</v>
      </c>
      <c r="AA618" s="28">
        <v>1.4154188560000001</v>
      </c>
      <c r="AB618" s="25">
        <v>13.79113924</v>
      </c>
      <c r="AC618" s="26">
        <v>18103.92944</v>
      </c>
      <c r="AD618" s="28">
        <v>3.316297643</v>
      </c>
      <c r="AE618" s="28">
        <v>0.105959387</v>
      </c>
      <c r="AF618" s="25" t="s">
        <v>162</v>
      </c>
      <c r="AG618" s="25">
        <v>1.1384643E-2</v>
      </c>
      <c r="AH618" s="28" t="s">
        <v>163</v>
      </c>
      <c r="AI618" s="26">
        <v>1007.781982</v>
      </c>
      <c r="AJ618" s="28">
        <v>10.1048434</v>
      </c>
      <c r="AK618" s="28">
        <v>9.7050685869999995</v>
      </c>
      <c r="AL618" s="26">
        <v>2886.4733419999998</v>
      </c>
      <c r="AM618" s="26">
        <v>233.00673739999999</v>
      </c>
      <c r="AN618" s="25">
        <v>1.2589853</v>
      </c>
      <c r="AO618" s="27">
        <v>49.725503920000001</v>
      </c>
      <c r="AP618" s="25">
        <v>0.57474021900000005</v>
      </c>
      <c r="AQ618" s="28">
        <v>9.6656556699999996</v>
      </c>
      <c r="AR618" s="26">
        <v>260.65914270000002</v>
      </c>
      <c r="AS618" s="27">
        <v>11.00481394</v>
      </c>
      <c r="AT618" s="25" t="s">
        <v>157</v>
      </c>
      <c r="AU618" s="25" t="s">
        <v>158</v>
      </c>
      <c r="AV618" s="28">
        <v>17.308977219999999</v>
      </c>
      <c r="AW618" s="28" t="s">
        <v>157</v>
      </c>
      <c r="AX618" s="26">
        <v>121.10981940000001</v>
      </c>
      <c r="AY618" s="28">
        <v>3.1745038000000003E-2</v>
      </c>
      <c r="AZ618" s="28">
        <v>1.873296753</v>
      </c>
      <c r="BA618" s="28">
        <v>0.59114058199999997</v>
      </c>
      <c r="BB618" s="28">
        <v>0.27715877</v>
      </c>
      <c r="BC618" s="28">
        <v>3.0114303549999999</v>
      </c>
      <c r="BD618" s="9" t="s">
        <v>160</v>
      </c>
      <c r="BE618" s="28" t="s">
        <v>161</v>
      </c>
      <c r="BF618" s="28">
        <v>3.1510377510000001</v>
      </c>
      <c r="BG618" s="26">
        <v>484.86246299999999</v>
      </c>
      <c r="BH618" s="28">
        <v>0.118188953</v>
      </c>
      <c r="BI618" s="25">
        <v>0.81868871200000004</v>
      </c>
      <c r="BJ618" s="26">
        <v>21.068081859999999</v>
      </c>
      <c r="BK618" s="25" t="s">
        <v>160</v>
      </c>
      <c r="BL618" s="25">
        <v>4.1875879229999997</v>
      </c>
      <c r="BM618" s="28">
        <v>26.63810672</v>
      </c>
      <c r="BN618" s="25">
        <v>1.4526990719999999</v>
      </c>
    </row>
    <row r="619" spans="1:66">
      <c r="A619" s="10">
        <v>16849</v>
      </c>
      <c r="B619" s="10">
        <v>338500</v>
      </c>
      <c r="C619" s="10">
        <v>3616</v>
      </c>
      <c r="D619" s="10">
        <v>2013</v>
      </c>
      <c r="E619" s="23">
        <v>65.723001999999994</v>
      </c>
      <c r="F619" s="23">
        <v>14.539633</v>
      </c>
      <c r="G619" s="21">
        <v>7289112.9720000001</v>
      </c>
      <c r="H619" s="21">
        <v>478879.29080000002</v>
      </c>
      <c r="I619" s="10">
        <v>50</v>
      </c>
      <c r="J619" s="18" t="s">
        <v>109</v>
      </c>
      <c r="K619" s="18">
        <v>0</v>
      </c>
      <c r="L619" s="18">
        <v>2</v>
      </c>
      <c r="M619" s="19" t="s">
        <v>155</v>
      </c>
      <c r="N619" s="25">
        <v>1.0440649E-2</v>
      </c>
      <c r="O619" s="26">
        <v>4818.729934</v>
      </c>
      <c r="P619" s="27">
        <v>10.87494639</v>
      </c>
      <c r="Q619" s="25" t="s">
        <v>164</v>
      </c>
      <c r="R619" s="9" t="s">
        <v>122</v>
      </c>
      <c r="S619" s="28">
        <v>30.763569029999999</v>
      </c>
      <c r="T619" s="28">
        <v>0.36089513299999998</v>
      </c>
      <c r="U619" s="28">
        <v>0.11007533899999999</v>
      </c>
      <c r="V619" s="26">
        <v>270.24228859999999</v>
      </c>
      <c r="W619" s="25" t="s">
        <v>160</v>
      </c>
      <c r="X619" s="28">
        <v>44.520992300000003</v>
      </c>
      <c r="Y619" s="27">
        <v>8.9920814700000005</v>
      </c>
      <c r="Z619" s="28">
        <v>3.8276942759999999</v>
      </c>
      <c r="AA619" s="28">
        <v>2.0574859139999999</v>
      </c>
      <c r="AB619" s="25">
        <v>8.0100386649999997</v>
      </c>
      <c r="AC619" s="26">
        <v>19350.141599999999</v>
      </c>
      <c r="AD619" s="28">
        <v>0.89805004300000002</v>
      </c>
      <c r="AE619" s="28" t="s">
        <v>156</v>
      </c>
      <c r="AF619" s="25">
        <v>0.22214283900000001</v>
      </c>
      <c r="AG619" s="25" t="s">
        <v>157</v>
      </c>
      <c r="AH619" s="28" t="s">
        <v>163</v>
      </c>
      <c r="AI619" s="26">
        <v>1454.3511960000001</v>
      </c>
      <c r="AJ619" s="28">
        <v>12.89041741</v>
      </c>
      <c r="AK619" s="28">
        <v>6.3939831319999998</v>
      </c>
      <c r="AL619" s="26">
        <v>850.75682270000004</v>
      </c>
      <c r="AM619" s="26">
        <v>390.59048059999998</v>
      </c>
      <c r="AN619" s="25">
        <v>0.14925129000000001</v>
      </c>
      <c r="AO619" s="27">
        <v>15.25077581</v>
      </c>
      <c r="AP619" s="25">
        <v>1.3442486279999999</v>
      </c>
      <c r="AQ619" s="28">
        <v>10.012894749999999</v>
      </c>
      <c r="AR619" s="26">
        <v>213.9060642</v>
      </c>
      <c r="AS619" s="27">
        <v>13.481268160000001</v>
      </c>
      <c r="AT619" s="25">
        <v>1.6362267999999999E-2</v>
      </c>
      <c r="AU619" s="25" t="s">
        <v>158</v>
      </c>
      <c r="AV619" s="28">
        <v>15.50035815</v>
      </c>
      <c r="AW619" s="28" t="s">
        <v>157</v>
      </c>
      <c r="AX619" s="26">
        <v>77.488222120000003</v>
      </c>
      <c r="AY619" s="28">
        <v>8.7336203000000001E-2</v>
      </c>
      <c r="AZ619" s="28">
        <v>0.522671357</v>
      </c>
      <c r="BA619" s="28" t="s">
        <v>159</v>
      </c>
      <c r="BB619" s="28" t="s">
        <v>156</v>
      </c>
      <c r="BC619" s="28">
        <v>3.2751868669999999</v>
      </c>
      <c r="BD619" s="9" t="s">
        <v>160</v>
      </c>
      <c r="BE619" s="28" t="s">
        <v>161</v>
      </c>
      <c r="BF619" s="28">
        <v>9.8158907370000001</v>
      </c>
      <c r="BG619" s="26">
        <v>334.93864669999999</v>
      </c>
      <c r="BH619" s="28">
        <v>0.162589083</v>
      </c>
      <c r="BI619" s="25">
        <v>1.108733577</v>
      </c>
      <c r="BJ619" s="26">
        <v>4.7017228600000003</v>
      </c>
      <c r="BK619" s="25" t="s">
        <v>160</v>
      </c>
      <c r="BL619" s="25">
        <v>3.0541547420000001</v>
      </c>
      <c r="BM619" s="28">
        <v>26.14995639</v>
      </c>
      <c r="BN619" s="25">
        <v>11.00543813</v>
      </c>
    </row>
    <row r="620" spans="1:66">
      <c r="A620" s="10">
        <v>16394</v>
      </c>
      <c r="B620" s="10">
        <v>338500</v>
      </c>
      <c r="C620" s="10">
        <v>3617</v>
      </c>
      <c r="D620" s="10">
        <v>2013</v>
      </c>
      <c r="E620" s="23">
        <v>65.739650999999995</v>
      </c>
      <c r="F620" s="23">
        <v>14.349425999999999</v>
      </c>
      <c r="G620" s="21">
        <v>7291045.6909999996</v>
      </c>
      <c r="H620" s="21">
        <v>470172.39779999998</v>
      </c>
      <c r="I620" s="10">
        <v>50</v>
      </c>
      <c r="J620" s="18" t="s">
        <v>109</v>
      </c>
      <c r="K620" s="18">
        <v>0</v>
      </c>
      <c r="L620" s="18">
        <v>2</v>
      </c>
      <c r="M620" s="19" t="s">
        <v>155</v>
      </c>
      <c r="N620" s="25">
        <v>1.9803939999999999E-2</v>
      </c>
      <c r="O620" s="26">
        <v>14822.91992</v>
      </c>
      <c r="P620" s="27">
        <v>4.2902346769999999</v>
      </c>
      <c r="Q620" s="25" t="s">
        <v>164</v>
      </c>
      <c r="R620" s="9" t="s">
        <v>122</v>
      </c>
      <c r="S620" s="28">
        <v>35.965914470000001</v>
      </c>
      <c r="T620" s="28">
        <v>0.34249958000000003</v>
      </c>
      <c r="U620" s="28">
        <v>0.100925451</v>
      </c>
      <c r="V620" s="26">
        <v>2081.759266</v>
      </c>
      <c r="W620" s="25" t="s">
        <v>160</v>
      </c>
      <c r="X620" s="28">
        <v>43.749902779999999</v>
      </c>
      <c r="Y620" s="27">
        <v>7.6892307200000003</v>
      </c>
      <c r="Z620" s="28">
        <v>26.830821199999999</v>
      </c>
      <c r="AA620" s="28">
        <v>1.785532423</v>
      </c>
      <c r="AB620" s="25">
        <v>37.476767469999999</v>
      </c>
      <c r="AC620" s="26">
        <v>24358.898929999999</v>
      </c>
      <c r="AD620" s="28">
        <v>4.032448027</v>
      </c>
      <c r="AE620" s="28" t="s">
        <v>156</v>
      </c>
      <c r="AF620" s="25">
        <v>8.0998322999999997E-2</v>
      </c>
      <c r="AG620" s="25" t="s">
        <v>157</v>
      </c>
      <c r="AH620" s="28" t="s">
        <v>163</v>
      </c>
      <c r="AI620" s="26">
        <v>1938.168488</v>
      </c>
      <c r="AJ620" s="28">
        <v>21.539645759999999</v>
      </c>
      <c r="AK620" s="28">
        <v>14.19165849</v>
      </c>
      <c r="AL620" s="26">
        <v>7456.9555659999996</v>
      </c>
      <c r="AM620" s="26">
        <v>166.24649930000001</v>
      </c>
      <c r="AN620" s="25">
        <v>0.31918127000000002</v>
      </c>
      <c r="AO620" s="27">
        <v>130.96673970000001</v>
      </c>
      <c r="AP620" s="25">
        <v>0.599792875</v>
      </c>
      <c r="AQ620" s="28">
        <v>22.848762910000001</v>
      </c>
      <c r="AR620" s="26">
        <v>748.6911447</v>
      </c>
      <c r="AS620" s="27">
        <v>8.4117372790000005</v>
      </c>
      <c r="AT620" s="25" t="s">
        <v>157</v>
      </c>
      <c r="AU620" s="25" t="s">
        <v>158</v>
      </c>
      <c r="AV620" s="28">
        <v>17.845065649999999</v>
      </c>
      <c r="AW620" s="28" t="s">
        <v>157</v>
      </c>
      <c r="AX620" s="26">
        <v>121.6305351</v>
      </c>
      <c r="AY620" s="28">
        <v>3.7550477999999998E-2</v>
      </c>
      <c r="AZ620" s="28">
        <v>3.0232527550000001</v>
      </c>
      <c r="BA620" s="28" t="s">
        <v>159</v>
      </c>
      <c r="BB620" s="28">
        <v>0.300618944</v>
      </c>
      <c r="BC620" s="28">
        <v>9.2415348500000007</v>
      </c>
      <c r="BD620" s="9" t="s">
        <v>160</v>
      </c>
      <c r="BE620" s="28" t="s">
        <v>161</v>
      </c>
      <c r="BF620" s="28">
        <v>6.0804855880000002</v>
      </c>
      <c r="BG620" s="26">
        <v>736.78816270000004</v>
      </c>
      <c r="BH620" s="28">
        <v>0.192993149</v>
      </c>
      <c r="BI620" s="25">
        <v>1.007186892</v>
      </c>
      <c r="BJ620" s="26">
        <v>30.84733963</v>
      </c>
      <c r="BK620" s="25" t="s">
        <v>160</v>
      </c>
      <c r="BL620" s="25">
        <v>8.3116283299999996</v>
      </c>
      <c r="BM620" s="28">
        <v>44.709656199999998</v>
      </c>
      <c r="BN620" s="25">
        <v>3.7524126679999998</v>
      </c>
    </row>
    <row r="621" spans="1:66">
      <c r="A621" s="10">
        <v>16247</v>
      </c>
      <c r="B621" s="10">
        <v>338500</v>
      </c>
      <c r="C621" s="10">
        <v>3618</v>
      </c>
      <c r="D621" s="10">
        <v>2013</v>
      </c>
      <c r="E621" s="23">
        <v>65.738995000000003</v>
      </c>
      <c r="F621" s="23">
        <v>14.364203</v>
      </c>
      <c r="G621" s="21">
        <v>7290965.6430000002</v>
      </c>
      <c r="H621" s="21">
        <v>470849.1373</v>
      </c>
      <c r="I621" s="10">
        <v>50</v>
      </c>
      <c r="J621" s="18" t="s">
        <v>109</v>
      </c>
      <c r="K621" s="18">
        <v>0</v>
      </c>
      <c r="L621" s="18">
        <v>2</v>
      </c>
      <c r="M621" s="19" t="s">
        <v>155</v>
      </c>
      <c r="N621" s="25">
        <v>1.2564749E-2</v>
      </c>
      <c r="O621" s="26">
        <v>15522.88696</v>
      </c>
      <c r="P621" s="27">
        <v>6.2782821960000001</v>
      </c>
      <c r="Q621" s="25" t="s">
        <v>164</v>
      </c>
      <c r="R621" s="9" t="s">
        <v>122</v>
      </c>
      <c r="S621" s="28">
        <v>47.773280069999998</v>
      </c>
      <c r="T621" s="28">
        <v>0.355369673</v>
      </c>
      <c r="U621" s="28">
        <v>0.127710613</v>
      </c>
      <c r="V621" s="26">
        <v>1723.7560169999999</v>
      </c>
      <c r="W621" s="25" t="s">
        <v>160</v>
      </c>
      <c r="X621" s="28">
        <v>57.803582050000003</v>
      </c>
      <c r="Y621" s="27">
        <v>15.05003177</v>
      </c>
      <c r="Z621" s="28">
        <v>25.574969540000001</v>
      </c>
      <c r="AA621" s="28">
        <v>1.579122927</v>
      </c>
      <c r="AB621" s="25">
        <v>51.659922649999999</v>
      </c>
      <c r="AC621" s="26">
        <v>25064.89502</v>
      </c>
      <c r="AD621" s="28">
        <v>3.9545121889999999</v>
      </c>
      <c r="AE621" s="28" t="s">
        <v>156</v>
      </c>
      <c r="AF621" s="25">
        <v>0.11830136199999999</v>
      </c>
      <c r="AG621" s="25" t="s">
        <v>157</v>
      </c>
      <c r="AH621" s="28" t="s">
        <v>163</v>
      </c>
      <c r="AI621" s="26">
        <v>2514.3313600000001</v>
      </c>
      <c r="AJ621" s="28">
        <v>25.270528379999998</v>
      </c>
      <c r="AK621" s="28">
        <v>14.85177491</v>
      </c>
      <c r="AL621" s="26">
        <v>7441.8737789999996</v>
      </c>
      <c r="AM621" s="26">
        <v>412.81069129999997</v>
      </c>
      <c r="AN621" s="25">
        <v>0.42450281899999998</v>
      </c>
      <c r="AO621" s="27">
        <v>143.05452349999999</v>
      </c>
      <c r="AP621" s="25">
        <v>0.35647577400000002</v>
      </c>
      <c r="AQ621" s="28">
        <v>32.461024270000003</v>
      </c>
      <c r="AR621" s="26">
        <v>811.2294339</v>
      </c>
      <c r="AS621" s="27">
        <v>10.266111459999999</v>
      </c>
      <c r="AT621" s="25">
        <v>1.3200125E-2</v>
      </c>
      <c r="AU621" s="25" t="s">
        <v>158</v>
      </c>
      <c r="AV621" s="28">
        <v>18.235793480000002</v>
      </c>
      <c r="AW621" s="28" t="s">
        <v>157</v>
      </c>
      <c r="AX621" s="26">
        <v>36.366846559999999</v>
      </c>
      <c r="AY621" s="28">
        <v>6.1159354999999999E-2</v>
      </c>
      <c r="AZ621" s="28">
        <v>3.969421026</v>
      </c>
      <c r="BA621" s="28" t="s">
        <v>159</v>
      </c>
      <c r="BB621" s="28">
        <v>0.22660401899999999</v>
      </c>
      <c r="BC621" s="28">
        <v>8.5289649740000009</v>
      </c>
      <c r="BD621" s="9" t="s">
        <v>160</v>
      </c>
      <c r="BE621" s="28" t="s">
        <v>161</v>
      </c>
      <c r="BF621" s="28">
        <v>7.446365793</v>
      </c>
      <c r="BG621" s="26">
        <v>593.9877007</v>
      </c>
      <c r="BH621" s="28">
        <v>0.185118798</v>
      </c>
      <c r="BI621" s="25">
        <v>1.1881082199999999</v>
      </c>
      <c r="BJ621" s="26">
        <v>28.656060700000001</v>
      </c>
      <c r="BK621" s="25">
        <v>5.8846174000000001E-2</v>
      </c>
      <c r="BL621" s="25">
        <v>9.6775496039999993</v>
      </c>
      <c r="BM621" s="28">
        <v>58.886929029999997</v>
      </c>
      <c r="BN621" s="25">
        <v>4.9930212000000003</v>
      </c>
    </row>
    <row r="622" spans="1:66">
      <c r="A622" s="10">
        <v>16736</v>
      </c>
      <c r="B622" s="10">
        <v>338500</v>
      </c>
      <c r="C622" s="10">
        <v>3619</v>
      </c>
      <c r="D622" s="10">
        <v>2013</v>
      </c>
      <c r="E622" s="23">
        <v>65.737803999999997</v>
      </c>
      <c r="F622" s="23">
        <v>14.387422000000001</v>
      </c>
      <c r="G622" s="21">
        <v>7290822.3269999996</v>
      </c>
      <c r="H622" s="21">
        <v>471912.39150000003</v>
      </c>
      <c r="I622" s="10">
        <v>50</v>
      </c>
      <c r="J622" s="18" t="s">
        <v>109</v>
      </c>
      <c r="K622" s="18">
        <v>0</v>
      </c>
      <c r="L622" s="18">
        <v>2</v>
      </c>
      <c r="M622" s="19" t="s">
        <v>155</v>
      </c>
      <c r="N622" s="25">
        <v>7.9323269999999994E-3</v>
      </c>
      <c r="O622" s="26">
        <v>24386.35742</v>
      </c>
      <c r="P622" s="27">
        <v>5.0713943370000001</v>
      </c>
      <c r="Q622" s="25" t="s">
        <v>164</v>
      </c>
      <c r="R622" s="9" t="s">
        <v>122</v>
      </c>
      <c r="S622" s="28">
        <v>3.5132833969999999</v>
      </c>
      <c r="T622" s="28" t="s">
        <v>156</v>
      </c>
      <c r="U622" s="28">
        <v>3.1836959999999997E-2</v>
      </c>
      <c r="V622" s="26">
        <v>302.78904419999998</v>
      </c>
      <c r="W622" s="25" t="s">
        <v>160</v>
      </c>
      <c r="X622" s="28">
        <v>2.930704865</v>
      </c>
      <c r="Y622" s="27">
        <v>13.266487250000001</v>
      </c>
      <c r="Z622" s="28">
        <v>35.674706980000003</v>
      </c>
      <c r="AA622" s="28">
        <v>0.77556544400000005</v>
      </c>
      <c r="AB622" s="25">
        <v>27.078164600000001</v>
      </c>
      <c r="AC622" s="26">
        <v>38978.381350000003</v>
      </c>
      <c r="AD622" s="28">
        <v>6.1452800610000002</v>
      </c>
      <c r="AE622" s="28" t="s">
        <v>156</v>
      </c>
      <c r="AF622" s="25" t="s">
        <v>162</v>
      </c>
      <c r="AG622" s="25" t="s">
        <v>157</v>
      </c>
      <c r="AH622" s="28">
        <v>2.4622477E-2</v>
      </c>
      <c r="AI622" s="26">
        <v>597.19657900000004</v>
      </c>
      <c r="AJ622" s="28">
        <v>1.288109868</v>
      </c>
      <c r="AK622" s="28">
        <v>15.81603303</v>
      </c>
      <c r="AL622" s="26">
        <v>21764.055179999999</v>
      </c>
      <c r="AM622" s="26">
        <v>338.0045556</v>
      </c>
      <c r="AN622" s="25">
        <v>0.47032975399999999</v>
      </c>
      <c r="AO622" s="27" t="s">
        <v>126</v>
      </c>
      <c r="AP622" s="25">
        <v>7.0724106999999994E-2</v>
      </c>
      <c r="AQ622" s="28">
        <v>14.659035640000001</v>
      </c>
      <c r="AR622" s="26">
        <v>155.57473899999999</v>
      </c>
      <c r="AS622" s="27">
        <v>4.3074861960000002</v>
      </c>
      <c r="AT622" s="25" t="s">
        <v>157</v>
      </c>
      <c r="AU622" s="25" t="s">
        <v>158</v>
      </c>
      <c r="AV622" s="28">
        <v>2.5998039930000001</v>
      </c>
      <c r="AW622" s="28" t="s">
        <v>157</v>
      </c>
      <c r="AX622" s="26">
        <v>52.300662989999999</v>
      </c>
      <c r="AY622" s="28">
        <v>2.3169326000000001E-2</v>
      </c>
      <c r="AZ622" s="28">
        <v>9.3875344060000003</v>
      </c>
      <c r="BA622" s="28" t="s">
        <v>159</v>
      </c>
      <c r="BB622" s="28" t="s">
        <v>156</v>
      </c>
      <c r="BC622" s="28">
        <v>0.78025896299999997</v>
      </c>
      <c r="BD622" s="9" t="s">
        <v>160</v>
      </c>
      <c r="BE622" s="28" t="s">
        <v>161</v>
      </c>
      <c r="BF622" s="28">
        <v>0.435017184</v>
      </c>
      <c r="BG622" s="26">
        <v>594.59819900000002</v>
      </c>
      <c r="BH622" s="28" t="s">
        <v>163</v>
      </c>
      <c r="BI622" s="25">
        <v>0.13773650100000001</v>
      </c>
      <c r="BJ622" s="26">
        <v>96.027297970000006</v>
      </c>
      <c r="BK622" s="25" t="s">
        <v>160</v>
      </c>
      <c r="BL622" s="25">
        <v>3.0372990550000001</v>
      </c>
      <c r="BM622" s="28">
        <v>61.632236460000001</v>
      </c>
      <c r="BN622" s="25">
        <v>0.45193529700000001</v>
      </c>
    </row>
    <row r="623" spans="1:66">
      <c r="A623" s="10">
        <v>16659</v>
      </c>
      <c r="B623" s="10">
        <v>338500</v>
      </c>
      <c r="C623" s="10">
        <v>3620</v>
      </c>
      <c r="D623" s="10">
        <v>2013</v>
      </c>
      <c r="E623" s="23">
        <v>65.737713999999997</v>
      </c>
      <c r="F623" s="23">
        <v>14.410677</v>
      </c>
      <c r="G623" s="21">
        <v>7290802.0999999996</v>
      </c>
      <c r="H623" s="21">
        <v>472978.54820000002</v>
      </c>
      <c r="I623" s="10">
        <v>50</v>
      </c>
      <c r="J623" s="18" t="s">
        <v>109</v>
      </c>
      <c r="K623" s="18">
        <v>0</v>
      </c>
      <c r="L623" s="18">
        <v>2</v>
      </c>
      <c r="M623" s="19" t="s">
        <v>155</v>
      </c>
      <c r="N623" s="25">
        <v>1.6801855000000001E-2</v>
      </c>
      <c r="O623" s="26">
        <v>11934.028319999999</v>
      </c>
      <c r="P623" s="27">
        <v>7.52400877</v>
      </c>
      <c r="Q623" s="25" t="s">
        <v>164</v>
      </c>
      <c r="R623" s="9" t="s">
        <v>122</v>
      </c>
      <c r="S623" s="28">
        <v>11.61553428</v>
      </c>
      <c r="T623" s="28">
        <v>0.195840034</v>
      </c>
      <c r="U623" s="28">
        <v>0.15399555300000001</v>
      </c>
      <c r="V623" s="26">
        <v>1465.842478</v>
      </c>
      <c r="W623" s="25">
        <v>6.0340571000000003E-2</v>
      </c>
      <c r="X623" s="28">
        <v>35.923646660000003</v>
      </c>
      <c r="Y623" s="27">
        <v>9.4931865349999995</v>
      </c>
      <c r="Z623" s="28">
        <v>18.507221390000002</v>
      </c>
      <c r="AA623" s="28">
        <v>0.83919594500000005</v>
      </c>
      <c r="AB623" s="25">
        <v>25.73278535</v>
      </c>
      <c r="AC623" s="26">
        <v>26433.659670000001</v>
      </c>
      <c r="AD623" s="28">
        <v>2.960512204</v>
      </c>
      <c r="AE623" s="28" t="s">
        <v>156</v>
      </c>
      <c r="AF623" s="25">
        <v>3.1023134000000001E-2</v>
      </c>
      <c r="AG623" s="25">
        <v>2.6160688000000001E-2</v>
      </c>
      <c r="AH623" s="28" t="s">
        <v>163</v>
      </c>
      <c r="AI623" s="26">
        <v>700.19752500000004</v>
      </c>
      <c r="AJ623" s="28">
        <v>18.984425210000001</v>
      </c>
      <c r="AK623" s="28">
        <v>11.80304464</v>
      </c>
      <c r="AL623" s="26">
        <v>5132.9418949999999</v>
      </c>
      <c r="AM623" s="26">
        <v>340.85833120000001</v>
      </c>
      <c r="AN623" s="25">
        <v>0.94824930799999996</v>
      </c>
      <c r="AO623" s="27">
        <v>46.363156869999997</v>
      </c>
      <c r="AP623" s="25">
        <v>0.55872244900000001</v>
      </c>
      <c r="AQ623" s="28">
        <v>16.131261039999998</v>
      </c>
      <c r="AR623" s="26">
        <v>638.76094929999999</v>
      </c>
      <c r="AS623" s="27">
        <v>11.43473535</v>
      </c>
      <c r="AT623" s="25" t="s">
        <v>157</v>
      </c>
      <c r="AU623" s="25" t="s">
        <v>158</v>
      </c>
      <c r="AV623" s="28">
        <v>6.1585244020000003</v>
      </c>
      <c r="AW623" s="28" t="s">
        <v>157</v>
      </c>
      <c r="AX623" s="26">
        <v>93.772583010000005</v>
      </c>
      <c r="AY623" s="28">
        <v>0.104913533</v>
      </c>
      <c r="AZ623" s="28">
        <v>1.7422621810000001</v>
      </c>
      <c r="BA623" s="28">
        <v>0.92719010099999999</v>
      </c>
      <c r="BB623" s="28">
        <v>0.17874769300000001</v>
      </c>
      <c r="BC623" s="28">
        <v>7.2311335950000002</v>
      </c>
      <c r="BD623" s="9" t="s">
        <v>160</v>
      </c>
      <c r="BE623" s="28" t="s">
        <v>161</v>
      </c>
      <c r="BF623" s="28">
        <v>4.5063229109999998</v>
      </c>
      <c r="BG623" s="26">
        <v>501.28764030000002</v>
      </c>
      <c r="BH623" s="28">
        <v>7.5550352000000001E-2</v>
      </c>
      <c r="BI623" s="25">
        <v>0.95216747300000004</v>
      </c>
      <c r="BJ623" s="26">
        <v>19.264885190000001</v>
      </c>
      <c r="BK623" s="25" t="s">
        <v>160</v>
      </c>
      <c r="BL623" s="25">
        <v>5.5505839679999998</v>
      </c>
      <c r="BM623" s="28">
        <v>46.340168230000003</v>
      </c>
      <c r="BN623" s="25">
        <v>2.4904001180000002</v>
      </c>
    </row>
    <row r="624" spans="1:66">
      <c r="A624" s="10">
        <v>16409</v>
      </c>
      <c r="B624" s="10">
        <v>338500</v>
      </c>
      <c r="C624" s="10">
        <v>3621</v>
      </c>
      <c r="D624" s="10">
        <v>2013</v>
      </c>
      <c r="E624" s="23">
        <v>65.722514000000004</v>
      </c>
      <c r="F624" s="23">
        <v>14.370196999999999</v>
      </c>
      <c r="G624" s="21">
        <v>7289125.9950000001</v>
      </c>
      <c r="H624" s="21">
        <v>471105.54330000002</v>
      </c>
      <c r="I624" s="10">
        <v>50</v>
      </c>
      <c r="J624" s="18" t="s">
        <v>109</v>
      </c>
      <c r="K624" s="18">
        <v>0</v>
      </c>
      <c r="L624" s="18">
        <v>2</v>
      </c>
      <c r="M624" s="19" t="s">
        <v>155</v>
      </c>
      <c r="N624" s="25">
        <v>2.8003343E-2</v>
      </c>
      <c r="O624" s="26">
        <v>8026.065063</v>
      </c>
      <c r="P624" s="27">
        <v>9.820359066</v>
      </c>
      <c r="Q624" s="25" t="s">
        <v>164</v>
      </c>
      <c r="R624" s="9" t="s">
        <v>122</v>
      </c>
      <c r="S624" s="28">
        <v>8.0056669730000003</v>
      </c>
      <c r="T624" s="28" t="s">
        <v>156</v>
      </c>
      <c r="U624" s="28">
        <v>0.278049292</v>
      </c>
      <c r="V624" s="26">
        <v>347.34966359999999</v>
      </c>
      <c r="W624" s="25" t="s">
        <v>160</v>
      </c>
      <c r="X624" s="28">
        <v>14.184091280000001</v>
      </c>
      <c r="Y624" s="27">
        <v>3.0084067120000002</v>
      </c>
      <c r="Z624" s="28">
        <v>12.821892139999999</v>
      </c>
      <c r="AA624" s="28">
        <v>1.1784302820000001</v>
      </c>
      <c r="AB624" s="25">
        <v>7.2999196279999996</v>
      </c>
      <c r="AC624" s="26">
        <v>18401.867679999999</v>
      </c>
      <c r="AD624" s="28">
        <v>4.46933209</v>
      </c>
      <c r="AE624" s="28" t="s">
        <v>156</v>
      </c>
      <c r="AF624" s="25" t="s">
        <v>162</v>
      </c>
      <c r="AG624" s="25">
        <v>1.6793791999999998E-2</v>
      </c>
      <c r="AH624" s="28" t="s">
        <v>163</v>
      </c>
      <c r="AI624" s="26">
        <v>333.26877589999998</v>
      </c>
      <c r="AJ624" s="28">
        <v>7.2633624389999998</v>
      </c>
      <c r="AK624" s="28">
        <v>5.6332729659999998</v>
      </c>
      <c r="AL624" s="26">
        <v>2187.3638040000001</v>
      </c>
      <c r="AM624" s="26">
        <v>55.627460599999999</v>
      </c>
      <c r="AN624" s="25">
        <v>1.4909450790000001</v>
      </c>
      <c r="AO624" s="27">
        <v>28.383803369999999</v>
      </c>
      <c r="AP624" s="25">
        <v>0.504871874</v>
      </c>
      <c r="AQ624" s="28">
        <v>5.2996719959999998</v>
      </c>
      <c r="AR624" s="26">
        <v>299.62328409999998</v>
      </c>
      <c r="AS624" s="27">
        <v>22.413292689999999</v>
      </c>
      <c r="AT624" s="25" t="s">
        <v>157</v>
      </c>
      <c r="AU624" s="25" t="s">
        <v>158</v>
      </c>
      <c r="AV624" s="28">
        <v>4.4743650869999998</v>
      </c>
      <c r="AW624" s="28" t="s">
        <v>157</v>
      </c>
      <c r="AX624" s="26">
        <v>204.1260719</v>
      </c>
      <c r="AY624" s="28">
        <v>7.1677985999999999E-2</v>
      </c>
      <c r="AZ624" s="28">
        <v>0.84089164800000005</v>
      </c>
      <c r="BA624" s="28">
        <v>0.615880592</v>
      </c>
      <c r="BB624" s="28">
        <v>0.27100340899999997</v>
      </c>
      <c r="BC624" s="28">
        <v>2.047449941</v>
      </c>
      <c r="BD624" s="9" t="s">
        <v>160</v>
      </c>
      <c r="BE624" s="28" t="s">
        <v>161</v>
      </c>
      <c r="BF624" s="28">
        <v>1.2131083039999999</v>
      </c>
      <c r="BG624" s="26">
        <v>177.8986816</v>
      </c>
      <c r="BH624" s="28">
        <v>8.6852393E-2</v>
      </c>
      <c r="BI624" s="25">
        <v>0.69034497900000003</v>
      </c>
      <c r="BJ624" s="26">
        <v>21.616647239999999</v>
      </c>
      <c r="BK624" s="25" t="s">
        <v>160</v>
      </c>
      <c r="BL624" s="25">
        <v>3.1118263769999999</v>
      </c>
      <c r="BM624" s="28">
        <v>19.00413429</v>
      </c>
      <c r="BN624" s="25">
        <v>0.43177741400000003</v>
      </c>
    </row>
    <row r="625" spans="1:66">
      <c r="A625" s="10">
        <v>16243</v>
      </c>
      <c r="B625" s="10">
        <v>338500</v>
      </c>
      <c r="C625" s="10">
        <v>3622</v>
      </c>
      <c r="D625" s="10">
        <v>2013</v>
      </c>
      <c r="E625" s="23">
        <v>65.721780999999993</v>
      </c>
      <c r="F625" s="23">
        <v>14.385785</v>
      </c>
      <c r="G625" s="21">
        <v>7289037.2220000001</v>
      </c>
      <c r="H625" s="21">
        <v>471819.88160000002</v>
      </c>
      <c r="I625" s="10">
        <v>50</v>
      </c>
      <c r="J625" s="18" t="s">
        <v>109</v>
      </c>
      <c r="K625" s="18">
        <v>0</v>
      </c>
      <c r="L625" s="18">
        <v>2</v>
      </c>
      <c r="M625" s="19" t="s">
        <v>155</v>
      </c>
      <c r="N625" s="25">
        <v>2.5269831999999999E-2</v>
      </c>
      <c r="O625" s="26">
        <v>12089.47388</v>
      </c>
      <c r="P625" s="27">
        <v>5.1671358520000004</v>
      </c>
      <c r="Q625" s="25">
        <v>4.945446E-3</v>
      </c>
      <c r="R625" s="9" t="s">
        <v>122</v>
      </c>
      <c r="S625" s="28">
        <v>27.179740079999998</v>
      </c>
      <c r="T625" s="28">
        <v>0.23537608400000001</v>
      </c>
      <c r="U625" s="28">
        <v>0.110345629</v>
      </c>
      <c r="V625" s="26">
        <v>1369.57942</v>
      </c>
      <c r="W625" s="25" t="s">
        <v>160</v>
      </c>
      <c r="X625" s="28">
        <v>39.588065139999998</v>
      </c>
      <c r="Y625" s="27">
        <v>7.9598319259999997</v>
      </c>
      <c r="Z625" s="28">
        <v>22.101251959999999</v>
      </c>
      <c r="AA625" s="28">
        <v>1.387843078</v>
      </c>
      <c r="AB625" s="25">
        <v>26.316165850000001</v>
      </c>
      <c r="AC625" s="26">
        <v>21646.599119999999</v>
      </c>
      <c r="AD625" s="28">
        <v>3.1863120120000001</v>
      </c>
      <c r="AE625" s="28" t="s">
        <v>156</v>
      </c>
      <c r="AF625" s="25">
        <v>5.6307922000000003E-2</v>
      </c>
      <c r="AG625" s="25" t="s">
        <v>157</v>
      </c>
      <c r="AH625" s="28" t="s">
        <v>163</v>
      </c>
      <c r="AI625" s="26">
        <v>1597.824249</v>
      </c>
      <c r="AJ625" s="28">
        <v>22.800282880000001</v>
      </c>
      <c r="AK625" s="28">
        <v>12.73239353</v>
      </c>
      <c r="AL625" s="26">
        <v>6192.685547</v>
      </c>
      <c r="AM625" s="26">
        <v>187.78498400000001</v>
      </c>
      <c r="AN625" s="25">
        <v>0.39884882100000002</v>
      </c>
      <c r="AO625" s="27">
        <v>81.016197199999993</v>
      </c>
      <c r="AP625" s="25">
        <v>0.40944477400000001</v>
      </c>
      <c r="AQ625" s="28">
        <v>18.43458171</v>
      </c>
      <c r="AR625" s="26">
        <v>682.54040610000004</v>
      </c>
      <c r="AS625" s="27">
        <v>8.1133277929999998</v>
      </c>
      <c r="AT625" s="25" t="s">
        <v>157</v>
      </c>
      <c r="AU625" s="25" t="s">
        <v>158</v>
      </c>
      <c r="AV625" s="28">
        <v>13.821404210000001</v>
      </c>
      <c r="AW625" s="28" t="s">
        <v>157</v>
      </c>
      <c r="AX625" s="26">
        <v>98.066205980000007</v>
      </c>
      <c r="AY625" s="28">
        <v>4.0446497999999997E-2</v>
      </c>
      <c r="AZ625" s="28">
        <v>2.5393123310000001</v>
      </c>
      <c r="BA625" s="28" t="s">
        <v>159</v>
      </c>
      <c r="BB625" s="28">
        <v>0.14702838700000001</v>
      </c>
      <c r="BC625" s="28">
        <v>7.3372177430000001</v>
      </c>
      <c r="BD625" s="9" t="s">
        <v>160</v>
      </c>
      <c r="BE625" s="28" t="s">
        <v>161</v>
      </c>
      <c r="BF625" s="28">
        <v>5.1470965050000004</v>
      </c>
      <c r="BG625" s="26">
        <v>550.87391520000006</v>
      </c>
      <c r="BH625" s="28">
        <v>0.12822918</v>
      </c>
      <c r="BI625" s="25">
        <v>1.07092118</v>
      </c>
      <c r="BJ625" s="26">
        <v>25.802772050000002</v>
      </c>
      <c r="BK625" s="25" t="s">
        <v>160</v>
      </c>
      <c r="BL625" s="25">
        <v>8.5532408110000002</v>
      </c>
      <c r="BM625" s="28">
        <v>41.821330209999999</v>
      </c>
      <c r="BN625" s="25">
        <v>2.775164797</v>
      </c>
    </row>
    <row r="626" spans="1:66">
      <c r="A626" s="10">
        <v>16331</v>
      </c>
      <c r="B626" s="10">
        <v>338500</v>
      </c>
      <c r="C626" s="10">
        <v>3623</v>
      </c>
      <c r="D626" s="10">
        <v>2013</v>
      </c>
      <c r="E626" s="23">
        <v>65.651139000000001</v>
      </c>
      <c r="F626" s="23">
        <v>14.479419999999999</v>
      </c>
      <c r="G626" s="21">
        <v>7281125.023</v>
      </c>
      <c r="H626" s="21">
        <v>476050.56660000002</v>
      </c>
      <c r="I626" s="10">
        <v>50</v>
      </c>
      <c r="J626" s="18" t="s">
        <v>109</v>
      </c>
      <c r="K626" s="18">
        <v>0</v>
      </c>
      <c r="L626" s="18">
        <v>2</v>
      </c>
      <c r="M626" s="19" t="s">
        <v>155</v>
      </c>
      <c r="N626" s="25">
        <v>1.6322659999999999E-2</v>
      </c>
      <c r="O626" s="26">
        <v>14550.448</v>
      </c>
      <c r="P626" s="27">
        <v>8.3876771409999993</v>
      </c>
      <c r="Q626" s="25" t="s">
        <v>164</v>
      </c>
      <c r="R626" s="9" t="s">
        <v>122</v>
      </c>
      <c r="S626" s="28">
        <v>35.570343559999998</v>
      </c>
      <c r="T626" s="28">
        <v>0.37130180200000001</v>
      </c>
      <c r="U626" s="28">
        <v>0.103510608</v>
      </c>
      <c r="V626" s="26">
        <v>1596.3281529999999</v>
      </c>
      <c r="W626" s="25" t="s">
        <v>160</v>
      </c>
      <c r="X626" s="28">
        <v>63.0951746</v>
      </c>
      <c r="Y626" s="27">
        <v>12.44039094</v>
      </c>
      <c r="Z626" s="28">
        <v>33.860736209999999</v>
      </c>
      <c r="AA626" s="28">
        <v>1.478920134</v>
      </c>
      <c r="AB626" s="25">
        <v>42.442876130000002</v>
      </c>
      <c r="AC626" s="26">
        <v>25932.336429999999</v>
      </c>
      <c r="AD626" s="28">
        <v>3.8593041609999998</v>
      </c>
      <c r="AE626" s="28" t="s">
        <v>156</v>
      </c>
      <c r="AF626" s="25">
        <v>4.1806098E-2</v>
      </c>
      <c r="AG626" s="25">
        <v>1.9699093000000001E-2</v>
      </c>
      <c r="AH626" s="28" t="s">
        <v>163</v>
      </c>
      <c r="AI626" s="26">
        <v>1335.0410460000001</v>
      </c>
      <c r="AJ626" s="28">
        <v>30.097074469999999</v>
      </c>
      <c r="AK626" s="28">
        <v>16.671190769999999</v>
      </c>
      <c r="AL626" s="26">
        <v>8384.8364259999998</v>
      </c>
      <c r="AM626" s="26">
        <v>297.17463299999997</v>
      </c>
      <c r="AN626" s="25">
        <v>0.72005463400000003</v>
      </c>
      <c r="AO626" s="27">
        <v>39.617588519999998</v>
      </c>
      <c r="AP626" s="25">
        <v>0.77667878199999996</v>
      </c>
      <c r="AQ626" s="28">
        <v>34.044479549999998</v>
      </c>
      <c r="AR626" s="26">
        <v>688.80959900000005</v>
      </c>
      <c r="AS626" s="27">
        <v>8.4990398020000004</v>
      </c>
      <c r="AT626" s="25" t="s">
        <v>157</v>
      </c>
      <c r="AU626" s="25" t="s">
        <v>158</v>
      </c>
      <c r="AV626" s="28">
        <v>12.18761903</v>
      </c>
      <c r="AW626" s="28" t="s">
        <v>157</v>
      </c>
      <c r="AX626" s="26">
        <v>91.4495182</v>
      </c>
      <c r="AY626" s="28">
        <v>5.7962791999999999E-2</v>
      </c>
      <c r="AZ626" s="28">
        <v>2.8731233039999999</v>
      </c>
      <c r="BA626" s="28">
        <v>0.54272114999999999</v>
      </c>
      <c r="BB626" s="28">
        <v>0.14247041299999999</v>
      </c>
      <c r="BC626" s="28">
        <v>8.8457202430000006</v>
      </c>
      <c r="BD626" s="9" t="s">
        <v>160</v>
      </c>
      <c r="BE626" s="28" t="s">
        <v>161</v>
      </c>
      <c r="BF626" s="28">
        <v>6.631673599</v>
      </c>
      <c r="BG626" s="26">
        <v>767.41099759999997</v>
      </c>
      <c r="BH626" s="28">
        <v>0.17163070599999999</v>
      </c>
      <c r="BI626" s="25">
        <v>1.051770737</v>
      </c>
      <c r="BJ626" s="26">
        <v>29.727859500000001</v>
      </c>
      <c r="BK626" s="25" t="s">
        <v>160</v>
      </c>
      <c r="BL626" s="25">
        <v>12.31885705</v>
      </c>
      <c r="BM626" s="28">
        <v>51.433029730000001</v>
      </c>
      <c r="BN626" s="25">
        <v>4.4044669829999998</v>
      </c>
    </row>
    <row r="627" spans="1:66">
      <c r="A627" s="10">
        <v>16766</v>
      </c>
      <c r="B627" s="10">
        <v>338500</v>
      </c>
      <c r="C627" s="10">
        <v>3624</v>
      </c>
      <c r="D627" s="10">
        <v>2013</v>
      </c>
      <c r="E627" s="23">
        <v>65.65043</v>
      </c>
      <c r="F627" s="23">
        <v>14.499186999999999</v>
      </c>
      <c r="G627" s="21">
        <v>7281038.6160000004</v>
      </c>
      <c r="H627" s="21">
        <v>476959.30829999998</v>
      </c>
      <c r="I627" s="10">
        <v>50</v>
      </c>
      <c r="J627" s="18" t="s">
        <v>109</v>
      </c>
      <c r="K627" s="18">
        <v>0</v>
      </c>
      <c r="L627" s="18">
        <v>2</v>
      </c>
      <c r="M627" s="19" t="s">
        <v>155</v>
      </c>
      <c r="N627" s="25">
        <v>2.1435479E-2</v>
      </c>
      <c r="O627" s="26">
        <v>10461.66748</v>
      </c>
      <c r="P627" s="27">
        <v>6.7434075980000001</v>
      </c>
      <c r="Q627" s="25" t="s">
        <v>164</v>
      </c>
      <c r="R627" s="9" t="s">
        <v>122</v>
      </c>
      <c r="S627" s="28">
        <v>19.090406000000002</v>
      </c>
      <c r="T627" s="28">
        <v>0.29192552900000002</v>
      </c>
      <c r="U627" s="28">
        <v>0.142404529</v>
      </c>
      <c r="V627" s="26">
        <v>855.91338519999999</v>
      </c>
      <c r="W627" s="25" t="s">
        <v>160</v>
      </c>
      <c r="X627" s="28">
        <v>31.266226469999999</v>
      </c>
      <c r="Y627" s="27">
        <v>6.5761605620000001</v>
      </c>
      <c r="Z627" s="28">
        <v>25.16619983</v>
      </c>
      <c r="AA627" s="28">
        <v>1.497860043</v>
      </c>
      <c r="AB627" s="25">
        <v>13.1613682</v>
      </c>
      <c r="AC627" s="26">
        <v>26990.842290000001</v>
      </c>
      <c r="AD627" s="28">
        <v>4.8803218050000003</v>
      </c>
      <c r="AE627" s="28" t="s">
        <v>156</v>
      </c>
      <c r="AF627" s="25">
        <v>8.5273252999999993E-2</v>
      </c>
      <c r="AG627" s="25">
        <v>1.4863469000000001E-2</v>
      </c>
      <c r="AH627" s="28" t="s">
        <v>163</v>
      </c>
      <c r="AI627" s="26">
        <v>919.70809940000004</v>
      </c>
      <c r="AJ627" s="28">
        <v>10.33159517</v>
      </c>
      <c r="AK627" s="28">
        <v>10.06669333</v>
      </c>
      <c r="AL627" s="26">
        <v>4893.2003779999995</v>
      </c>
      <c r="AM627" s="26">
        <v>266.06199720000001</v>
      </c>
      <c r="AN627" s="25">
        <v>0.71790745300000003</v>
      </c>
      <c r="AO627" s="27">
        <v>28.5020256</v>
      </c>
      <c r="AP627" s="25">
        <v>2.05096452</v>
      </c>
      <c r="AQ627" s="28">
        <v>13.676794579999999</v>
      </c>
      <c r="AR627" s="26">
        <v>348.4665832</v>
      </c>
      <c r="AS627" s="27">
        <v>12.540960480000001</v>
      </c>
      <c r="AT627" s="25" t="s">
        <v>157</v>
      </c>
      <c r="AU627" s="25" t="s">
        <v>158</v>
      </c>
      <c r="AV627" s="28">
        <v>11.122557199999999</v>
      </c>
      <c r="AW627" s="28" t="s">
        <v>157</v>
      </c>
      <c r="AX627" s="26">
        <v>125.6967449</v>
      </c>
      <c r="AY627" s="28">
        <v>3.4243113999999998E-2</v>
      </c>
      <c r="AZ627" s="28">
        <v>1.5470685989999999</v>
      </c>
      <c r="BA627" s="28" t="s">
        <v>159</v>
      </c>
      <c r="BB627" s="28">
        <v>0.41283360400000002</v>
      </c>
      <c r="BC627" s="28">
        <v>5.3425114410000001</v>
      </c>
      <c r="BD627" s="9" t="s">
        <v>160</v>
      </c>
      <c r="BE627" s="28" t="s">
        <v>161</v>
      </c>
      <c r="BF627" s="28">
        <v>3.220723617</v>
      </c>
      <c r="BG627" s="26">
        <v>1039.5376530000001</v>
      </c>
      <c r="BH627" s="28">
        <v>8.5312991000000005E-2</v>
      </c>
      <c r="BI627" s="25">
        <v>0.71564018900000004</v>
      </c>
      <c r="BJ627" s="26">
        <v>34.815859789999998</v>
      </c>
      <c r="BK627" s="25" t="s">
        <v>160</v>
      </c>
      <c r="BL627" s="25">
        <v>3.9233827099999998</v>
      </c>
      <c r="BM627" s="28">
        <v>37.520784409999997</v>
      </c>
      <c r="BN627" s="25">
        <v>3.9735153090000002</v>
      </c>
    </row>
    <row r="628" spans="1:66">
      <c r="A628" s="10">
        <v>16334</v>
      </c>
      <c r="B628" s="10">
        <v>338500</v>
      </c>
      <c r="C628" s="10">
        <v>3625</v>
      </c>
      <c r="D628" s="10">
        <v>2013</v>
      </c>
      <c r="E628" s="23">
        <v>65.650788000000006</v>
      </c>
      <c r="F628" s="23">
        <v>14.518157</v>
      </c>
      <c r="G628" s="21">
        <v>7281071.699</v>
      </c>
      <c r="H628" s="21">
        <v>477832.34490000003</v>
      </c>
      <c r="I628" s="10">
        <v>50</v>
      </c>
      <c r="J628" s="18" t="s">
        <v>109</v>
      </c>
      <c r="K628" s="18">
        <v>0</v>
      </c>
      <c r="L628" s="18">
        <v>2</v>
      </c>
      <c r="M628" s="19" t="s">
        <v>155</v>
      </c>
      <c r="N628" s="25">
        <v>2.0879853E-2</v>
      </c>
      <c r="O628" s="26">
        <v>17594.653320000001</v>
      </c>
      <c r="P628" s="27">
        <v>13.76611181</v>
      </c>
      <c r="Q628" s="25" t="s">
        <v>164</v>
      </c>
      <c r="R628" s="9" t="s">
        <v>122</v>
      </c>
      <c r="S628" s="28">
        <v>23.491900579999999</v>
      </c>
      <c r="T628" s="28">
        <v>0.61118594199999998</v>
      </c>
      <c r="U628" s="28">
        <v>8.2676663999999997E-2</v>
      </c>
      <c r="V628" s="26">
        <v>1658.544617</v>
      </c>
      <c r="W628" s="25" t="s">
        <v>160</v>
      </c>
      <c r="X628" s="28">
        <v>52.073212339999998</v>
      </c>
      <c r="Y628" s="27">
        <v>16.454840799999999</v>
      </c>
      <c r="Z628" s="28">
        <v>45.631932730000003</v>
      </c>
      <c r="AA628" s="28">
        <v>1.7206709819999999</v>
      </c>
      <c r="AB628" s="25">
        <v>35.922656359999998</v>
      </c>
      <c r="AC628" s="26">
        <v>32400.439450000002</v>
      </c>
      <c r="AD628" s="28">
        <v>5.2831909890000004</v>
      </c>
      <c r="AE628" s="28" t="s">
        <v>156</v>
      </c>
      <c r="AF628" s="25">
        <v>3.4687639999999999E-2</v>
      </c>
      <c r="AG628" s="25" t="s">
        <v>157</v>
      </c>
      <c r="AH628" s="28" t="s">
        <v>163</v>
      </c>
      <c r="AI628" s="26">
        <v>777.15042110000002</v>
      </c>
      <c r="AJ628" s="28">
        <v>25.237021720000001</v>
      </c>
      <c r="AK628" s="28">
        <v>17.482665189999999</v>
      </c>
      <c r="AL628" s="26">
        <v>11014.103999999999</v>
      </c>
      <c r="AM628" s="26">
        <v>438.9247575</v>
      </c>
      <c r="AN628" s="25">
        <v>1.304279798</v>
      </c>
      <c r="AO628" s="27">
        <v>16.40946984</v>
      </c>
      <c r="AP628" s="25">
        <v>0.62784003499999996</v>
      </c>
      <c r="AQ628" s="28">
        <v>38.490675580000001</v>
      </c>
      <c r="AR628" s="26">
        <v>761.24667920000002</v>
      </c>
      <c r="AS628" s="27">
        <v>6.77374148</v>
      </c>
      <c r="AT628" s="25" t="s">
        <v>157</v>
      </c>
      <c r="AU628" s="25" t="s">
        <v>158</v>
      </c>
      <c r="AV628" s="28">
        <v>10.10809751</v>
      </c>
      <c r="AW628" s="28" t="s">
        <v>157</v>
      </c>
      <c r="AX628" s="26">
        <v>137.66557689999999</v>
      </c>
      <c r="AY628" s="28">
        <v>4.3607355E-2</v>
      </c>
      <c r="AZ628" s="28">
        <v>3.635189521</v>
      </c>
      <c r="BA628" s="28" t="s">
        <v>159</v>
      </c>
      <c r="BB628" s="28">
        <v>0.20585176399999999</v>
      </c>
      <c r="BC628" s="28">
        <v>8.2859381780000003</v>
      </c>
      <c r="BD628" s="9" t="s">
        <v>160</v>
      </c>
      <c r="BE628" s="28" t="s">
        <v>161</v>
      </c>
      <c r="BF628" s="28">
        <v>4.9723728339999997</v>
      </c>
      <c r="BG628" s="26">
        <v>966.65559740000003</v>
      </c>
      <c r="BH628" s="28">
        <v>0.107057815</v>
      </c>
      <c r="BI628" s="25">
        <v>1.343750601</v>
      </c>
      <c r="BJ628" s="26">
        <v>50.851874350000003</v>
      </c>
      <c r="BK628" s="25" t="s">
        <v>160</v>
      </c>
      <c r="BL628" s="25">
        <v>8.8652991159999992</v>
      </c>
      <c r="BM628" s="28">
        <v>56.418658379999997</v>
      </c>
      <c r="BN628" s="25">
        <v>2.1406275159999999</v>
      </c>
    </row>
    <row r="629" spans="1:66">
      <c r="A629" s="10">
        <v>16364</v>
      </c>
      <c r="B629" s="10">
        <v>338500</v>
      </c>
      <c r="C629" s="10">
        <v>3626</v>
      </c>
      <c r="D629" s="10">
        <v>2013</v>
      </c>
      <c r="E629" s="23">
        <v>65.666426000000001</v>
      </c>
      <c r="F629" s="23">
        <v>14.520279</v>
      </c>
      <c r="G629" s="21">
        <v>7282813.8899999997</v>
      </c>
      <c r="H629" s="21">
        <v>477943.26419999998</v>
      </c>
      <c r="I629" s="10">
        <v>50</v>
      </c>
      <c r="J629" s="18" t="s">
        <v>109</v>
      </c>
      <c r="K629" s="18">
        <v>0</v>
      </c>
      <c r="L629" s="18">
        <v>2</v>
      </c>
      <c r="M629" s="19" t="s">
        <v>155</v>
      </c>
      <c r="N629" s="25">
        <v>3.6325848000000001E-2</v>
      </c>
      <c r="O629" s="26">
        <v>22212.280269999999</v>
      </c>
      <c r="P629" s="27">
        <v>14.786980939999999</v>
      </c>
      <c r="Q629" s="25" t="s">
        <v>164</v>
      </c>
      <c r="R629" s="9" t="s">
        <v>122</v>
      </c>
      <c r="S629" s="28">
        <v>6.738202383</v>
      </c>
      <c r="T629" s="28">
        <v>0.191348872</v>
      </c>
      <c r="U629" s="28">
        <v>0.119994164</v>
      </c>
      <c r="V629" s="26">
        <v>1242.628745</v>
      </c>
      <c r="W629" s="25">
        <v>0.10856632400000001</v>
      </c>
      <c r="X629" s="28">
        <v>18.60791729</v>
      </c>
      <c r="Y629" s="27">
        <v>22.066884819999999</v>
      </c>
      <c r="Z629" s="28">
        <v>93.702007170000002</v>
      </c>
      <c r="AA629" s="28">
        <v>0.99923017199999997</v>
      </c>
      <c r="AB629" s="25">
        <v>63.936852340000002</v>
      </c>
      <c r="AC629" s="26">
        <v>50382.836909999998</v>
      </c>
      <c r="AD629" s="28">
        <v>5.4622648170000003</v>
      </c>
      <c r="AE629" s="28" t="s">
        <v>156</v>
      </c>
      <c r="AF629" s="25">
        <v>8.8893462000000006E-2</v>
      </c>
      <c r="AG629" s="25">
        <v>2.2285983999999998E-2</v>
      </c>
      <c r="AH629" s="28">
        <v>2.2241672000000001E-2</v>
      </c>
      <c r="AI629" s="26">
        <v>248.8849831</v>
      </c>
      <c r="AJ629" s="28">
        <v>4.9163477630000001</v>
      </c>
      <c r="AK629" s="28">
        <v>20.544045650000001</v>
      </c>
      <c r="AL629" s="26">
        <v>15323.244629999999</v>
      </c>
      <c r="AM629" s="26">
        <v>393.93871460000003</v>
      </c>
      <c r="AN629" s="25">
        <v>1.1126864999999999</v>
      </c>
      <c r="AO629" s="27">
        <v>22.993314269999999</v>
      </c>
      <c r="AP629" s="25">
        <v>0.64565065399999999</v>
      </c>
      <c r="AQ629" s="28">
        <v>68.401160410000003</v>
      </c>
      <c r="AR629" s="26">
        <v>362.28213620000002</v>
      </c>
      <c r="AS629" s="27">
        <v>10.994986750000001</v>
      </c>
      <c r="AT629" s="25" t="s">
        <v>157</v>
      </c>
      <c r="AU629" s="25" t="s">
        <v>158</v>
      </c>
      <c r="AV629" s="28">
        <v>3.4771636739999998</v>
      </c>
      <c r="AW629" s="28" t="s">
        <v>157</v>
      </c>
      <c r="AX629" s="26">
        <v>140.4498577</v>
      </c>
      <c r="AY629" s="28">
        <v>9.4348064999999995E-2</v>
      </c>
      <c r="AZ629" s="28">
        <v>3.4149967440000002</v>
      </c>
      <c r="BA629" s="28" t="s">
        <v>159</v>
      </c>
      <c r="BB629" s="28">
        <v>0.15668378399999999</v>
      </c>
      <c r="BC629" s="28">
        <v>4.4100146000000002</v>
      </c>
      <c r="BD629" s="9" t="s">
        <v>160</v>
      </c>
      <c r="BE629" s="28" t="s">
        <v>161</v>
      </c>
      <c r="BF629" s="28">
        <v>2.9705657890000001</v>
      </c>
      <c r="BG629" s="26">
        <v>1144.9138889999999</v>
      </c>
      <c r="BH629" s="28">
        <v>3.6686208999999997E-2</v>
      </c>
      <c r="BI629" s="25">
        <v>0.61545282899999998</v>
      </c>
      <c r="BJ629" s="26">
        <v>56.902294159999997</v>
      </c>
      <c r="BK629" s="25" t="s">
        <v>160</v>
      </c>
      <c r="BL629" s="25">
        <v>2.9652489339999999</v>
      </c>
      <c r="BM629" s="28">
        <v>67.662235300000006</v>
      </c>
      <c r="BN629" s="25">
        <v>3.9717948930000002</v>
      </c>
    </row>
    <row r="630" spans="1:66">
      <c r="A630" s="10">
        <v>16838</v>
      </c>
      <c r="B630" s="10">
        <v>338500</v>
      </c>
      <c r="C630" s="10">
        <v>3627</v>
      </c>
      <c r="D630" s="10">
        <v>2013</v>
      </c>
      <c r="E630" s="23">
        <v>65.667609999999996</v>
      </c>
      <c r="F630" s="23">
        <v>14.503945999999999</v>
      </c>
      <c r="G630" s="21">
        <v>7282951.6789999995</v>
      </c>
      <c r="H630" s="21">
        <v>477193.35460000002</v>
      </c>
      <c r="I630" s="10">
        <v>50</v>
      </c>
      <c r="J630" s="18" t="s">
        <v>109</v>
      </c>
      <c r="K630" s="18">
        <v>0</v>
      </c>
      <c r="L630" s="18">
        <v>2</v>
      </c>
      <c r="M630" s="19" t="s">
        <v>155</v>
      </c>
      <c r="N630" s="25">
        <v>0.125344382</v>
      </c>
      <c r="O630" s="26">
        <v>21389.865720000002</v>
      </c>
      <c r="P630" s="27">
        <v>13.09374319</v>
      </c>
      <c r="Q630" s="25">
        <v>1.9081726E-2</v>
      </c>
      <c r="R630" s="9" t="s">
        <v>122</v>
      </c>
      <c r="S630" s="28">
        <v>16.06189139</v>
      </c>
      <c r="T630" s="28">
        <v>0.28925724200000003</v>
      </c>
      <c r="U630" s="28">
        <v>0.185166201</v>
      </c>
      <c r="V630" s="26">
        <v>1659.6759709999999</v>
      </c>
      <c r="W630" s="25">
        <v>0.153990337</v>
      </c>
      <c r="X630" s="28">
        <v>91.238466959999997</v>
      </c>
      <c r="Y630" s="27">
        <v>21.793293769999998</v>
      </c>
      <c r="Z630" s="28">
        <v>48.665933340000002</v>
      </c>
      <c r="AA630" s="28">
        <v>0.83480516299999996</v>
      </c>
      <c r="AB630" s="25">
        <v>73.498299540000005</v>
      </c>
      <c r="AC630" s="26">
        <v>36349.499510000001</v>
      </c>
      <c r="AD630" s="28">
        <v>3.9457279060000001</v>
      </c>
      <c r="AE630" s="28" t="s">
        <v>156</v>
      </c>
      <c r="AF630" s="25">
        <v>4.1490263999999999E-2</v>
      </c>
      <c r="AG630" s="25">
        <v>4.9267974999999999E-2</v>
      </c>
      <c r="AH630" s="28" t="s">
        <v>163</v>
      </c>
      <c r="AI630" s="26">
        <v>691.31462099999999</v>
      </c>
      <c r="AJ630" s="28">
        <v>34.223848910000001</v>
      </c>
      <c r="AK630" s="28">
        <v>17.309207560000001</v>
      </c>
      <c r="AL630" s="26">
        <v>10520.455319999999</v>
      </c>
      <c r="AM630" s="26">
        <v>509.11273799999998</v>
      </c>
      <c r="AN630" s="25">
        <v>1.7444834060000001</v>
      </c>
      <c r="AO630" s="27">
        <v>15.56654453</v>
      </c>
      <c r="AP630" s="25">
        <v>0.61835543299999995</v>
      </c>
      <c r="AQ630" s="28">
        <v>58.96188154</v>
      </c>
      <c r="AR630" s="26">
        <v>708.62189780000006</v>
      </c>
      <c r="AS630" s="27">
        <v>11.34504235</v>
      </c>
      <c r="AT630" s="25" t="s">
        <v>157</v>
      </c>
      <c r="AU630" s="25" t="s">
        <v>158</v>
      </c>
      <c r="AV630" s="28">
        <v>7.4344839719999998</v>
      </c>
      <c r="AW630" s="28" t="s">
        <v>157</v>
      </c>
      <c r="AX630" s="26">
        <v>159.31870459999999</v>
      </c>
      <c r="AY630" s="28">
        <v>0.18287215300000001</v>
      </c>
      <c r="AZ630" s="28">
        <v>3.2261866260000001</v>
      </c>
      <c r="BA630" s="28">
        <v>0.57950167699999999</v>
      </c>
      <c r="BB630" s="28" t="s">
        <v>156</v>
      </c>
      <c r="BC630" s="28">
        <v>7.9962193340000001</v>
      </c>
      <c r="BD630" s="9" t="s">
        <v>160</v>
      </c>
      <c r="BE630" s="28" t="s">
        <v>161</v>
      </c>
      <c r="BF630" s="28">
        <v>7.617793313</v>
      </c>
      <c r="BG630" s="26">
        <v>391.47812049999999</v>
      </c>
      <c r="BH630" s="28">
        <v>7.9582741999999998E-2</v>
      </c>
      <c r="BI630" s="25">
        <v>1.7487414560000001</v>
      </c>
      <c r="BJ630" s="26">
        <v>33.042449949999998</v>
      </c>
      <c r="BK630" s="25">
        <v>6.4489723999999998E-2</v>
      </c>
      <c r="BL630" s="25">
        <v>8.3979427449999999</v>
      </c>
      <c r="BM630" s="28">
        <v>79.737542050000002</v>
      </c>
      <c r="BN630" s="25">
        <v>2.571747716</v>
      </c>
    </row>
    <row r="631" spans="1:66">
      <c r="A631" s="10">
        <v>16221</v>
      </c>
      <c r="B631" s="10">
        <v>338500</v>
      </c>
      <c r="C631" s="10">
        <v>3628</v>
      </c>
      <c r="D631" s="10">
        <v>2013</v>
      </c>
      <c r="E631" s="23">
        <v>65.668047000000001</v>
      </c>
      <c r="F631" s="23">
        <v>14.483705</v>
      </c>
      <c r="G631" s="21">
        <v>7283007.8760000002</v>
      </c>
      <c r="H631" s="21">
        <v>476263.1679</v>
      </c>
      <c r="I631" s="10">
        <v>50</v>
      </c>
      <c r="J631" s="18" t="s">
        <v>109</v>
      </c>
      <c r="K631" s="18">
        <v>0</v>
      </c>
      <c r="L631" s="18">
        <v>2</v>
      </c>
      <c r="M631" s="19" t="s">
        <v>155</v>
      </c>
      <c r="N631" s="25">
        <v>0.106630198</v>
      </c>
      <c r="O631" s="26">
        <v>16667.03613</v>
      </c>
      <c r="P631" s="27">
        <v>24.803091179999999</v>
      </c>
      <c r="Q631" s="25" t="s">
        <v>164</v>
      </c>
      <c r="R631" s="9" t="s">
        <v>122</v>
      </c>
      <c r="S631" s="28">
        <v>13.24135229</v>
      </c>
      <c r="T631" s="28">
        <v>0.31107660599999998</v>
      </c>
      <c r="U631" s="28">
        <v>0.218912738</v>
      </c>
      <c r="V631" s="26">
        <v>943.55659209999999</v>
      </c>
      <c r="W631" s="25">
        <v>9.2197649000000007E-2</v>
      </c>
      <c r="X631" s="28">
        <v>47.154876760000001</v>
      </c>
      <c r="Y631" s="27">
        <v>16.39337407</v>
      </c>
      <c r="Z631" s="28">
        <v>44.072858189999998</v>
      </c>
      <c r="AA631" s="28">
        <v>0.99130220999999996</v>
      </c>
      <c r="AB631" s="25">
        <v>45.862663660000003</v>
      </c>
      <c r="AC631" s="26">
        <v>41816.82617</v>
      </c>
      <c r="AD631" s="28">
        <v>3.9200356090000001</v>
      </c>
      <c r="AE631" s="28" t="s">
        <v>156</v>
      </c>
      <c r="AF631" s="25">
        <v>8.1938352000000006E-2</v>
      </c>
      <c r="AG631" s="25">
        <v>2.5309387999999999E-2</v>
      </c>
      <c r="AH631" s="28">
        <v>2.5572979999999999E-2</v>
      </c>
      <c r="AI631" s="26">
        <v>437.92995450000001</v>
      </c>
      <c r="AJ631" s="28">
        <v>9.4585826990000008</v>
      </c>
      <c r="AK631" s="28">
        <v>16.730400070000002</v>
      </c>
      <c r="AL631" s="26">
        <v>7138.4985349999997</v>
      </c>
      <c r="AM631" s="26">
        <v>343.73122799999999</v>
      </c>
      <c r="AN631" s="25">
        <v>2.402235331</v>
      </c>
      <c r="AO631" s="27">
        <v>31.580967900000001</v>
      </c>
      <c r="AP631" s="25">
        <v>1.848704546</v>
      </c>
      <c r="AQ631" s="28">
        <v>27.850639739999998</v>
      </c>
      <c r="AR631" s="26">
        <v>443.68877629999997</v>
      </c>
      <c r="AS631" s="27">
        <v>12.81645067</v>
      </c>
      <c r="AT631" s="25" t="s">
        <v>157</v>
      </c>
      <c r="AU631" s="25" t="s">
        <v>158</v>
      </c>
      <c r="AV631" s="28">
        <v>4.4464693830000002</v>
      </c>
      <c r="AW631" s="28" t="s">
        <v>157</v>
      </c>
      <c r="AX631" s="26">
        <v>203.7419319</v>
      </c>
      <c r="AY631" s="28">
        <v>9.6926043000000003E-2</v>
      </c>
      <c r="AZ631" s="28">
        <v>2.3524532229999999</v>
      </c>
      <c r="BA631" s="28">
        <v>0.63372485199999995</v>
      </c>
      <c r="BB631" s="28">
        <v>0.23698054199999999</v>
      </c>
      <c r="BC631" s="28">
        <v>4.4639365890000002</v>
      </c>
      <c r="BD631" s="9" t="s">
        <v>160</v>
      </c>
      <c r="BE631" s="28">
        <v>9.5686965999999998E-2</v>
      </c>
      <c r="BF631" s="28">
        <v>4.2258362439999999</v>
      </c>
      <c r="BG631" s="26">
        <v>887.92518150000001</v>
      </c>
      <c r="BH631" s="28">
        <v>9.6375599000000006E-2</v>
      </c>
      <c r="BI631" s="25">
        <v>1.0021972539999999</v>
      </c>
      <c r="BJ631" s="26">
        <v>36.610410209999998</v>
      </c>
      <c r="BK631" s="25">
        <v>6.4657409999999998E-2</v>
      </c>
      <c r="BL631" s="25">
        <v>4.1052417969999997</v>
      </c>
      <c r="BM631" s="28">
        <v>47.445318690000001</v>
      </c>
      <c r="BN631" s="25">
        <v>3.0115302380000002</v>
      </c>
    </row>
    <row r="632" spans="1:66">
      <c r="A632" s="10">
        <v>16268</v>
      </c>
      <c r="B632" s="10">
        <v>338500</v>
      </c>
      <c r="C632" s="10">
        <v>3629</v>
      </c>
      <c r="D632" s="10">
        <v>2013</v>
      </c>
      <c r="E632" s="23">
        <v>65.685006000000001</v>
      </c>
      <c r="F632" s="23">
        <v>14.517784000000001</v>
      </c>
      <c r="G632" s="21">
        <v>7284885.6100000003</v>
      </c>
      <c r="H632" s="21">
        <v>477844.43219999998</v>
      </c>
      <c r="I632" s="10">
        <v>50</v>
      </c>
      <c r="J632" s="18" t="s">
        <v>109</v>
      </c>
      <c r="K632" s="18">
        <v>0</v>
      </c>
      <c r="L632" s="18">
        <v>2</v>
      </c>
      <c r="M632" s="19" t="s">
        <v>155</v>
      </c>
      <c r="N632" s="25">
        <v>6.1672946999999999E-2</v>
      </c>
      <c r="O632" s="26">
        <v>4694.5929779999997</v>
      </c>
      <c r="P632" s="27" t="s">
        <v>124</v>
      </c>
      <c r="Q632" s="25" t="s">
        <v>164</v>
      </c>
      <c r="R632" s="9" t="s">
        <v>122</v>
      </c>
      <c r="S632" s="28">
        <v>15.06374181</v>
      </c>
      <c r="T632" s="28" t="s">
        <v>156</v>
      </c>
      <c r="U632" s="28">
        <v>0.101022342</v>
      </c>
      <c r="V632" s="26">
        <v>143.54333410000001</v>
      </c>
      <c r="W632" s="25" t="s">
        <v>160</v>
      </c>
      <c r="X632" s="28">
        <v>34.250860639999999</v>
      </c>
      <c r="Y632" s="27">
        <v>0.53090634699999995</v>
      </c>
      <c r="Z632" s="28">
        <v>6.0946043100000002</v>
      </c>
      <c r="AA632" s="28">
        <v>1.289148717</v>
      </c>
      <c r="AB632" s="25">
        <v>0.68517688399999999</v>
      </c>
      <c r="AC632" s="26">
        <v>3690.1745609999998</v>
      </c>
      <c r="AD632" s="28">
        <v>5.1495346309999999</v>
      </c>
      <c r="AE632" s="28" t="s">
        <v>156</v>
      </c>
      <c r="AF632" s="25" t="s">
        <v>162</v>
      </c>
      <c r="AG632" s="25">
        <v>1.3414423E-2</v>
      </c>
      <c r="AH632" s="28" t="s">
        <v>163</v>
      </c>
      <c r="AI632" s="26">
        <v>265.04871370000001</v>
      </c>
      <c r="AJ632" s="28">
        <v>17.917778129999999</v>
      </c>
      <c r="AK632" s="28">
        <v>2.5757961620000001</v>
      </c>
      <c r="AL632" s="26">
        <v>850.06438439999999</v>
      </c>
      <c r="AM632" s="26">
        <v>20.48474367</v>
      </c>
      <c r="AN632" s="25">
        <v>0.215346966</v>
      </c>
      <c r="AO632" s="27">
        <v>25.11294127</v>
      </c>
      <c r="AP632" s="25">
        <v>0.31683664900000003</v>
      </c>
      <c r="AQ632" s="28">
        <v>1.2355949100000001</v>
      </c>
      <c r="AR632" s="26">
        <v>156.80423200000001</v>
      </c>
      <c r="AS632" s="27">
        <v>11.2539487</v>
      </c>
      <c r="AT632" s="25" t="s">
        <v>157</v>
      </c>
      <c r="AU632" s="25" t="s">
        <v>158</v>
      </c>
      <c r="AV632" s="28">
        <v>6.3906786389999999</v>
      </c>
      <c r="AW632" s="28" t="s">
        <v>157</v>
      </c>
      <c r="AX632" s="26">
        <v>219.98409269999999</v>
      </c>
      <c r="AY632" s="28">
        <v>6.6241220000000003E-2</v>
      </c>
      <c r="AZ632" s="28">
        <v>0.64391077299999999</v>
      </c>
      <c r="BA632" s="28" t="s">
        <v>159</v>
      </c>
      <c r="BB632" s="28">
        <v>0.42135678700000001</v>
      </c>
      <c r="BC632" s="28">
        <v>1.733165598</v>
      </c>
      <c r="BD632" s="9" t="s">
        <v>160</v>
      </c>
      <c r="BE632" s="28" t="s">
        <v>161</v>
      </c>
      <c r="BF632" s="28">
        <v>0.721068088</v>
      </c>
      <c r="BG632" s="26">
        <v>132.13339160000001</v>
      </c>
      <c r="BH632" s="28" t="s">
        <v>163</v>
      </c>
      <c r="BI632" s="25">
        <v>0.29879422300000003</v>
      </c>
      <c r="BJ632" s="26">
        <v>8.5328674319999998</v>
      </c>
      <c r="BK632" s="25" t="s">
        <v>160</v>
      </c>
      <c r="BL632" s="25">
        <v>1.3098821199999999</v>
      </c>
      <c r="BM632" s="28">
        <v>7.2357479800000002</v>
      </c>
      <c r="BN632" s="25">
        <v>0.134522529</v>
      </c>
    </row>
    <row r="633" spans="1:66">
      <c r="A633" s="10">
        <v>16366</v>
      </c>
      <c r="B633" s="10">
        <v>338500</v>
      </c>
      <c r="C633" s="10">
        <v>3630</v>
      </c>
      <c r="D633" s="10">
        <v>2013</v>
      </c>
      <c r="E633" s="23">
        <v>65.685891999999996</v>
      </c>
      <c r="F633" s="23">
        <v>14.495336</v>
      </c>
      <c r="G633" s="21">
        <v>7284992.4539999999</v>
      </c>
      <c r="H633" s="21">
        <v>476813.8616</v>
      </c>
      <c r="I633" s="10">
        <v>50</v>
      </c>
      <c r="J633" s="18" t="s">
        <v>109</v>
      </c>
      <c r="K633" s="18">
        <v>0</v>
      </c>
      <c r="L633" s="18">
        <v>2</v>
      </c>
      <c r="M633" s="19" t="s">
        <v>155</v>
      </c>
      <c r="N633" s="25">
        <v>0.119192966</v>
      </c>
      <c r="O633" s="26">
        <v>2090.2719520000001</v>
      </c>
      <c r="P633" s="27">
        <v>4.4792295739999997</v>
      </c>
      <c r="Q633" s="25" t="s">
        <v>164</v>
      </c>
      <c r="R633" s="9" t="s">
        <v>122</v>
      </c>
      <c r="S633" s="28">
        <v>11.30182911</v>
      </c>
      <c r="T633" s="28" t="s">
        <v>156</v>
      </c>
      <c r="U633" s="28">
        <v>8.8793274000000005E-2</v>
      </c>
      <c r="V633" s="26">
        <v>405.63497219999999</v>
      </c>
      <c r="W633" s="25" t="s">
        <v>160</v>
      </c>
      <c r="X633" s="28">
        <v>29.283628929999999</v>
      </c>
      <c r="Y633" s="27">
        <v>1.6285318689999999</v>
      </c>
      <c r="Z633" s="28">
        <v>3.9196248159999998</v>
      </c>
      <c r="AA633" s="28">
        <v>0.54504295300000005</v>
      </c>
      <c r="AB633" s="25">
        <v>3.1729790219999998</v>
      </c>
      <c r="AC633" s="26">
        <v>8576.3696290000007</v>
      </c>
      <c r="AD633" s="28">
        <v>1.3476241879999999</v>
      </c>
      <c r="AE633" s="28" t="s">
        <v>156</v>
      </c>
      <c r="AF633" s="25" t="s">
        <v>162</v>
      </c>
      <c r="AG633" s="25">
        <v>1.3768037E-2</v>
      </c>
      <c r="AH633" s="28" t="s">
        <v>163</v>
      </c>
      <c r="AI633" s="26">
        <v>203.66939540000001</v>
      </c>
      <c r="AJ633" s="28">
        <v>14.20065842</v>
      </c>
      <c r="AK633" s="28">
        <v>1.5067359060000001</v>
      </c>
      <c r="AL633" s="26">
        <v>873.76218989999995</v>
      </c>
      <c r="AM633" s="26">
        <v>63.683283209999999</v>
      </c>
      <c r="AN633" s="25">
        <v>0.43976995600000002</v>
      </c>
      <c r="AO633" s="27">
        <v>19.905107019999999</v>
      </c>
      <c r="AP633" s="25" t="s">
        <v>160</v>
      </c>
      <c r="AQ633" s="28">
        <v>2.4250371450000001</v>
      </c>
      <c r="AR633" s="26">
        <v>311.13591980000001</v>
      </c>
      <c r="AS633" s="27">
        <v>12.08145223</v>
      </c>
      <c r="AT633" s="25" t="s">
        <v>157</v>
      </c>
      <c r="AU633" s="25" t="s">
        <v>158</v>
      </c>
      <c r="AV633" s="28">
        <v>3.732793703</v>
      </c>
      <c r="AW633" s="28" t="s">
        <v>157</v>
      </c>
      <c r="AX633" s="26">
        <v>128.36938860000001</v>
      </c>
      <c r="AY633" s="28">
        <v>3.4551749E-2</v>
      </c>
      <c r="AZ633" s="28">
        <v>0.409245633</v>
      </c>
      <c r="BA633" s="28" t="s">
        <v>159</v>
      </c>
      <c r="BB633" s="28">
        <v>0.103470242</v>
      </c>
      <c r="BC633" s="28">
        <v>3.481733164</v>
      </c>
      <c r="BD633" s="9" t="s">
        <v>160</v>
      </c>
      <c r="BE633" s="28" t="s">
        <v>161</v>
      </c>
      <c r="BF633" s="28">
        <v>0.98375454200000001</v>
      </c>
      <c r="BG633" s="26">
        <v>51.555508670000002</v>
      </c>
      <c r="BH633" s="28">
        <v>3.9769085000000003E-2</v>
      </c>
      <c r="BI633" s="25">
        <v>0.720372707</v>
      </c>
      <c r="BJ633" s="26">
        <v>6.827918887</v>
      </c>
      <c r="BK633" s="25" t="s">
        <v>160</v>
      </c>
      <c r="BL633" s="25">
        <v>1.397224432</v>
      </c>
      <c r="BM633" s="28">
        <v>8.8915773859999998</v>
      </c>
      <c r="BN633" s="25" t="s">
        <v>160</v>
      </c>
    </row>
    <row r="634" spans="1:66">
      <c r="A634" s="10">
        <v>16513</v>
      </c>
      <c r="B634" s="10">
        <v>338500</v>
      </c>
      <c r="C634" s="10">
        <v>3631</v>
      </c>
      <c r="D634" s="10">
        <v>2013</v>
      </c>
      <c r="E634" s="23">
        <v>65.560027000000005</v>
      </c>
      <c r="F634" s="23">
        <v>14.500997</v>
      </c>
      <c r="G634" s="21">
        <v>7270962.1560000004</v>
      </c>
      <c r="H634" s="21">
        <v>476962.65860000002</v>
      </c>
      <c r="I634" s="10">
        <v>50</v>
      </c>
      <c r="J634" s="18" t="s">
        <v>109</v>
      </c>
      <c r="K634" s="18">
        <v>0</v>
      </c>
      <c r="L634" s="18">
        <v>2</v>
      </c>
      <c r="M634" s="19" t="s">
        <v>155</v>
      </c>
      <c r="N634" s="25">
        <v>1.0288238999999999E-2</v>
      </c>
      <c r="O634" s="26">
        <v>16346.024170000001</v>
      </c>
      <c r="P634" s="27">
        <v>14.53195721</v>
      </c>
      <c r="Q634" s="25">
        <v>2.2881630000000002E-3</v>
      </c>
      <c r="R634" s="9" t="s">
        <v>122</v>
      </c>
      <c r="S634" s="28">
        <v>12.361601240000001</v>
      </c>
      <c r="T634" s="28">
        <v>0.135181205</v>
      </c>
      <c r="U634" s="28">
        <v>7.6483956000000006E-2</v>
      </c>
      <c r="V634" s="26">
        <v>1593.921556</v>
      </c>
      <c r="W634" s="25" t="s">
        <v>160</v>
      </c>
      <c r="X634" s="28">
        <v>18.898697110000001</v>
      </c>
      <c r="Y634" s="27">
        <v>15.679729249999999</v>
      </c>
      <c r="Z634" s="28">
        <v>108.5822532</v>
      </c>
      <c r="AA634" s="28">
        <v>0.71389765999999999</v>
      </c>
      <c r="AB634" s="25">
        <v>41.27111129</v>
      </c>
      <c r="AC634" s="26">
        <v>29841.396479999999</v>
      </c>
      <c r="AD634" s="28">
        <v>4.0342691200000003</v>
      </c>
      <c r="AE634" s="28">
        <v>0.10599900199999999</v>
      </c>
      <c r="AF634" s="25">
        <v>4.9979878999999998E-2</v>
      </c>
      <c r="AG634" s="25">
        <v>1.8129846000000002E-2</v>
      </c>
      <c r="AH634" s="28" t="s">
        <v>163</v>
      </c>
      <c r="AI634" s="26">
        <v>410.10696410000003</v>
      </c>
      <c r="AJ634" s="28">
        <v>6.1621807940000002</v>
      </c>
      <c r="AK634" s="28">
        <v>14.892236629999999</v>
      </c>
      <c r="AL634" s="26">
        <v>11525.15625</v>
      </c>
      <c r="AM634" s="26">
        <v>378.8417546</v>
      </c>
      <c r="AN634" s="25">
        <v>0.40896027200000001</v>
      </c>
      <c r="AO634" s="27">
        <v>24.199793339999999</v>
      </c>
      <c r="AP634" s="25">
        <v>0.66267558699999995</v>
      </c>
      <c r="AQ634" s="28">
        <v>57.247012130000002</v>
      </c>
      <c r="AR634" s="26">
        <v>439.54701929999999</v>
      </c>
      <c r="AS634" s="27">
        <v>6.2894227420000002</v>
      </c>
      <c r="AT634" s="25" t="s">
        <v>157</v>
      </c>
      <c r="AU634" s="25" t="s">
        <v>158</v>
      </c>
      <c r="AV634" s="28">
        <v>5.4871998099999999</v>
      </c>
      <c r="AW634" s="28" t="s">
        <v>157</v>
      </c>
      <c r="AX634" s="26">
        <v>133.04719919999999</v>
      </c>
      <c r="AY634" s="28">
        <v>0.209958489</v>
      </c>
      <c r="AZ634" s="28">
        <v>1.821072673</v>
      </c>
      <c r="BA634" s="28" t="s">
        <v>159</v>
      </c>
      <c r="BB634" s="28">
        <v>0.23337588000000001</v>
      </c>
      <c r="BC634" s="28">
        <v>7.0669752099999998</v>
      </c>
      <c r="BD634" s="9" t="s">
        <v>160</v>
      </c>
      <c r="BE634" s="28" t="s">
        <v>161</v>
      </c>
      <c r="BF634" s="28">
        <v>2.3312722419999998</v>
      </c>
      <c r="BG634" s="26">
        <v>1799.0511819999999</v>
      </c>
      <c r="BH634" s="28">
        <v>4.9621894999999999E-2</v>
      </c>
      <c r="BI634" s="25">
        <v>0.56927745399999996</v>
      </c>
      <c r="BJ634" s="26">
        <v>36.19952679</v>
      </c>
      <c r="BK634" s="25" t="s">
        <v>160</v>
      </c>
      <c r="BL634" s="25">
        <v>3.0742053070000002</v>
      </c>
      <c r="BM634" s="28">
        <v>47.849915279999998</v>
      </c>
      <c r="BN634" s="25">
        <v>3.2189271050000001</v>
      </c>
    </row>
    <row r="635" spans="1:66">
      <c r="A635" s="10">
        <v>16925</v>
      </c>
      <c r="B635" s="10">
        <v>338500</v>
      </c>
      <c r="C635" s="10">
        <v>3632</v>
      </c>
      <c r="D635" s="10">
        <v>2013</v>
      </c>
      <c r="E635" s="23">
        <v>65.559914000000006</v>
      </c>
      <c r="F635" s="23">
        <v>14.482953</v>
      </c>
      <c r="G635" s="21">
        <v>7270956.2860000003</v>
      </c>
      <c r="H635" s="21">
        <v>476129.53710000002</v>
      </c>
      <c r="I635" s="10">
        <v>50</v>
      </c>
      <c r="J635" s="18" t="s">
        <v>109</v>
      </c>
      <c r="K635" s="18">
        <v>0</v>
      </c>
      <c r="L635" s="18">
        <v>2</v>
      </c>
      <c r="M635" s="19" t="s">
        <v>155</v>
      </c>
      <c r="N635" s="25">
        <v>3.1821136E-2</v>
      </c>
      <c r="O635" s="26">
        <v>20790.449219999999</v>
      </c>
      <c r="P635" s="27">
        <v>16.65978144</v>
      </c>
      <c r="Q635" s="25" t="s">
        <v>164</v>
      </c>
      <c r="R635" s="9" t="s">
        <v>122</v>
      </c>
      <c r="S635" s="28">
        <v>3.0552317840000001</v>
      </c>
      <c r="T635" s="28">
        <v>0.182898334</v>
      </c>
      <c r="U635" s="28">
        <v>0.13499254199999999</v>
      </c>
      <c r="V635" s="26">
        <v>620.0474653</v>
      </c>
      <c r="W635" s="25">
        <v>0.10053585299999999</v>
      </c>
      <c r="X635" s="28">
        <v>54.619956109999997</v>
      </c>
      <c r="Y635" s="27">
        <v>22.121120170000001</v>
      </c>
      <c r="Z635" s="28">
        <v>62.371032059999997</v>
      </c>
      <c r="AA635" s="28">
        <v>0.27721272499999999</v>
      </c>
      <c r="AB635" s="25">
        <v>45.195908379999999</v>
      </c>
      <c r="AC635" s="26">
        <v>41476.000979999997</v>
      </c>
      <c r="AD635" s="28">
        <v>5.3661921789999996</v>
      </c>
      <c r="AE635" s="28" t="s">
        <v>156</v>
      </c>
      <c r="AF635" s="25">
        <v>8.7089826999999995E-2</v>
      </c>
      <c r="AG635" s="25">
        <v>2.1244730999999999E-2</v>
      </c>
      <c r="AH635" s="28" t="s">
        <v>163</v>
      </c>
      <c r="AI635" s="26">
        <v>186.03919980000001</v>
      </c>
      <c r="AJ635" s="28">
        <v>21.217139289999999</v>
      </c>
      <c r="AK635" s="28">
        <v>36.86320456</v>
      </c>
      <c r="AL635" s="26">
        <v>16266.345209999999</v>
      </c>
      <c r="AM635" s="26">
        <v>658.53513109999994</v>
      </c>
      <c r="AN635" s="25">
        <v>1.1244584070000001</v>
      </c>
      <c r="AO635" s="27">
        <v>18.035833839999999</v>
      </c>
      <c r="AP635" s="25" t="s">
        <v>160</v>
      </c>
      <c r="AQ635" s="28">
        <v>55.078684850000002</v>
      </c>
      <c r="AR635" s="26">
        <v>512.50735340000006</v>
      </c>
      <c r="AS635" s="27">
        <v>8.4559945039999995</v>
      </c>
      <c r="AT635" s="25" t="s">
        <v>157</v>
      </c>
      <c r="AU635" s="25">
        <v>4.2485070000000003E-3</v>
      </c>
      <c r="AV635" s="28">
        <v>1.4752423750000001</v>
      </c>
      <c r="AW635" s="28" t="s">
        <v>157</v>
      </c>
      <c r="AX635" s="26">
        <v>47.752685550000002</v>
      </c>
      <c r="AY635" s="28">
        <v>0.28506723299999998</v>
      </c>
      <c r="AZ635" s="28">
        <v>2.9223222579999999</v>
      </c>
      <c r="BA635" s="28">
        <v>0.61554980999999998</v>
      </c>
      <c r="BB635" s="28" t="s">
        <v>156</v>
      </c>
      <c r="BC635" s="28">
        <v>3.6773588020000001</v>
      </c>
      <c r="BD635" s="9" t="s">
        <v>160</v>
      </c>
      <c r="BE635" s="28">
        <v>7.3356950000000004E-2</v>
      </c>
      <c r="BF635" s="28">
        <v>6.4438687750000003</v>
      </c>
      <c r="BG635" s="26">
        <v>89.218816219999994</v>
      </c>
      <c r="BH635" s="28" t="s">
        <v>163</v>
      </c>
      <c r="BI635" s="25">
        <v>1.4486200469999999</v>
      </c>
      <c r="BJ635" s="26">
        <v>30.1954937</v>
      </c>
      <c r="BK635" s="25" t="s">
        <v>160</v>
      </c>
      <c r="BL635" s="25">
        <v>8.5468052290000003</v>
      </c>
      <c r="BM635" s="28">
        <v>72.264504070000001</v>
      </c>
      <c r="BN635" s="25">
        <v>5.4246206360000002</v>
      </c>
    </row>
    <row r="636" spans="1:66">
      <c r="A636" s="10">
        <v>16148</v>
      </c>
      <c r="B636" s="10">
        <v>338500</v>
      </c>
      <c r="C636" s="10">
        <v>3633</v>
      </c>
      <c r="D636" s="10">
        <v>2013</v>
      </c>
      <c r="E636" s="23">
        <v>65.559933999999998</v>
      </c>
      <c r="F636" s="23">
        <v>14.461494999999999</v>
      </c>
      <c r="G636" s="21">
        <v>7270966.8229999999</v>
      </c>
      <c r="H636" s="21">
        <v>475138.92540000001</v>
      </c>
      <c r="I636" s="10">
        <v>50</v>
      </c>
      <c r="J636" s="18" t="s">
        <v>109</v>
      </c>
      <c r="K636" s="18">
        <v>0</v>
      </c>
      <c r="L636" s="18">
        <v>2</v>
      </c>
      <c r="M636" s="19" t="s">
        <v>155</v>
      </c>
      <c r="N636" s="25">
        <v>5.9171968999999998E-2</v>
      </c>
      <c r="O636" s="26">
        <v>22208.95996</v>
      </c>
      <c r="P636" s="27">
        <v>11.86208336</v>
      </c>
      <c r="Q636" s="25" t="s">
        <v>164</v>
      </c>
      <c r="R636" s="9" t="s">
        <v>122</v>
      </c>
      <c r="S636" s="28">
        <v>16.297868359999999</v>
      </c>
      <c r="T636" s="28">
        <v>0.34372928899999999</v>
      </c>
      <c r="U636" s="28">
        <v>0.153697214</v>
      </c>
      <c r="V636" s="26">
        <v>2781.6863389999999</v>
      </c>
      <c r="W636" s="25" t="s">
        <v>160</v>
      </c>
      <c r="X636" s="28">
        <v>35.019142809999998</v>
      </c>
      <c r="Y636" s="27">
        <v>16.669614020000001</v>
      </c>
      <c r="Z636" s="28">
        <v>60.16812865</v>
      </c>
      <c r="AA636" s="28">
        <v>1.092469256</v>
      </c>
      <c r="AB636" s="25">
        <v>52.693141140000002</v>
      </c>
      <c r="AC636" s="26">
        <v>44283.188479999997</v>
      </c>
      <c r="AD636" s="28">
        <v>6.3347408850000004</v>
      </c>
      <c r="AE636" s="28" t="s">
        <v>156</v>
      </c>
      <c r="AF636" s="25">
        <v>0.124937087</v>
      </c>
      <c r="AG636" s="25">
        <v>1.9580222000000001E-2</v>
      </c>
      <c r="AH636" s="28">
        <v>2.9978431E-2</v>
      </c>
      <c r="AI636" s="26">
        <v>635.25032039999996</v>
      </c>
      <c r="AJ636" s="28">
        <v>25.341207350000001</v>
      </c>
      <c r="AK636" s="28">
        <v>24.187955949999999</v>
      </c>
      <c r="AL636" s="26">
        <v>15231.160889999999</v>
      </c>
      <c r="AM636" s="26">
        <v>564.9138438</v>
      </c>
      <c r="AN636" s="25">
        <v>2.8019752320000002</v>
      </c>
      <c r="AO636" s="27">
        <v>41.90064907</v>
      </c>
      <c r="AP636" s="25">
        <v>0.92312347400000005</v>
      </c>
      <c r="AQ636" s="28">
        <v>59.379874719999997</v>
      </c>
      <c r="AR636" s="26">
        <v>625.79993539999998</v>
      </c>
      <c r="AS636" s="27">
        <v>10.98890727</v>
      </c>
      <c r="AT636" s="25">
        <v>1.4241119E-2</v>
      </c>
      <c r="AU636" s="25" t="s">
        <v>158</v>
      </c>
      <c r="AV636" s="28">
        <v>6.1926491879999999</v>
      </c>
      <c r="AW636" s="28" t="s">
        <v>157</v>
      </c>
      <c r="AX636" s="26">
        <v>271.98274609999999</v>
      </c>
      <c r="AY636" s="28">
        <v>0.24360342300000001</v>
      </c>
      <c r="AZ636" s="28">
        <v>4.465218331</v>
      </c>
      <c r="BA636" s="28">
        <v>0.70986767299999998</v>
      </c>
      <c r="BB636" s="28">
        <v>0.36105632500000001</v>
      </c>
      <c r="BC636" s="28">
        <v>12.00717126</v>
      </c>
      <c r="BD636" s="9" t="s">
        <v>160</v>
      </c>
      <c r="BE636" s="28">
        <v>0.108374055</v>
      </c>
      <c r="BF636" s="28">
        <v>4.5085155539999997</v>
      </c>
      <c r="BG636" s="26">
        <v>1326.0901329999999</v>
      </c>
      <c r="BH636" s="28">
        <v>9.4435901000000003E-2</v>
      </c>
      <c r="BI636" s="25">
        <v>2.1598219379999999</v>
      </c>
      <c r="BJ636" s="26">
        <v>54.878845210000001</v>
      </c>
      <c r="BK636" s="25" t="s">
        <v>160</v>
      </c>
      <c r="BL636" s="25">
        <v>9.9854568960000005</v>
      </c>
      <c r="BM636" s="28">
        <v>86.82026492</v>
      </c>
      <c r="BN636" s="25">
        <v>5.9574690989999999</v>
      </c>
    </row>
    <row r="637" spans="1:66">
      <c r="A637" s="10">
        <v>16009</v>
      </c>
      <c r="B637" s="10">
        <v>338500</v>
      </c>
      <c r="C637" s="10">
        <v>3634</v>
      </c>
      <c r="D637" s="10">
        <v>2013</v>
      </c>
      <c r="E637" s="23">
        <v>65.560518000000002</v>
      </c>
      <c r="F637" s="23">
        <v>14.440375</v>
      </c>
      <c r="G637" s="21">
        <v>7271040.4179999996</v>
      </c>
      <c r="H637" s="21">
        <v>474164.48050000001</v>
      </c>
      <c r="I637" s="10">
        <v>50</v>
      </c>
      <c r="J637" s="18" t="s">
        <v>109</v>
      </c>
      <c r="K637" s="18">
        <v>0</v>
      </c>
      <c r="L637" s="18">
        <v>2</v>
      </c>
      <c r="M637" s="19" t="s">
        <v>155</v>
      </c>
      <c r="N637" s="25">
        <v>1.5054422E-2</v>
      </c>
      <c r="O637" s="26">
        <v>17523.239750000001</v>
      </c>
      <c r="P637" s="27">
        <v>14.95358963</v>
      </c>
      <c r="Q637" s="25" t="s">
        <v>164</v>
      </c>
      <c r="R637" s="9" t="s">
        <v>122</v>
      </c>
      <c r="S637" s="28">
        <v>17.141390680000001</v>
      </c>
      <c r="T637" s="28">
        <v>0.22302489</v>
      </c>
      <c r="U637" s="28">
        <v>0.164904995</v>
      </c>
      <c r="V637" s="26">
        <v>1717.8976050000001</v>
      </c>
      <c r="W637" s="25">
        <v>6.5958453E-2</v>
      </c>
      <c r="X637" s="28">
        <v>69.039897379999999</v>
      </c>
      <c r="Y637" s="27">
        <v>21.839190259999999</v>
      </c>
      <c r="Z637" s="28">
        <v>49.998746670000003</v>
      </c>
      <c r="AA637" s="28">
        <v>0.99514968999999998</v>
      </c>
      <c r="AB637" s="25">
        <v>52.764810259999997</v>
      </c>
      <c r="AC637" s="26">
        <v>34302.34375</v>
      </c>
      <c r="AD637" s="28">
        <v>4.3068493559999999</v>
      </c>
      <c r="AE637" s="28" t="s">
        <v>156</v>
      </c>
      <c r="AF637" s="25">
        <v>0.165182723</v>
      </c>
      <c r="AG637" s="25">
        <v>2.3029207999999999E-2</v>
      </c>
      <c r="AH637" s="28" t="s">
        <v>163</v>
      </c>
      <c r="AI637" s="26">
        <v>784.78736879999997</v>
      </c>
      <c r="AJ637" s="28">
        <v>15.05945008</v>
      </c>
      <c r="AK637" s="28">
        <v>16.140171460000001</v>
      </c>
      <c r="AL637" s="26">
        <v>12203.446040000001</v>
      </c>
      <c r="AM637" s="26">
        <v>762.7260622</v>
      </c>
      <c r="AN637" s="25">
        <v>0.75328863400000001</v>
      </c>
      <c r="AO637" s="27">
        <v>36.208071709999999</v>
      </c>
      <c r="AP637" s="25">
        <v>0.408407723</v>
      </c>
      <c r="AQ637" s="28">
        <v>41.06465884</v>
      </c>
      <c r="AR637" s="26">
        <v>701.61292349999997</v>
      </c>
      <c r="AS637" s="27">
        <v>12.652206400000001</v>
      </c>
      <c r="AT637" s="25" t="s">
        <v>157</v>
      </c>
      <c r="AU637" s="25" t="s">
        <v>158</v>
      </c>
      <c r="AV637" s="28">
        <v>7.6408318590000004</v>
      </c>
      <c r="AW637" s="28" t="s">
        <v>157</v>
      </c>
      <c r="AX637" s="26">
        <v>53.840136530000002</v>
      </c>
      <c r="AY637" s="28">
        <v>0.124571507</v>
      </c>
      <c r="AZ637" s="28">
        <v>2.8560689570000002</v>
      </c>
      <c r="BA637" s="28" t="s">
        <v>159</v>
      </c>
      <c r="BB637" s="28">
        <v>0.21847335300000001</v>
      </c>
      <c r="BC637" s="28">
        <v>8.2341451190000008</v>
      </c>
      <c r="BD637" s="9" t="s">
        <v>160</v>
      </c>
      <c r="BE637" s="28" t="s">
        <v>161</v>
      </c>
      <c r="BF637" s="28">
        <v>6.9808248129999999</v>
      </c>
      <c r="BG637" s="26">
        <v>1049.5260559999999</v>
      </c>
      <c r="BH637" s="28">
        <v>0.112794146</v>
      </c>
      <c r="BI637" s="25">
        <v>1.1147470230000001</v>
      </c>
      <c r="BJ637" s="26">
        <v>32.56852627</v>
      </c>
      <c r="BK637" s="25" t="s">
        <v>160</v>
      </c>
      <c r="BL637" s="25">
        <v>6.553218996</v>
      </c>
      <c r="BM637" s="28">
        <v>66.550903989999995</v>
      </c>
      <c r="BN637" s="25">
        <v>9.4592722570000003</v>
      </c>
    </row>
    <row r="638" spans="1:66">
      <c r="A638" s="10">
        <v>16396</v>
      </c>
      <c r="B638" s="10">
        <v>338500</v>
      </c>
      <c r="C638" s="10">
        <v>3635</v>
      </c>
      <c r="D638" s="10">
        <v>2013</v>
      </c>
      <c r="E638" s="23">
        <v>65.560038000000006</v>
      </c>
      <c r="F638" s="23">
        <v>14.415861</v>
      </c>
      <c r="G638" s="21">
        <v>7270997.2039999999</v>
      </c>
      <c r="H638" s="21">
        <v>473032.3015</v>
      </c>
      <c r="I638" s="10">
        <v>50</v>
      </c>
      <c r="J638" s="18" t="s">
        <v>109</v>
      </c>
      <c r="K638" s="18">
        <v>0</v>
      </c>
      <c r="L638" s="18">
        <v>2</v>
      </c>
      <c r="M638" s="19" t="s">
        <v>155</v>
      </c>
      <c r="N638" s="25">
        <v>2.2103320999999999E-2</v>
      </c>
      <c r="O638" s="26">
        <v>18578.991699999999</v>
      </c>
      <c r="P638" s="27">
        <v>34.165728250000001</v>
      </c>
      <c r="Q638" s="25" t="s">
        <v>164</v>
      </c>
      <c r="R638" s="9" t="s">
        <v>122</v>
      </c>
      <c r="S638" s="28">
        <v>10.201455599999999</v>
      </c>
      <c r="T638" s="28">
        <v>0.20906729499999999</v>
      </c>
      <c r="U638" s="28">
        <v>0.10968002</v>
      </c>
      <c r="V638" s="26">
        <v>2082.7176530000002</v>
      </c>
      <c r="W638" s="25">
        <v>5.4702890999999997E-2</v>
      </c>
      <c r="X638" s="28">
        <v>38.678181969999997</v>
      </c>
      <c r="Y638" s="27">
        <v>27.46609685</v>
      </c>
      <c r="Z638" s="28">
        <v>78.511553430000006</v>
      </c>
      <c r="AA638" s="28">
        <v>0.62155375199999996</v>
      </c>
      <c r="AB638" s="25">
        <v>54.109327440000001</v>
      </c>
      <c r="AC638" s="26">
        <v>33127.893069999998</v>
      </c>
      <c r="AD638" s="28">
        <v>3.7421112399999998</v>
      </c>
      <c r="AE638" s="28" t="s">
        <v>156</v>
      </c>
      <c r="AF638" s="25">
        <v>7.5870652999999996E-2</v>
      </c>
      <c r="AG638" s="25">
        <v>1.3414947E-2</v>
      </c>
      <c r="AH638" s="28" t="s">
        <v>163</v>
      </c>
      <c r="AI638" s="26">
        <v>452.12467190000001</v>
      </c>
      <c r="AJ638" s="28">
        <v>7.8837550490000003</v>
      </c>
      <c r="AK638" s="28">
        <v>16.905203100000001</v>
      </c>
      <c r="AL638" s="26">
        <v>11397.561040000001</v>
      </c>
      <c r="AM638" s="26">
        <v>617.15885519999995</v>
      </c>
      <c r="AN638" s="25">
        <v>1.1851336770000001</v>
      </c>
      <c r="AO638" s="27">
        <v>27.959539889999999</v>
      </c>
      <c r="AP638" s="25">
        <v>0.75411705299999998</v>
      </c>
      <c r="AQ638" s="28">
        <v>73.470414880000007</v>
      </c>
      <c r="AR638" s="26">
        <v>638.94201039999996</v>
      </c>
      <c r="AS638" s="27">
        <v>8.4964338169999998</v>
      </c>
      <c r="AT638" s="25" t="s">
        <v>157</v>
      </c>
      <c r="AU638" s="25" t="s">
        <v>158</v>
      </c>
      <c r="AV638" s="28">
        <v>4.4054013049999998</v>
      </c>
      <c r="AW638" s="28" t="s">
        <v>157</v>
      </c>
      <c r="AX638" s="26">
        <v>90.268259049999998</v>
      </c>
      <c r="AY638" s="28">
        <v>0.20327310600000001</v>
      </c>
      <c r="AZ638" s="28">
        <v>2.5958798789999999</v>
      </c>
      <c r="BA638" s="28" t="s">
        <v>159</v>
      </c>
      <c r="BB638" s="28">
        <v>0.17586007200000001</v>
      </c>
      <c r="BC638" s="28">
        <v>7.9045430789999998</v>
      </c>
      <c r="BD638" s="9" t="s">
        <v>160</v>
      </c>
      <c r="BE638" s="28" t="s">
        <v>161</v>
      </c>
      <c r="BF638" s="28">
        <v>2.8213924590000001</v>
      </c>
      <c r="BG638" s="26">
        <v>1173.956778</v>
      </c>
      <c r="BH638" s="28">
        <v>9.0988680000000002E-2</v>
      </c>
      <c r="BI638" s="25">
        <v>0.70628155000000004</v>
      </c>
      <c r="BJ638" s="26">
        <v>35.732221600000003</v>
      </c>
      <c r="BK638" s="25" t="s">
        <v>160</v>
      </c>
      <c r="BL638" s="25">
        <v>5.1736272469999998</v>
      </c>
      <c r="BM638" s="28">
        <v>47.883160289999999</v>
      </c>
      <c r="BN638" s="25">
        <v>2.6102502219999999</v>
      </c>
    </row>
    <row r="639" spans="1:66">
      <c r="A639" s="10">
        <v>16878</v>
      </c>
      <c r="B639" s="10">
        <v>338500</v>
      </c>
      <c r="C639" s="10">
        <v>3636</v>
      </c>
      <c r="D639" s="10">
        <v>2013</v>
      </c>
      <c r="E639" s="23">
        <v>65.560751999999994</v>
      </c>
      <c r="F639" s="23">
        <v>14.396431</v>
      </c>
      <c r="G639" s="21">
        <v>7271085.2460000003</v>
      </c>
      <c r="H639" s="21">
        <v>472136.06949999998</v>
      </c>
      <c r="I639" s="10">
        <v>50</v>
      </c>
      <c r="J639" s="18" t="s">
        <v>109</v>
      </c>
      <c r="K639" s="18">
        <v>0</v>
      </c>
      <c r="L639" s="18">
        <v>2</v>
      </c>
      <c r="M639" s="19" t="s">
        <v>155</v>
      </c>
      <c r="N639" s="25">
        <v>3.3046432000000001E-2</v>
      </c>
      <c r="O639" s="26">
        <v>17546.635740000002</v>
      </c>
      <c r="P639" s="27">
        <v>21.26741286</v>
      </c>
      <c r="Q639" s="25" t="s">
        <v>164</v>
      </c>
      <c r="R639" s="9" t="s">
        <v>122</v>
      </c>
      <c r="S639" s="28">
        <v>18.270180799999999</v>
      </c>
      <c r="T639" s="28">
        <v>0.50385041799999997</v>
      </c>
      <c r="U639" s="28">
        <v>4.2871101000000002E-2</v>
      </c>
      <c r="V639" s="26">
        <v>748.76709600000004</v>
      </c>
      <c r="W639" s="25" t="s">
        <v>160</v>
      </c>
      <c r="X639" s="28">
        <v>7.8640752709999999</v>
      </c>
      <c r="Y639" s="27">
        <v>8.8657587109999998</v>
      </c>
      <c r="Z639" s="28">
        <v>45.566583319999999</v>
      </c>
      <c r="AA639" s="28">
        <v>1.6792857510000001</v>
      </c>
      <c r="AB639" s="25">
        <v>8.5067738100000003</v>
      </c>
      <c r="AC639" s="26">
        <v>48197.587890000003</v>
      </c>
      <c r="AD639" s="28">
        <v>8.2365848719999999</v>
      </c>
      <c r="AE639" s="28" t="s">
        <v>156</v>
      </c>
      <c r="AF639" s="25">
        <v>6.7438073000000001E-2</v>
      </c>
      <c r="AG639" s="25">
        <v>3.7927462000000002E-2</v>
      </c>
      <c r="AH639" s="28" t="s">
        <v>163</v>
      </c>
      <c r="AI639" s="26">
        <v>1112.1912380000001</v>
      </c>
      <c r="AJ639" s="28">
        <v>3.1916565910000001</v>
      </c>
      <c r="AK639" s="28">
        <v>9.7936034299999992</v>
      </c>
      <c r="AL639" s="26">
        <v>9663.8989259999998</v>
      </c>
      <c r="AM639" s="26">
        <v>353.89350100000001</v>
      </c>
      <c r="AN639" s="25">
        <v>1.3169531379999999</v>
      </c>
      <c r="AO639" s="27">
        <v>20.403435229999999</v>
      </c>
      <c r="AP639" s="25">
        <v>3.602344445</v>
      </c>
      <c r="AQ639" s="28">
        <v>22.529645810000002</v>
      </c>
      <c r="AR639" s="26">
        <v>621.72022270000002</v>
      </c>
      <c r="AS639" s="27">
        <v>5.7959714680000003</v>
      </c>
      <c r="AT639" s="25" t="s">
        <v>157</v>
      </c>
      <c r="AU639" s="25" t="s">
        <v>158</v>
      </c>
      <c r="AV639" s="28">
        <v>8.3521560669999992</v>
      </c>
      <c r="AW639" s="28" t="s">
        <v>157</v>
      </c>
      <c r="AX639" s="26">
        <v>405.05657200000002</v>
      </c>
      <c r="AY639" s="28">
        <v>7.0479606E-2</v>
      </c>
      <c r="AZ639" s="28">
        <v>2.477937839</v>
      </c>
      <c r="BA639" s="28" t="s">
        <v>159</v>
      </c>
      <c r="BB639" s="28">
        <v>0.38393432100000002</v>
      </c>
      <c r="BC639" s="28">
        <v>4.313550985</v>
      </c>
      <c r="BD639" s="9" t="s">
        <v>160</v>
      </c>
      <c r="BE639" s="28" t="s">
        <v>161</v>
      </c>
      <c r="BF639" s="28">
        <v>0.641624686</v>
      </c>
      <c r="BG639" s="26">
        <v>2114.4312920000002</v>
      </c>
      <c r="BH639" s="28">
        <v>5.1414650999999999E-2</v>
      </c>
      <c r="BI639" s="25">
        <v>0.49189002599999998</v>
      </c>
      <c r="BJ639" s="26">
        <v>78.289699549999995</v>
      </c>
      <c r="BK639" s="25" t="s">
        <v>160</v>
      </c>
      <c r="BL639" s="25">
        <v>2.6355496359999999</v>
      </c>
      <c r="BM639" s="28">
        <v>49.247543960000002</v>
      </c>
      <c r="BN639" s="25">
        <v>3.8315768010000002</v>
      </c>
    </row>
    <row r="640" spans="1:66">
      <c r="A640" s="10">
        <v>16900</v>
      </c>
      <c r="B640" s="10">
        <v>338500</v>
      </c>
      <c r="C640" s="10">
        <v>3637</v>
      </c>
      <c r="D640" s="10">
        <v>2013</v>
      </c>
      <c r="E640" s="23">
        <v>65.560567000000006</v>
      </c>
      <c r="F640" s="23">
        <v>14.371608</v>
      </c>
      <c r="G640" s="21">
        <v>7271075.8430000003</v>
      </c>
      <c r="H640" s="21">
        <v>470989.9326</v>
      </c>
      <c r="I640" s="10">
        <v>50</v>
      </c>
      <c r="J640" s="18" t="s">
        <v>109</v>
      </c>
      <c r="K640" s="18">
        <v>0</v>
      </c>
      <c r="L640" s="18">
        <v>2</v>
      </c>
      <c r="M640" s="19" t="s">
        <v>155</v>
      </c>
      <c r="N640" s="25">
        <v>4.5831082000000002E-2</v>
      </c>
      <c r="O640" s="26">
        <v>26969.597170000001</v>
      </c>
      <c r="P640" s="27">
        <v>51.047035540000003</v>
      </c>
      <c r="Q640" s="25">
        <v>2.952877E-3</v>
      </c>
      <c r="R640" s="9" t="s">
        <v>122</v>
      </c>
      <c r="S640" s="28">
        <v>67.373941239999994</v>
      </c>
      <c r="T640" s="28">
        <v>0.35080817399999997</v>
      </c>
      <c r="U640" s="28" t="s">
        <v>163</v>
      </c>
      <c r="V640" s="26">
        <v>6462.210693</v>
      </c>
      <c r="W640" s="25">
        <v>6.1607044999999999E-2</v>
      </c>
      <c r="X640" s="28">
        <v>6.4638646209999999</v>
      </c>
      <c r="Y640" s="27">
        <v>47.871303079999997</v>
      </c>
      <c r="Z640" s="28">
        <v>156.4913224</v>
      </c>
      <c r="AA640" s="28">
        <v>1.3727010470000001</v>
      </c>
      <c r="AB640" s="25">
        <v>102.1535318</v>
      </c>
      <c r="AC640" s="26">
        <v>49191.010739999998</v>
      </c>
      <c r="AD640" s="28">
        <v>7.609147203</v>
      </c>
      <c r="AE640" s="28">
        <v>0.11224583</v>
      </c>
      <c r="AF640" s="25" t="s">
        <v>162</v>
      </c>
      <c r="AG640" s="25" t="s">
        <v>157</v>
      </c>
      <c r="AH640" s="28" t="s">
        <v>163</v>
      </c>
      <c r="AI640" s="26">
        <v>1582.2198490000001</v>
      </c>
      <c r="AJ640" s="28">
        <v>3.667797046</v>
      </c>
      <c r="AK640" s="28">
        <v>23.043733899999999</v>
      </c>
      <c r="AL640" s="26">
        <v>20874.147949999999</v>
      </c>
      <c r="AM640" s="26">
        <v>693.19597109999995</v>
      </c>
      <c r="AN640" s="25">
        <v>0.411699498</v>
      </c>
      <c r="AO640" s="27">
        <v>42.930097580000002</v>
      </c>
      <c r="AP640" s="25">
        <v>0.28203653899999998</v>
      </c>
      <c r="AQ640" s="28">
        <v>101.8112278</v>
      </c>
      <c r="AR640" s="26">
        <v>1717.9671539999999</v>
      </c>
      <c r="AS640" s="27">
        <v>0.52343073900000003</v>
      </c>
      <c r="AT640" s="25" t="s">
        <v>157</v>
      </c>
      <c r="AU640" s="25" t="s">
        <v>158</v>
      </c>
      <c r="AV640" s="28">
        <v>9.3168837409999998</v>
      </c>
      <c r="AW640" s="28" t="s">
        <v>157</v>
      </c>
      <c r="AX640" s="26">
        <v>72.125945090000002</v>
      </c>
      <c r="AY640" s="28">
        <v>7.3166638000000006E-2</v>
      </c>
      <c r="AZ640" s="28">
        <v>2.143070544</v>
      </c>
      <c r="BA640" s="28" t="s">
        <v>159</v>
      </c>
      <c r="BB640" s="28" t="s">
        <v>156</v>
      </c>
      <c r="BC640" s="28">
        <v>23.765979810000001</v>
      </c>
      <c r="BD640" s="9" t="s">
        <v>160</v>
      </c>
      <c r="BE640" s="28" t="s">
        <v>161</v>
      </c>
      <c r="BF640" s="28">
        <v>0.33440957900000001</v>
      </c>
      <c r="BG640" s="26">
        <v>1421.7219669999999</v>
      </c>
      <c r="BH640" s="28">
        <v>2.9758935E-2</v>
      </c>
      <c r="BI640" s="25">
        <v>0.30985137899999998</v>
      </c>
      <c r="BJ640" s="26">
        <v>87.008657459999995</v>
      </c>
      <c r="BK640" s="25">
        <v>6.7876863999999995E-2</v>
      </c>
      <c r="BL640" s="25">
        <v>4.4910352429999998</v>
      </c>
      <c r="BM640" s="28">
        <v>57.793258739999999</v>
      </c>
      <c r="BN640" s="25">
        <v>0.57890169800000002</v>
      </c>
    </row>
    <row r="641" spans="1:66">
      <c r="A641" s="10">
        <v>16113</v>
      </c>
      <c r="B641" s="10">
        <v>338500</v>
      </c>
      <c r="C641" s="10">
        <v>3638</v>
      </c>
      <c r="D641" s="10">
        <v>2013</v>
      </c>
      <c r="E641" s="23">
        <v>65.561137000000002</v>
      </c>
      <c r="F641" s="23">
        <v>14.349351</v>
      </c>
      <c r="G641" s="21">
        <v>7271149.8119999999</v>
      </c>
      <c r="H641" s="21">
        <v>469963.11109999998</v>
      </c>
      <c r="I641" s="10">
        <v>50</v>
      </c>
      <c r="J641" s="18" t="s">
        <v>109</v>
      </c>
      <c r="K641" s="18">
        <v>0</v>
      </c>
      <c r="L641" s="18">
        <v>2</v>
      </c>
      <c r="M641" s="19" t="s">
        <v>155</v>
      </c>
      <c r="N641" s="25">
        <v>1.4318867000000001E-2</v>
      </c>
      <c r="O641" s="26">
        <v>19633.529050000001</v>
      </c>
      <c r="P641" s="27">
        <v>8.1662159939999999</v>
      </c>
      <c r="Q641" s="25" t="s">
        <v>164</v>
      </c>
      <c r="R641" s="9" t="s">
        <v>122</v>
      </c>
      <c r="S641" s="28">
        <v>16.18770237</v>
      </c>
      <c r="T641" s="28">
        <v>1.6793226109999999</v>
      </c>
      <c r="U641" s="28">
        <v>5.5473691999999998E-2</v>
      </c>
      <c r="V641" s="26">
        <v>459.29925150000003</v>
      </c>
      <c r="W641" s="25" t="s">
        <v>160</v>
      </c>
      <c r="X641" s="28">
        <v>82.371821019999999</v>
      </c>
      <c r="Y641" s="27">
        <v>6.5867465760000004</v>
      </c>
      <c r="Z641" s="28">
        <v>11.78490307</v>
      </c>
      <c r="AA641" s="28">
        <v>1.8542663070000001</v>
      </c>
      <c r="AB641" s="25">
        <v>9.4791454749999993</v>
      </c>
      <c r="AC641" s="26">
        <v>36996.784670000001</v>
      </c>
      <c r="AD641" s="28">
        <v>8.6789320189999994</v>
      </c>
      <c r="AE641" s="28" t="s">
        <v>156</v>
      </c>
      <c r="AF641" s="25">
        <v>0.17724189200000001</v>
      </c>
      <c r="AG641" s="25">
        <v>1.4800492E-2</v>
      </c>
      <c r="AH641" s="28" t="s">
        <v>163</v>
      </c>
      <c r="AI641" s="26">
        <v>4298.2995609999998</v>
      </c>
      <c r="AJ641" s="28">
        <v>25.65709919</v>
      </c>
      <c r="AK641" s="28">
        <v>12.471801190000001</v>
      </c>
      <c r="AL641" s="26">
        <v>7266.5179440000002</v>
      </c>
      <c r="AM641" s="26">
        <v>844.37471589999996</v>
      </c>
      <c r="AN641" s="25">
        <v>7.8896340450000002</v>
      </c>
      <c r="AO641" s="27">
        <v>17.71448255</v>
      </c>
      <c r="AP641" s="25">
        <v>5.7612182489999997</v>
      </c>
      <c r="AQ641" s="28">
        <v>8.2159535659999996</v>
      </c>
      <c r="AR641" s="26">
        <v>157.76679799999999</v>
      </c>
      <c r="AS641" s="27">
        <v>6.4872464140000003</v>
      </c>
      <c r="AT641" s="25">
        <v>5.1058249E-2</v>
      </c>
      <c r="AU641" s="25" t="s">
        <v>158</v>
      </c>
      <c r="AV641" s="28">
        <v>39.313380180000003</v>
      </c>
      <c r="AW641" s="28" t="s">
        <v>157</v>
      </c>
      <c r="AX641" s="26">
        <v>72.922759060000004</v>
      </c>
      <c r="AY641" s="28">
        <v>4.1679658000000001E-2</v>
      </c>
      <c r="AZ641" s="28">
        <v>1.2176150219999999</v>
      </c>
      <c r="BA641" s="28" t="s">
        <v>159</v>
      </c>
      <c r="BB641" s="28">
        <v>1.0301683079999999</v>
      </c>
      <c r="BC641" s="28">
        <v>3.2656863770000002</v>
      </c>
      <c r="BD641" s="9" t="s">
        <v>160</v>
      </c>
      <c r="BE641" s="28" t="s">
        <v>161</v>
      </c>
      <c r="BF641" s="28">
        <v>6.2791429939999999</v>
      </c>
      <c r="BG641" s="26">
        <v>2043.7694349999999</v>
      </c>
      <c r="BH641" s="28">
        <v>0.15028981799999999</v>
      </c>
      <c r="BI641" s="25">
        <v>0.35284829200000001</v>
      </c>
      <c r="BJ641" s="26">
        <v>14.092473979999999</v>
      </c>
      <c r="BK641" s="25" t="s">
        <v>160</v>
      </c>
      <c r="BL641" s="25">
        <v>5.9588155660000002</v>
      </c>
      <c r="BM641" s="28">
        <v>84.645664789999998</v>
      </c>
      <c r="BN641" s="25">
        <v>9.8202310199999996</v>
      </c>
    </row>
    <row r="642" spans="1:66">
      <c r="A642" s="10">
        <v>16752</v>
      </c>
      <c r="B642" s="10">
        <v>338500</v>
      </c>
      <c r="C642" s="10">
        <v>3639</v>
      </c>
      <c r="D642" s="10">
        <v>2013</v>
      </c>
      <c r="E642" s="23">
        <v>65.561250999999999</v>
      </c>
      <c r="F642" s="23">
        <v>14.328848000000001</v>
      </c>
      <c r="G642" s="21">
        <v>7271172.4570000004</v>
      </c>
      <c r="H642" s="21">
        <v>469016.76380000002</v>
      </c>
      <c r="I642" s="10">
        <v>50</v>
      </c>
      <c r="J642" s="18" t="s">
        <v>109</v>
      </c>
      <c r="K642" s="18">
        <v>0</v>
      </c>
      <c r="L642" s="18">
        <v>2</v>
      </c>
      <c r="M642" s="19" t="s">
        <v>155</v>
      </c>
      <c r="N642" s="25">
        <v>7.7668440000000005E-2</v>
      </c>
      <c r="O642" s="26">
        <v>33188.801270000004</v>
      </c>
      <c r="P642" s="27">
        <v>5.7190710840000003</v>
      </c>
      <c r="Q642" s="25" t="s">
        <v>164</v>
      </c>
      <c r="R642" s="9" t="s">
        <v>122</v>
      </c>
      <c r="S642" s="28">
        <v>115.9644787</v>
      </c>
      <c r="T642" s="28">
        <v>1.489641553</v>
      </c>
      <c r="U642" s="28">
        <v>3.5380672000000002E-2</v>
      </c>
      <c r="V642" s="26">
        <v>2905.18102</v>
      </c>
      <c r="W642" s="25">
        <v>0.108663892</v>
      </c>
      <c r="X642" s="28">
        <v>50.96204307</v>
      </c>
      <c r="Y642" s="27">
        <v>12.915555980000001</v>
      </c>
      <c r="Z642" s="28">
        <v>23.772463680000001</v>
      </c>
      <c r="AA642" s="28">
        <v>3.9546838279999998</v>
      </c>
      <c r="AB642" s="25">
        <v>15.52000958</v>
      </c>
      <c r="AC642" s="26">
        <v>68446.152340000001</v>
      </c>
      <c r="AD642" s="28">
        <v>14.12753769</v>
      </c>
      <c r="AE642" s="28">
        <v>0.107348479</v>
      </c>
      <c r="AF642" s="25">
        <v>4.9238979000000002E-2</v>
      </c>
      <c r="AG642" s="25">
        <v>2.4211353000000001E-2</v>
      </c>
      <c r="AH642" s="28">
        <v>4.9259841999999998E-2</v>
      </c>
      <c r="AI642" s="26">
        <v>10388.67798</v>
      </c>
      <c r="AJ642" s="28">
        <v>19.377107509999998</v>
      </c>
      <c r="AK642" s="28">
        <v>21.25843059</v>
      </c>
      <c r="AL642" s="26">
        <v>15221.654049999999</v>
      </c>
      <c r="AM642" s="26">
        <v>933.91580399999998</v>
      </c>
      <c r="AN642" s="25">
        <v>2.063438439</v>
      </c>
      <c r="AO642" s="27" t="s">
        <v>126</v>
      </c>
      <c r="AP642" s="25">
        <v>4.1709861149999998</v>
      </c>
      <c r="AQ642" s="28">
        <v>14.618330009999999</v>
      </c>
      <c r="AR642" s="26">
        <v>1622.7667100000001</v>
      </c>
      <c r="AS642" s="27">
        <v>4.2247621540000004</v>
      </c>
      <c r="AT642" s="25">
        <v>5.1719939999999999E-2</v>
      </c>
      <c r="AU642" s="25" t="s">
        <v>158</v>
      </c>
      <c r="AV642" s="28">
        <v>45.200951459999999</v>
      </c>
      <c r="AW642" s="28" t="s">
        <v>157</v>
      </c>
      <c r="AX642" s="26">
        <v>87.258434300000005</v>
      </c>
      <c r="AY642" s="28">
        <v>4.3041696999999997E-2</v>
      </c>
      <c r="AZ642" s="28">
        <v>3.1078250669999998</v>
      </c>
      <c r="BA642" s="28" t="s">
        <v>159</v>
      </c>
      <c r="BB642" s="28">
        <v>1.2133050350000001</v>
      </c>
      <c r="BC642" s="28">
        <v>27.056905910000001</v>
      </c>
      <c r="BD642" s="9" t="s">
        <v>160</v>
      </c>
      <c r="BE642" s="28" t="s">
        <v>161</v>
      </c>
      <c r="BF642" s="28">
        <v>3.6814471310000001</v>
      </c>
      <c r="BG642" s="26">
        <v>2715.6974289999998</v>
      </c>
      <c r="BH642" s="28">
        <v>0.21054694500000001</v>
      </c>
      <c r="BI642" s="25">
        <v>0.53243017000000004</v>
      </c>
      <c r="BJ642" s="26">
        <v>30.015401839999999</v>
      </c>
      <c r="BK642" s="25" t="s">
        <v>160</v>
      </c>
      <c r="BL642" s="25">
        <v>7.411846905</v>
      </c>
      <c r="BM642" s="28">
        <v>129.41995639999999</v>
      </c>
      <c r="BN642" s="25">
        <v>1.859876267</v>
      </c>
    </row>
    <row r="643" spans="1:66">
      <c r="A643" s="10">
        <v>16681</v>
      </c>
      <c r="B643" s="10">
        <v>338500</v>
      </c>
      <c r="C643" s="10">
        <v>3640</v>
      </c>
      <c r="D643" s="10">
        <v>2013</v>
      </c>
      <c r="E643" s="23">
        <v>65.559765999999996</v>
      </c>
      <c r="F643" s="23">
        <v>14.310186</v>
      </c>
      <c r="G643" s="21">
        <v>7271016.2680000002</v>
      </c>
      <c r="H643" s="21">
        <v>468153.45919999998</v>
      </c>
      <c r="I643" s="10">
        <v>50</v>
      </c>
      <c r="J643" s="18" t="s">
        <v>109</v>
      </c>
      <c r="K643" s="18">
        <v>0</v>
      </c>
      <c r="L643" s="18">
        <v>2</v>
      </c>
      <c r="M643" s="19" t="s">
        <v>155</v>
      </c>
      <c r="N643" s="25">
        <v>2.9459135000000001E-2</v>
      </c>
      <c r="O643" s="26">
        <v>19366.892090000001</v>
      </c>
      <c r="P643" s="27">
        <v>3.969430778</v>
      </c>
      <c r="Q643" s="25" t="s">
        <v>164</v>
      </c>
      <c r="R643" s="9" t="s">
        <v>122</v>
      </c>
      <c r="S643" s="28">
        <v>52.125819829999998</v>
      </c>
      <c r="T643" s="28">
        <v>0.14904768500000001</v>
      </c>
      <c r="U643" s="28">
        <v>2.0897993E-2</v>
      </c>
      <c r="V643" s="26">
        <v>3058.9373850000002</v>
      </c>
      <c r="W643" s="25" t="s">
        <v>160</v>
      </c>
      <c r="X643" s="28">
        <v>6.8688441869999997</v>
      </c>
      <c r="Y643" s="27">
        <v>15.802412950000001</v>
      </c>
      <c r="Z643" s="28">
        <v>18.99208981</v>
      </c>
      <c r="AA643" s="28">
        <v>0.65932310900000002</v>
      </c>
      <c r="AB643" s="25">
        <v>16.549412350000001</v>
      </c>
      <c r="AC643" s="26">
        <v>45248.579100000003</v>
      </c>
      <c r="AD643" s="28">
        <v>7.4368605629999998</v>
      </c>
      <c r="AE643" s="28" t="s">
        <v>156</v>
      </c>
      <c r="AF643" s="25" t="s">
        <v>162</v>
      </c>
      <c r="AG643" s="25">
        <v>1.7373692999999999E-2</v>
      </c>
      <c r="AH643" s="28" t="s">
        <v>163</v>
      </c>
      <c r="AI643" s="26">
        <v>1359.9023440000001</v>
      </c>
      <c r="AJ643" s="28">
        <v>2.3178879920000002</v>
      </c>
      <c r="AK643" s="28">
        <v>15.072088709999999</v>
      </c>
      <c r="AL643" s="26">
        <v>9822.8967290000001</v>
      </c>
      <c r="AM643" s="26">
        <v>480.19233589999999</v>
      </c>
      <c r="AN643" s="25">
        <v>0.61275364300000001</v>
      </c>
      <c r="AO643" s="27">
        <v>29.412543769999999</v>
      </c>
      <c r="AP643" s="25">
        <v>0.59493997200000004</v>
      </c>
      <c r="AQ643" s="28">
        <v>11.870933389999999</v>
      </c>
      <c r="AR643" s="26">
        <v>1480.728867</v>
      </c>
      <c r="AS643" s="27">
        <v>2.1816705939999999</v>
      </c>
      <c r="AT643" s="25" t="s">
        <v>157</v>
      </c>
      <c r="AU643" s="25" t="s">
        <v>158</v>
      </c>
      <c r="AV643" s="28">
        <v>11.979153589999999</v>
      </c>
      <c r="AW643" s="28" t="s">
        <v>157</v>
      </c>
      <c r="AX643" s="26">
        <v>97.345390320000007</v>
      </c>
      <c r="AY643" s="28">
        <v>4.2773857999999998E-2</v>
      </c>
      <c r="AZ643" s="28">
        <v>1.610384941</v>
      </c>
      <c r="BA643" s="28" t="s">
        <v>159</v>
      </c>
      <c r="BB643" s="28">
        <v>0.25494502600000002</v>
      </c>
      <c r="BC643" s="28">
        <v>12.47544068</v>
      </c>
      <c r="BD643" s="9" t="s">
        <v>160</v>
      </c>
      <c r="BE643" s="28" t="s">
        <v>161</v>
      </c>
      <c r="BF643" s="28">
        <v>0.60351040499999997</v>
      </c>
      <c r="BG643" s="26">
        <v>1817.830111</v>
      </c>
      <c r="BH643" s="28">
        <v>4.6695193000000003E-2</v>
      </c>
      <c r="BI643" s="25">
        <v>0.115849519</v>
      </c>
      <c r="BJ643" s="26">
        <v>89.375228879999995</v>
      </c>
      <c r="BK643" s="25" t="s">
        <v>160</v>
      </c>
      <c r="BL643" s="25">
        <v>2.109993019</v>
      </c>
      <c r="BM643" s="28">
        <v>46.260651199999998</v>
      </c>
      <c r="BN643" s="25">
        <v>0.31417834700000002</v>
      </c>
    </row>
    <row r="644" spans="1:66">
      <c r="A644" s="10">
        <v>16066</v>
      </c>
      <c r="B644" s="10">
        <v>338500</v>
      </c>
      <c r="C644" s="10">
        <v>3641</v>
      </c>
      <c r="D644" s="10">
        <v>2013</v>
      </c>
      <c r="E644" s="23">
        <v>65.646910000000005</v>
      </c>
      <c r="F644" s="23">
        <v>13.742438999999999</v>
      </c>
      <c r="G644" s="21">
        <v>7281133.0630000001</v>
      </c>
      <c r="H644" s="21">
        <v>442138.65740000003</v>
      </c>
      <c r="I644" s="10">
        <v>50</v>
      </c>
      <c r="J644" s="18" t="s">
        <v>109</v>
      </c>
      <c r="K644" s="18">
        <v>0</v>
      </c>
      <c r="L644" s="18">
        <v>2</v>
      </c>
      <c r="M644" s="19" t="s">
        <v>155</v>
      </c>
      <c r="N644" s="25">
        <v>2.6323507999999999E-2</v>
      </c>
      <c r="O644" s="26">
        <v>23317.106930000002</v>
      </c>
      <c r="P644" s="27">
        <v>2.9259457580000001</v>
      </c>
      <c r="Q644" s="25" t="s">
        <v>164</v>
      </c>
      <c r="R644" s="9" t="s">
        <v>122</v>
      </c>
      <c r="S644" s="28">
        <v>7.6424780200000004</v>
      </c>
      <c r="T644" s="28">
        <v>0.20312760499999999</v>
      </c>
      <c r="U644" s="28">
        <v>0.13547410700000001</v>
      </c>
      <c r="V644" s="26">
        <v>881.08773140000005</v>
      </c>
      <c r="W644" s="25" t="s">
        <v>160</v>
      </c>
      <c r="X644" s="28">
        <v>12.67470376</v>
      </c>
      <c r="Y644" s="27">
        <v>10.38917638</v>
      </c>
      <c r="Z644" s="28">
        <v>56.451503979999998</v>
      </c>
      <c r="AA644" s="28">
        <v>1.324946717</v>
      </c>
      <c r="AB644" s="25">
        <v>14.02267573</v>
      </c>
      <c r="AC644" s="26">
        <v>55292.099609999997</v>
      </c>
      <c r="AD644" s="28">
        <v>8.3836183050000006</v>
      </c>
      <c r="AE644" s="28" t="s">
        <v>156</v>
      </c>
      <c r="AF644" s="25">
        <v>6.2240710999999997E-2</v>
      </c>
      <c r="AG644" s="25">
        <v>3.8114720999999997E-2</v>
      </c>
      <c r="AH644" s="28">
        <v>2.0187433000000001E-2</v>
      </c>
      <c r="AI644" s="26">
        <v>354.67147829999999</v>
      </c>
      <c r="AJ644" s="28">
        <v>3.1754846479999999</v>
      </c>
      <c r="AK644" s="28">
        <v>22.087054949999999</v>
      </c>
      <c r="AL644" s="26">
        <v>6477.526245</v>
      </c>
      <c r="AM644" s="26">
        <v>175.3496691</v>
      </c>
      <c r="AN644" s="25">
        <v>0.94431864499999996</v>
      </c>
      <c r="AO644" s="27">
        <v>34.823813440000002</v>
      </c>
      <c r="AP644" s="25">
        <v>3.628074228</v>
      </c>
      <c r="AQ644" s="28">
        <v>24.15071734</v>
      </c>
      <c r="AR644" s="26">
        <v>435.26124520000002</v>
      </c>
      <c r="AS644" s="27">
        <v>9.0408562779999997</v>
      </c>
      <c r="AT644" s="25" t="s">
        <v>157</v>
      </c>
      <c r="AU644" s="25" t="s">
        <v>158</v>
      </c>
      <c r="AV644" s="28">
        <v>3.6465747990000001</v>
      </c>
      <c r="AW644" s="28" t="s">
        <v>157</v>
      </c>
      <c r="AX644" s="26">
        <v>457.48527530000001</v>
      </c>
      <c r="AY644" s="28">
        <v>4.7027999000000001E-2</v>
      </c>
      <c r="AZ644" s="28">
        <v>2.5234585040000002</v>
      </c>
      <c r="BA644" s="28">
        <v>1.058251069</v>
      </c>
      <c r="BB644" s="28">
        <v>0.65141212599999998</v>
      </c>
      <c r="BC644" s="28">
        <v>3.0816433910000001</v>
      </c>
      <c r="BD644" s="9" t="s">
        <v>160</v>
      </c>
      <c r="BE644" s="28" t="s">
        <v>161</v>
      </c>
      <c r="BF644" s="28">
        <v>2.1897856459999998</v>
      </c>
      <c r="BG644" s="26">
        <v>2492.7538370000002</v>
      </c>
      <c r="BH644" s="28">
        <v>3.429691E-2</v>
      </c>
      <c r="BI644" s="25">
        <v>0.60984677899999995</v>
      </c>
      <c r="BJ644" s="26">
        <v>70.208873749999995</v>
      </c>
      <c r="BK644" s="25">
        <v>0.139906278</v>
      </c>
      <c r="BL644" s="25">
        <v>3.0101194900000001</v>
      </c>
      <c r="BM644" s="28">
        <v>34.900112870000001</v>
      </c>
      <c r="BN644" s="25">
        <v>2.6405482259999999</v>
      </c>
    </row>
    <row r="645" spans="1:66">
      <c r="A645" s="10">
        <v>16242</v>
      </c>
      <c r="B645" s="10">
        <v>338500</v>
      </c>
      <c r="C645" s="10">
        <v>3642</v>
      </c>
      <c r="D645" s="10">
        <v>2013</v>
      </c>
      <c r="E645" s="23">
        <v>65.646715</v>
      </c>
      <c r="F645" s="23">
        <v>13.719981000000001</v>
      </c>
      <c r="G645" s="21">
        <v>7281132.1789999995</v>
      </c>
      <c r="H645" s="21">
        <v>441105.01779999997</v>
      </c>
      <c r="I645" s="10">
        <v>50</v>
      </c>
      <c r="J645" s="18" t="s">
        <v>109</v>
      </c>
      <c r="K645" s="18">
        <v>0</v>
      </c>
      <c r="L645" s="18">
        <v>2</v>
      </c>
      <c r="M645" s="19" t="s">
        <v>155</v>
      </c>
      <c r="N645" s="25">
        <v>6.5062814999999996E-2</v>
      </c>
      <c r="O645" s="26">
        <v>14392.512210000001</v>
      </c>
      <c r="P645" s="27">
        <v>13.12179021</v>
      </c>
      <c r="Q645" s="25">
        <v>4.6018070000000003E-3</v>
      </c>
      <c r="R645" s="9" t="s">
        <v>122</v>
      </c>
      <c r="S645" s="28">
        <v>16.010819099999999</v>
      </c>
      <c r="T645" s="28">
        <v>0.192952339</v>
      </c>
      <c r="U645" s="28">
        <v>0.164150988</v>
      </c>
      <c r="V645" s="26">
        <v>1548.2853239999999</v>
      </c>
      <c r="W645" s="25" t="s">
        <v>160</v>
      </c>
      <c r="X645" s="28">
        <v>35.487697760000003</v>
      </c>
      <c r="Y645" s="27">
        <v>10.432377049999999</v>
      </c>
      <c r="Z645" s="28">
        <v>37.985925180000002</v>
      </c>
      <c r="AA645" s="28">
        <v>1.1763643530000001</v>
      </c>
      <c r="AB645" s="25">
        <v>40.627713190000001</v>
      </c>
      <c r="AC645" s="26">
        <v>28728.864750000001</v>
      </c>
      <c r="AD645" s="28">
        <v>4.4528671219999998</v>
      </c>
      <c r="AE645" s="28" t="s">
        <v>156</v>
      </c>
      <c r="AF645" s="25">
        <v>9.8923519000000001E-2</v>
      </c>
      <c r="AG645" s="25">
        <v>3.7012855999999997E-2</v>
      </c>
      <c r="AH645" s="28">
        <v>2.9516607E-2</v>
      </c>
      <c r="AI645" s="26">
        <v>724.74967960000004</v>
      </c>
      <c r="AJ645" s="28">
        <v>15.44741546</v>
      </c>
      <c r="AK645" s="28">
        <v>12.00364538</v>
      </c>
      <c r="AL645" s="26">
        <v>8236.981812</v>
      </c>
      <c r="AM645" s="26">
        <v>351.27251890000002</v>
      </c>
      <c r="AN645" s="25">
        <v>0.65732352100000002</v>
      </c>
      <c r="AO645" s="27">
        <v>34.354872700000001</v>
      </c>
      <c r="AP645" s="25">
        <v>1.036430875</v>
      </c>
      <c r="AQ645" s="28">
        <v>27.437691139999998</v>
      </c>
      <c r="AR645" s="26">
        <v>586.10019199999999</v>
      </c>
      <c r="AS645" s="27">
        <v>13.688469680000001</v>
      </c>
      <c r="AT645" s="25" t="s">
        <v>157</v>
      </c>
      <c r="AU645" s="25" t="s">
        <v>158</v>
      </c>
      <c r="AV645" s="28">
        <v>7.0242152750000004</v>
      </c>
      <c r="AW645" s="28" t="s">
        <v>157</v>
      </c>
      <c r="AX645" s="26" t="s">
        <v>123</v>
      </c>
      <c r="AY645" s="28">
        <v>8.7562555E-2</v>
      </c>
      <c r="AZ645" s="28">
        <v>2.9449054139999999</v>
      </c>
      <c r="BA645" s="28" t="s">
        <v>159</v>
      </c>
      <c r="BB645" s="28">
        <v>0.232296002</v>
      </c>
      <c r="BC645" s="28">
        <v>7.6241749069999996</v>
      </c>
      <c r="BD645" s="9" t="s">
        <v>160</v>
      </c>
      <c r="BE645" s="28" t="s">
        <v>161</v>
      </c>
      <c r="BF645" s="28">
        <v>4.5697380489999997</v>
      </c>
      <c r="BG645" s="26">
        <v>1277.9653920000001</v>
      </c>
      <c r="BH645" s="28">
        <v>0.180354862</v>
      </c>
      <c r="BI645" s="25">
        <v>0.80288705299999996</v>
      </c>
      <c r="BJ645" s="26">
        <v>34.691255089999999</v>
      </c>
      <c r="BK645" s="25" t="s">
        <v>160</v>
      </c>
      <c r="BL645" s="25">
        <v>5.8601243839999997</v>
      </c>
      <c r="BM645" s="28">
        <v>45.750562539999997</v>
      </c>
      <c r="BN645" s="25">
        <v>3.184827179</v>
      </c>
    </row>
    <row r="646" spans="1:66">
      <c r="A646" s="10">
        <v>16870</v>
      </c>
      <c r="B646" s="10">
        <v>338500</v>
      </c>
      <c r="C646" s="10">
        <v>3643</v>
      </c>
      <c r="D646" s="10">
        <v>2013</v>
      </c>
      <c r="E646" s="23">
        <v>65.662904999999995</v>
      </c>
      <c r="F646" s="23">
        <v>13.720473</v>
      </c>
      <c r="G646" s="21">
        <v>7282935.9230000004</v>
      </c>
      <c r="H646" s="21">
        <v>441164.36739999999</v>
      </c>
      <c r="I646" s="10">
        <v>50</v>
      </c>
      <c r="J646" s="18" t="s">
        <v>109</v>
      </c>
      <c r="K646" s="18">
        <v>0</v>
      </c>
      <c r="L646" s="18">
        <v>2</v>
      </c>
      <c r="M646" s="19" t="s">
        <v>155</v>
      </c>
      <c r="N646" s="25">
        <v>5.8661260000000002E-3</v>
      </c>
      <c r="O646" s="26">
        <v>15970.825199999999</v>
      </c>
      <c r="P646" s="27">
        <v>15.08508597</v>
      </c>
      <c r="Q646" s="25" t="s">
        <v>164</v>
      </c>
      <c r="R646" s="9" t="s">
        <v>122</v>
      </c>
      <c r="S646" s="28">
        <v>20.633456630000001</v>
      </c>
      <c r="T646" s="28">
        <v>0.14942292700000001</v>
      </c>
      <c r="U646" s="28">
        <v>0.15298494400000001</v>
      </c>
      <c r="V646" s="26">
        <v>2156.3932239999999</v>
      </c>
      <c r="W646" s="25" t="s">
        <v>160</v>
      </c>
      <c r="X646" s="28">
        <v>44.025563130000002</v>
      </c>
      <c r="Y646" s="27">
        <v>15.26852547</v>
      </c>
      <c r="Z646" s="28">
        <v>40.026617020000003</v>
      </c>
      <c r="AA646" s="28">
        <v>1.0893605479999999</v>
      </c>
      <c r="AB646" s="25">
        <v>38.74783446</v>
      </c>
      <c r="AC646" s="26">
        <v>35069.37988</v>
      </c>
      <c r="AD646" s="28">
        <v>4.4273539409999998</v>
      </c>
      <c r="AE646" s="28" t="s">
        <v>156</v>
      </c>
      <c r="AF646" s="25">
        <v>9.6206975E-2</v>
      </c>
      <c r="AG646" s="25">
        <v>1.4224196999999999E-2</v>
      </c>
      <c r="AH646" s="28">
        <v>3.4444294E-2</v>
      </c>
      <c r="AI646" s="26">
        <v>1069.3139650000001</v>
      </c>
      <c r="AJ646" s="28">
        <v>20.386154269999999</v>
      </c>
      <c r="AK646" s="28">
        <v>13.926881760000001</v>
      </c>
      <c r="AL646" s="26">
        <v>10285.12329</v>
      </c>
      <c r="AM646" s="26">
        <v>469.06086859999999</v>
      </c>
      <c r="AN646" s="25">
        <v>0.49529569899999998</v>
      </c>
      <c r="AO646" s="27">
        <v>51.652197839999999</v>
      </c>
      <c r="AP646" s="25">
        <v>0.84047028899999998</v>
      </c>
      <c r="AQ646" s="28">
        <v>35.158278500000002</v>
      </c>
      <c r="AR646" s="26">
        <v>624.42465519999996</v>
      </c>
      <c r="AS646" s="27">
        <v>13.228389699999999</v>
      </c>
      <c r="AT646" s="25" t="s">
        <v>157</v>
      </c>
      <c r="AU646" s="25">
        <v>4.2958570000000001E-3</v>
      </c>
      <c r="AV646" s="28">
        <v>8.1478794499999996</v>
      </c>
      <c r="AW646" s="28" t="s">
        <v>157</v>
      </c>
      <c r="AX646" s="26">
        <v>368.14815520000002</v>
      </c>
      <c r="AY646" s="28">
        <v>0.111734924</v>
      </c>
      <c r="AZ646" s="28">
        <v>2.6927356589999998</v>
      </c>
      <c r="BA646" s="28">
        <v>0.78349343999999999</v>
      </c>
      <c r="BB646" s="28">
        <v>0.214311057</v>
      </c>
      <c r="BC646" s="28">
        <v>9.4619526769999993</v>
      </c>
      <c r="BD646" s="9" t="s">
        <v>160</v>
      </c>
      <c r="BE646" s="28">
        <v>8.9013882000000003E-2</v>
      </c>
      <c r="BF646" s="28">
        <v>4.7804098640000001</v>
      </c>
      <c r="BG646" s="26">
        <v>1270.667046</v>
      </c>
      <c r="BH646" s="28">
        <v>0.1045585</v>
      </c>
      <c r="BI646" s="25">
        <v>1.1252498049999999</v>
      </c>
      <c r="BJ646" s="26">
        <v>37.11827993</v>
      </c>
      <c r="BK646" s="25" t="s">
        <v>160</v>
      </c>
      <c r="BL646" s="25">
        <v>7.140894522</v>
      </c>
      <c r="BM646" s="28">
        <v>50.968468729999998</v>
      </c>
      <c r="BN646" s="25">
        <v>3.5439107239999998</v>
      </c>
    </row>
    <row r="647" spans="1:66">
      <c r="A647" s="10">
        <v>16087</v>
      </c>
      <c r="B647" s="10">
        <v>338500</v>
      </c>
      <c r="C647" s="10">
        <v>3644</v>
      </c>
      <c r="D647" s="10">
        <v>2013</v>
      </c>
      <c r="E647" s="23">
        <v>65.662419</v>
      </c>
      <c r="F647" s="23">
        <v>13.735431999999999</v>
      </c>
      <c r="G647" s="21">
        <v>7282867.8480000002</v>
      </c>
      <c r="H647" s="21">
        <v>441851.05359999998</v>
      </c>
      <c r="I647" s="10">
        <v>50</v>
      </c>
      <c r="J647" s="18" t="s">
        <v>109</v>
      </c>
      <c r="K647" s="18">
        <v>0</v>
      </c>
      <c r="L647" s="18">
        <v>2</v>
      </c>
      <c r="M647" s="19" t="s">
        <v>155</v>
      </c>
      <c r="N647" s="25">
        <v>1.4304786999999999E-2</v>
      </c>
      <c r="O647" s="26">
        <v>21378.07373</v>
      </c>
      <c r="P647" s="27">
        <v>9.4792335510000001</v>
      </c>
      <c r="Q647" s="25" t="s">
        <v>164</v>
      </c>
      <c r="R647" s="9" t="s">
        <v>122</v>
      </c>
      <c r="S647" s="28">
        <v>33.167788049999999</v>
      </c>
      <c r="T647" s="28">
        <v>0.38604274700000002</v>
      </c>
      <c r="U647" s="28">
        <v>0.12717368000000001</v>
      </c>
      <c r="V647" s="26">
        <v>1923.4923980000001</v>
      </c>
      <c r="W647" s="25">
        <v>5.0849097000000003E-2</v>
      </c>
      <c r="X647" s="28">
        <v>56.896864059999999</v>
      </c>
      <c r="Y647" s="27">
        <v>19.557522590000001</v>
      </c>
      <c r="Z647" s="28">
        <v>54.644919170000001</v>
      </c>
      <c r="AA647" s="28">
        <v>1.5630081760000001</v>
      </c>
      <c r="AB647" s="25">
        <v>47.587464439999998</v>
      </c>
      <c r="AC647" s="26">
        <v>34894.689939999997</v>
      </c>
      <c r="AD647" s="28">
        <v>5.3575762190000003</v>
      </c>
      <c r="AE647" s="28" t="s">
        <v>156</v>
      </c>
      <c r="AF647" s="25">
        <v>6.3195304999999993E-2</v>
      </c>
      <c r="AG647" s="25">
        <v>2.8541397E-2</v>
      </c>
      <c r="AH647" s="28">
        <v>2.2000146000000002E-2</v>
      </c>
      <c r="AI647" s="26">
        <v>1472.4301149999999</v>
      </c>
      <c r="AJ647" s="28">
        <v>20.539195459999998</v>
      </c>
      <c r="AK647" s="28">
        <v>18.47354889</v>
      </c>
      <c r="AL647" s="26">
        <v>12296.61865</v>
      </c>
      <c r="AM647" s="26">
        <v>596.59310500000004</v>
      </c>
      <c r="AN647" s="25">
        <v>0.36304229999999998</v>
      </c>
      <c r="AO647" s="27">
        <v>30.22044897</v>
      </c>
      <c r="AP647" s="25">
        <v>0.88627548199999995</v>
      </c>
      <c r="AQ647" s="28">
        <v>44.421999169999999</v>
      </c>
      <c r="AR647" s="26">
        <v>594.25896060000002</v>
      </c>
      <c r="AS647" s="27">
        <v>10.45141768</v>
      </c>
      <c r="AT647" s="25" t="s">
        <v>157</v>
      </c>
      <c r="AU647" s="25" t="s">
        <v>158</v>
      </c>
      <c r="AV647" s="28">
        <v>11.46144052</v>
      </c>
      <c r="AW647" s="28" t="s">
        <v>157</v>
      </c>
      <c r="AX647" s="26">
        <v>92.594137189999998</v>
      </c>
      <c r="AY647" s="28">
        <v>7.4255333000000007E-2</v>
      </c>
      <c r="AZ647" s="28">
        <v>3.7516368130000002</v>
      </c>
      <c r="BA647" s="28">
        <v>0.50077202899999995</v>
      </c>
      <c r="BB647" s="28">
        <v>0.37918741299999997</v>
      </c>
      <c r="BC647" s="28">
        <v>8.9464673950000009</v>
      </c>
      <c r="BD647" s="9" t="s">
        <v>160</v>
      </c>
      <c r="BE647" s="28" t="s">
        <v>161</v>
      </c>
      <c r="BF647" s="28">
        <v>6.8450464999999996</v>
      </c>
      <c r="BG647" s="26">
        <v>1473.164231</v>
      </c>
      <c r="BH647" s="28">
        <v>0.162810233</v>
      </c>
      <c r="BI647" s="25">
        <v>1.273481836</v>
      </c>
      <c r="BJ647" s="26">
        <v>46.847977640000003</v>
      </c>
      <c r="BK647" s="25" t="s">
        <v>160</v>
      </c>
      <c r="BL647" s="25">
        <v>8.1445544119999997</v>
      </c>
      <c r="BM647" s="28">
        <v>67.824299980000006</v>
      </c>
      <c r="BN647" s="25">
        <v>4.1730004249999997</v>
      </c>
    </row>
    <row r="648" spans="1:66">
      <c r="A648" s="10">
        <v>16784</v>
      </c>
      <c r="B648" s="10">
        <v>338500</v>
      </c>
      <c r="C648" s="10">
        <v>3645</v>
      </c>
      <c r="D648" s="10">
        <v>2013</v>
      </c>
      <c r="E648" s="23">
        <v>65.662615000000002</v>
      </c>
      <c r="F648" s="23">
        <v>13.757599000000001</v>
      </c>
      <c r="G648" s="21">
        <v>7282869.3710000003</v>
      </c>
      <c r="H648" s="21">
        <v>442870.68949999998</v>
      </c>
      <c r="I648" s="10">
        <v>50</v>
      </c>
      <c r="J648" s="18" t="s">
        <v>109</v>
      </c>
      <c r="K648" s="18">
        <v>0</v>
      </c>
      <c r="L648" s="18">
        <v>2</v>
      </c>
      <c r="M648" s="19" t="s">
        <v>155</v>
      </c>
      <c r="N648" s="25">
        <v>3.3175436000000003E-2</v>
      </c>
      <c r="O648" s="26">
        <v>18387.683110000002</v>
      </c>
      <c r="P648" s="27">
        <v>2.2264374060000001</v>
      </c>
      <c r="Q648" s="25" t="s">
        <v>164</v>
      </c>
      <c r="R648" s="9" t="s">
        <v>122</v>
      </c>
      <c r="S648" s="28">
        <v>54.357859990000001</v>
      </c>
      <c r="T648" s="28">
        <v>0.61154576000000005</v>
      </c>
      <c r="U648" s="28">
        <v>0.18392988499999999</v>
      </c>
      <c r="V648" s="26">
        <v>2979.875927</v>
      </c>
      <c r="W648" s="25" t="s">
        <v>160</v>
      </c>
      <c r="X648" s="28">
        <v>9.3630065219999992</v>
      </c>
      <c r="Y648" s="27">
        <v>10.11777712</v>
      </c>
      <c r="Z648" s="28">
        <v>51.889525399999997</v>
      </c>
      <c r="AA648" s="28">
        <v>2.7870272410000001</v>
      </c>
      <c r="AB648" s="25">
        <v>8.8495953949999997</v>
      </c>
      <c r="AC648" s="26">
        <v>33002.885739999998</v>
      </c>
      <c r="AD648" s="28">
        <v>9.689605555</v>
      </c>
      <c r="AE648" s="28" t="s">
        <v>156</v>
      </c>
      <c r="AF648" s="25" t="s">
        <v>162</v>
      </c>
      <c r="AG648" s="25" t="s">
        <v>157</v>
      </c>
      <c r="AH648" s="28">
        <v>2.080427E-2</v>
      </c>
      <c r="AI648" s="26">
        <v>2043.538818</v>
      </c>
      <c r="AJ648" s="28">
        <v>6.0835280760000003</v>
      </c>
      <c r="AK648" s="28">
        <v>21.65599808</v>
      </c>
      <c r="AL648" s="26">
        <v>11650.72876</v>
      </c>
      <c r="AM648" s="26">
        <v>215.5063202</v>
      </c>
      <c r="AN648" s="25">
        <v>0.85710097200000002</v>
      </c>
      <c r="AO648" s="27">
        <v>79.090704919999993</v>
      </c>
      <c r="AP648" s="25">
        <v>2.4138579450000002</v>
      </c>
      <c r="AQ648" s="28">
        <v>20.70630414</v>
      </c>
      <c r="AR648" s="26">
        <v>529.08201350000002</v>
      </c>
      <c r="AS648" s="27">
        <v>10.85783254</v>
      </c>
      <c r="AT648" s="25" t="s">
        <v>157</v>
      </c>
      <c r="AU648" s="25" t="s">
        <v>158</v>
      </c>
      <c r="AV648" s="28">
        <v>15.93375518</v>
      </c>
      <c r="AW648" s="28" t="s">
        <v>157</v>
      </c>
      <c r="AX648" s="26">
        <v>205.3549385</v>
      </c>
      <c r="AY648" s="28">
        <v>4.4478006E-2</v>
      </c>
      <c r="AZ648" s="28">
        <v>3.1013508079999998</v>
      </c>
      <c r="BA648" s="28" t="s">
        <v>159</v>
      </c>
      <c r="BB648" s="28">
        <v>1.086812347</v>
      </c>
      <c r="BC648" s="28">
        <v>9.1423605390000002</v>
      </c>
      <c r="BD648" s="9" t="s">
        <v>160</v>
      </c>
      <c r="BE648" s="28" t="s">
        <v>161</v>
      </c>
      <c r="BF648" s="28">
        <v>2.527369207</v>
      </c>
      <c r="BG648" s="26">
        <v>2838.8531029999999</v>
      </c>
      <c r="BH648" s="28">
        <v>0.13310903199999999</v>
      </c>
      <c r="BI648" s="25">
        <v>0.52073651600000004</v>
      </c>
      <c r="BJ648" s="26">
        <v>80.785512920000002</v>
      </c>
      <c r="BK648" s="25">
        <v>6.6925633999999998E-2</v>
      </c>
      <c r="BL648" s="25">
        <v>2.997302022</v>
      </c>
      <c r="BM648" s="28">
        <v>39.244548819999999</v>
      </c>
      <c r="BN648" s="25">
        <v>1.9375759050000001</v>
      </c>
    </row>
    <row r="649" spans="1:66">
      <c r="A649" s="10">
        <v>16779</v>
      </c>
      <c r="B649" s="10">
        <v>338500</v>
      </c>
      <c r="C649" s="10">
        <v>3646</v>
      </c>
      <c r="D649" s="10">
        <v>2013</v>
      </c>
      <c r="E649" s="23">
        <v>65.663428999999994</v>
      </c>
      <c r="F649" s="23">
        <v>13.780075</v>
      </c>
      <c r="G649" s="21">
        <v>7282939.8490000004</v>
      </c>
      <c r="H649" s="21">
        <v>443905.85920000001</v>
      </c>
      <c r="I649" s="10">
        <v>50</v>
      </c>
      <c r="J649" s="18" t="s">
        <v>109</v>
      </c>
      <c r="K649" s="18">
        <v>0</v>
      </c>
      <c r="L649" s="18">
        <v>2</v>
      </c>
      <c r="M649" s="19" t="s">
        <v>155</v>
      </c>
      <c r="N649" s="25">
        <v>8.2528919999999995E-3</v>
      </c>
      <c r="O649" s="26">
        <v>11977.29126</v>
      </c>
      <c r="P649" s="27">
        <v>1.989792912</v>
      </c>
      <c r="Q649" s="25" t="s">
        <v>164</v>
      </c>
      <c r="R649" s="9" t="s">
        <v>122</v>
      </c>
      <c r="S649" s="28">
        <v>32.768451880000001</v>
      </c>
      <c r="T649" s="28" t="s">
        <v>156</v>
      </c>
      <c r="U649" s="28">
        <v>0.10688647799999999</v>
      </c>
      <c r="V649" s="26">
        <v>1647.037321</v>
      </c>
      <c r="W649" s="25" t="s">
        <v>160</v>
      </c>
      <c r="X649" s="28">
        <v>7.9396897610000003</v>
      </c>
      <c r="Y649" s="27">
        <v>5.8852493709999996</v>
      </c>
      <c r="Z649" s="28">
        <v>34.031365829999999</v>
      </c>
      <c r="AA649" s="28">
        <v>1.511015848</v>
      </c>
      <c r="AB649" s="25">
        <v>2.7298861649999999</v>
      </c>
      <c r="AC649" s="26">
        <v>20337.205809999999</v>
      </c>
      <c r="AD649" s="28">
        <v>5.1228166279999998</v>
      </c>
      <c r="AE649" s="28" t="s">
        <v>156</v>
      </c>
      <c r="AF649" s="25">
        <v>6.9831366000000006E-2</v>
      </c>
      <c r="AG649" s="25" t="s">
        <v>157</v>
      </c>
      <c r="AH649" s="28" t="s">
        <v>163</v>
      </c>
      <c r="AI649" s="26">
        <v>568.79711150000003</v>
      </c>
      <c r="AJ649" s="28">
        <v>3.8244642240000002</v>
      </c>
      <c r="AK649" s="28">
        <v>12.99135663</v>
      </c>
      <c r="AL649" s="26">
        <v>7492.1789550000003</v>
      </c>
      <c r="AM649" s="26">
        <v>153.6456761</v>
      </c>
      <c r="AN649" s="25">
        <v>0.60883439500000003</v>
      </c>
      <c r="AO649" s="27">
        <v>23.626253599999998</v>
      </c>
      <c r="AP649" s="25">
        <v>1.4707451220000001</v>
      </c>
      <c r="AQ649" s="28">
        <v>17.538384229999998</v>
      </c>
      <c r="AR649" s="26">
        <v>217.34877589999999</v>
      </c>
      <c r="AS649" s="27">
        <v>7.7053560389999998</v>
      </c>
      <c r="AT649" s="25" t="s">
        <v>157</v>
      </c>
      <c r="AU649" s="25" t="s">
        <v>158</v>
      </c>
      <c r="AV649" s="28">
        <v>8.6350261219999993</v>
      </c>
      <c r="AW649" s="28" t="s">
        <v>157</v>
      </c>
      <c r="AX649" s="26">
        <v>78.115377429999995</v>
      </c>
      <c r="AY649" s="28">
        <v>5.1879150999999998E-2</v>
      </c>
      <c r="AZ649" s="28">
        <v>1.6790001750000001</v>
      </c>
      <c r="BA649" s="28" t="s">
        <v>159</v>
      </c>
      <c r="BB649" s="28">
        <v>0.39421752599999998</v>
      </c>
      <c r="BC649" s="28">
        <v>8.2012387649999994</v>
      </c>
      <c r="BD649" s="9" t="s">
        <v>160</v>
      </c>
      <c r="BE649" s="28" t="s">
        <v>161</v>
      </c>
      <c r="BF649" s="28">
        <v>1.6657311909999999</v>
      </c>
      <c r="BG649" s="26">
        <v>1462.16923</v>
      </c>
      <c r="BH649" s="28">
        <v>6.0990069000000001E-2</v>
      </c>
      <c r="BI649" s="25">
        <v>0.318626988</v>
      </c>
      <c r="BJ649" s="26">
        <v>39.497935769999998</v>
      </c>
      <c r="BK649" s="25" t="s">
        <v>160</v>
      </c>
      <c r="BL649" s="25">
        <v>2.9551907499999999</v>
      </c>
      <c r="BM649" s="28">
        <v>35.010625670000003</v>
      </c>
      <c r="BN649" s="25">
        <v>3.0385069050000002</v>
      </c>
    </row>
    <row r="650" spans="1:66">
      <c r="A650" s="10">
        <v>16438</v>
      </c>
      <c r="B650" s="10">
        <v>338500</v>
      </c>
      <c r="C650" s="10">
        <v>3647</v>
      </c>
      <c r="D650" s="10">
        <v>2013</v>
      </c>
      <c r="E650" s="23">
        <v>65.663310999999993</v>
      </c>
      <c r="F650" s="23">
        <v>13.800101</v>
      </c>
      <c r="G650" s="21">
        <v>7282908.9809999997</v>
      </c>
      <c r="H650" s="21">
        <v>444826.34669999999</v>
      </c>
      <c r="I650" s="10">
        <v>50</v>
      </c>
      <c r="J650" s="18" t="s">
        <v>109</v>
      </c>
      <c r="K650" s="18">
        <v>0</v>
      </c>
      <c r="L650" s="18">
        <v>2</v>
      </c>
      <c r="M650" s="19" t="s">
        <v>155</v>
      </c>
      <c r="N650" s="25">
        <v>1.9445516999999999E-2</v>
      </c>
      <c r="O650" s="26">
        <v>14701.97388</v>
      </c>
      <c r="P650" s="27">
        <v>10.744457819999999</v>
      </c>
      <c r="Q650" s="25" t="s">
        <v>164</v>
      </c>
      <c r="R650" s="9" t="s">
        <v>122</v>
      </c>
      <c r="S650" s="28">
        <v>16.269814570000001</v>
      </c>
      <c r="T650" s="28">
        <v>0.26669638299999998</v>
      </c>
      <c r="U650" s="28">
        <v>9.0700102000000005E-2</v>
      </c>
      <c r="V650" s="26">
        <v>1495.5032980000001</v>
      </c>
      <c r="W650" s="25" t="s">
        <v>160</v>
      </c>
      <c r="X650" s="28">
        <v>30.46529451</v>
      </c>
      <c r="Y650" s="27">
        <v>31.600141220000001</v>
      </c>
      <c r="Z650" s="28">
        <v>35.058151670000001</v>
      </c>
      <c r="AA650" s="28">
        <v>1.156523548</v>
      </c>
      <c r="AB650" s="25">
        <v>14.57219255</v>
      </c>
      <c r="AC650" s="26">
        <v>33201.706539999999</v>
      </c>
      <c r="AD650" s="28">
        <v>4.2133455990000002</v>
      </c>
      <c r="AE650" s="28" t="s">
        <v>156</v>
      </c>
      <c r="AF650" s="25">
        <v>5.2046593000000002E-2</v>
      </c>
      <c r="AG650" s="25">
        <v>2.3578791000000002E-2</v>
      </c>
      <c r="AH650" s="28" t="s">
        <v>163</v>
      </c>
      <c r="AI650" s="26">
        <v>478.4302902</v>
      </c>
      <c r="AJ650" s="28">
        <v>8.8198422280000006</v>
      </c>
      <c r="AK650" s="28">
        <v>15.39559281</v>
      </c>
      <c r="AL650" s="26">
        <v>6880.2569579999999</v>
      </c>
      <c r="AM650" s="26">
        <v>1873.9662169999999</v>
      </c>
      <c r="AN650" s="25">
        <v>0.97112660500000003</v>
      </c>
      <c r="AO650" s="27">
        <v>43.244338040000002</v>
      </c>
      <c r="AP650" s="25">
        <v>0.865060889</v>
      </c>
      <c r="AQ650" s="28">
        <v>19.136848019999999</v>
      </c>
      <c r="AR650" s="26">
        <v>490.74406290000002</v>
      </c>
      <c r="AS650" s="27">
        <v>8.5425556100000009</v>
      </c>
      <c r="AT650" s="25" t="s">
        <v>157</v>
      </c>
      <c r="AU650" s="25" t="s">
        <v>158</v>
      </c>
      <c r="AV650" s="28">
        <v>6.8007592629999998</v>
      </c>
      <c r="AW650" s="28" t="s">
        <v>157</v>
      </c>
      <c r="AX650" s="26">
        <v>126.7126179</v>
      </c>
      <c r="AY650" s="28">
        <v>9.0835815E-2</v>
      </c>
      <c r="AZ650" s="28">
        <v>2.2225956689999999</v>
      </c>
      <c r="BA650" s="28">
        <v>0.95855213299999997</v>
      </c>
      <c r="BB650" s="28">
        <v>0.27492228400000002</v>
      </c>
      <c r="BC650" s="28">
        <v>6.7708380669999997</v>
      </c>
      <c r="BD650" s="9" t="s">
        <v>160</v>
      </c>
      <c r="BE650" s="28">
        <v>8.2663038999999994E-2</v>
      </c>
      <c r="BF650" s="28">
        <v>3.8816427249999998</v>
      </c>
      <c r="BG650" s="26">
        <v>1102.1845109999999</v>
      </c>
      <c r="BH650" s="28">
        <v>0.131444162</v>
      </c>
      <c r="BI650" s="25">
        <v>1.0567414150000001</v>
      </c>
      <c r="BJ650" s="26">
        <v>34.121489519999997</v>
      </c>
      <c r="BK650" s="25">
        <v>5.0261001999999999E-2</v>
      </c>
      <c r="BL650" s="25">
        <v>4.8636612399999999</v>
      </c>
      <c r="BM650" s="28">
        <v>46.691020850000001</v>
      </c>
      <c r="BN650" s="25">
        <v>2.4300524220000002</v>
      </c>
    </row>
    <row r="651" spans="1:66">
      <c r="A651" s="10">
        <v>17024</v>
      </c>
      <c r="B651" s="10">
        <v>338500</v>
      </c>
      <c r="C651" s="10">
        <v>3648</v>
      </c>
      <c r="D651" s="10">
        <v>2013</v>
      </c>
      <c r="E651" s="23">
        <v>65.559216000000006</v>
      </c>
      <c r="F651" s="23">
        <v>14.131164</v>
      </c>
      <c r="G651" s="21">
        <v>7271057.3169999998</v>
      </c>
      <c r="H651" s="21">
        <v>459888.10430000001</v>
      </c>
      <c r="I651" s="10">
        <v>50</v>
      </c>
      <c r="J651" s="18" t="s">
        <v>109</v>
      </c>
      <c r="K651" s="18">
        <v>0</v>
      </c>
      <c r="L651" s="18">
        <v>2</v>
      </c>
      <c r="M651" s="19" t="s">
        <v>155</v>
      </c>
      <c r="N651" s="25">
        <v>0.21347529300000001</v>
      </c>
      <c r="O651" s="26">
        <v>10716.64307</v>
      </c>
      <c r="P651" s="27">
        <v>9.9620533770000002</v>
      </c>
      <c r="Q651" s="25" t="s">
        <v>164</v>
      </c>
      <c r="R651" s="9" t="s">
        <v>122</v>
      </c>
      <c r="S651" s="28">
        <v>9.4942275869999992</v>
      </c>
      <c r="T651" s="28">
        <v>0.25441760699999999</v>
      </c>
      <c r="U651" s="28">
        <v>7.6162943999999996E-2</v>
      </c>
      <c r="V651" s="26">
        <v>1162.3234689999999</v>
      </c>
      <c r="W651" s="25">
        <v>8.4567154000000005E-2</v>
      </c>
      <c r="X651" s="28">
        <v>33.228442200000003</v>
      </c>
      <c r="Y651" s="27">
        <v>12.483706809999999</v>
      </c>
      <c r="Z651" s="28">
        <v>29.744549559999999</v>
      </c>
      <c r="AA651" s="28">
        <v>0.87760163400000002</v>
      </c>
      <c r="AB651" s="25">
        <v>34.431197130000001</v>
      </c>
      <c r="AC651" s="26">
        <v>19572.677</v>
      </c>
      <c r="AD651" s="28">
        <v>2.8083864090000001</v>
      </c>
      <c r="AE651" s="28" t="s">
        <v>156</v>
      </c>
      <c r="AF651" s="25">
        <v>3.3838634999999999E-2</v>
      </c>
      <c r="AG651" s="25">
        <v>3.8340987999999999E-2</v>
      </c>
      <c r="AH651" s="28" t="s">
        <v>163</v>
      </c>
      <c r="AI651" s="26">
        <v>322.45758060000003</v>
      </c>
      <c r="AJ651" s="28">
        <v>9.6637081130000002</v>
      </c>
      <c r="AK651" s="28">
        <v>8.3121853580000007</v>
      </c>
      <c r="AL651" s="26">
        <v>4755.3272049999996</v>
      </c>
      <c r="AM651" s="26">
        <v>526.85540360000005</v>
      </c>
      <c r="AN651" s="25">
        <v>0.96509728299999997</v>
      </c>
      <c r="AO651" s="27">
        <v>20.684189799999999</v>
      </c>
      <c r="AP651" s="25">
        <v>0.36082108899999998</v>
      </c>
      <c r="AQ651" s="28">
        <v>22.318196919999998</v>
      </c>
      <c r="AR651" s="26">
        <v>339.10529259999998</v>
      </c>
      <c r="AS651" s="27">
        <v>5.7026907549999999</v>
      </c>
      <c r="AT651" s="25" t="s">
        <v>157</v>
      </c>
      <c r="AU651" s="25" t="s">
        <v>158</v>
      </c>
      <c r="AV651" s="28">
        <v>5.5495505510000003</v>
      </c>
      <c r="AW651" s="28" t="s">
        <v>157</v>
      </c>
      <c r="AX651" s="26">
        <v>68.093514440000007</v>
      </c>
      <c r="AY651" s="28">
        <v>4.4536399999999997E-2</v>
      </c>
      <c r="AZ651" s="28">
        <v>2.3633136239999999</v>
      </c>
      <c r="BA651" s="28" t="s">
        <v>159</v>
      </c>
      <c r="BB651" s="28">
        <v>0.138140032</v>
      </c>
      <c r="BC651" s="28">
        <v>5.5801471359999999</v>
      </c>
      <c r="BD651" s="9" t="s">
        <v>160</v>
      </c>
      <c r="BE651" s="28" t="s">
        <v>161</v>
      </c>
      <c r="BF651" s="28">
        <v>2.4387175870000002</v>
      </c>
      <c r="BG651" s="26">
        <v>412.90752789999999</v>
      </c>
      <c r="BH651" s="28">
        <v>8.7372801E-2</v>
      </c>
      <c r="BI651" s="25">
        <v>0.71635452099999997</v>
      </c>
      <c r="BJ651" s="26">
        <v>22.751584050000002</v>
      </c>
      <c r="BK651" s="25" t="s">
        <v>160</v>
      </c>
      <c r="BL651" s="25">
        <v>5.0811673510000004</v>
      </c>
      <c r="BM651" s="28">
        <v>27.856682410000001</v>
      </c>
      <c r="BN651" s="25">
        <v>1.3927274679999999</v>
      </c>
    </row>
    <row r="652" spans="1:66">
      <c r="A652" s="10">
        <v>16952</v>
      </c>
      <c r="B652" s="10">
        <v>338500</v>
      </c>
      <c r="C652" s="10">
        <v>3649</v>
      </c>
      <c r="D652" s="10">
        <v>2013</v>
      </c>
      <c r="E652" s="23">
        <v>65.557845999999998</v>
      </c>
      <c r="F652" s="23">
        <v>14.11242</v>
      </c>
      <c r="G652" s="21">
        <v>7270916.71</v>
      </c>
      <c r="H652" s="21">
        <v>459020.63419999997</v>
      </c>
      <c r="I652" s="10">
        <v>50</v>
      </c>
      <c r="J652" s="18" t="s">
        <v>109</v>
      </c>
      <c r="K652" s="18">
        <v>0</v>
      </c>
      <c r="L652" s="18">
        <v>2</v>
      </c>
      <c r="M652" s="19" t="s">
        <v>155</v>
      </c>
      <c r="N652" s="25">
        <v>0.27593799899999999</v>
      </c>
      <c r="O652" s="26">
        <v>19664.768069999998</v>
      </c>
      <c r="P652" s="27">
        <v>20.208457859999999</v>
      </c>
      <c r="Q652" s="25">
        <v>4.5095309999999998E-3</v>
      </c>
      <c r="R652" s="9" t="s">
        <v>122</v>
      </c>
      <c r="S652" s="28">
        <v>39.842045990000003</v>
      </c>
      <c r="T652" s="28">
        <v>0.15780963200000001</v>
      </c>
      <c r="U652" s="28">
        <v>8.3642649999999999E-2</v>
      </c>
      <c r="V652" s="26">
        <v>4310.0506990000003</v>
      </c>
      <c r="W652" s="25">
        <v>0.23703719600000001</v>
      </c>
      <c r="X652" s="28">
        <v>33.257316469999999</v>
      </c>
      <c r="Y652" s="27">
        <v>25.928731249999998</v>
      </c>
      <c r="Z652" s="28">
        <v>43.83323807</v>
      </c>
      <c r="AA652" s="28">
        <v>1.5680744170000001</v>
      </c>
      <c r="AB652" s="25">
        <v>128.23857960000001</v>
      </c>
      <c r="AC652" s="26">
        <v>30614.63379</v>
      </c>
      <c r="AD652" s="28">
        <v>3.8013667569999998</v>
      </c>
      <c r="AE652" s="28" t="s">
        <v>156</v>
      </c>
      <c r="AF652" s="25" t="s">
        <v>162</v>
      </c>
      <c r="AG652" s="25">
        <v>0.10245641900000001</v>
      </c>
      <c r="AH652" s="28" t="s">
        <v>163</v>
      </c>
      <c r="AI652" s="26">
        <v>579.21550749999994</v>
      </c>
      <c r="AJ652" s="28">
        <v>53.816096780000002</v>
      </c>
      <c r="AK652" s="28">
        <v>16.197690139999999</v>
      </c>
      <c r="AL652" s="26">
        <v>7372.6947019999998</v>
      </c>
      <c r="AM652" s="26">
        <v>846.73701089999997</v>
      </c>
      <c r="AN652" s="25">
        <v>1.263673595</v>
      </c>
      <c r="AO652" s="27">
        <v>41.4015913</v>
      </c>
      <c r="AP652" s="25">
        <v>0.28177130700000003</v>
      </c>
      <c r="AQ652" s="28">
        <v>56.61017966</v>
      </c>
      <c r="AR652" s="26">
        <v>1200.2758220000001</v>
      </c>
      <c r="AS652" s="27">
        <v>7.5252911989999998</v>
      </c>
      <c r="AT652" s="25" t="s">
        <v>157</v>
      </c>
      <c r="AU652" s="25" t="s">
        <v>158</v>
      </c>
      <c r="AV652" s="28">
        <v>8.9082317940000006</v>
      </c>
      <c r="AW652" s="28" t="s">
        <v>157</v>
      </c>
      <c r="AX652" s="26">
        <v>618.93436429999997</v>
      </c>
      <c r="AY652" s="28">
        <v>5.1665777000000003E-2</v>
      </c>
      <c r="AZ652" s="28">
        <v>6.1565008710000004</v>
      </c>
      <c r="BA652" s="28" t="s">
        <v>159</v>
      </c>
      <c r="BB652" s="28">
        <v>0.141284566</v>
      </c>
      <c r="BC652" s="28">
        <v>14.515857909999999</v>
      </c>
      <c r="BD652" s="9" t="s">
        <v>160</v>
      </c>
      <c r="BE652" s="28" t="s">
        <v>161</v>
      </c>
      <c r="BF652" s="28">
        <v>1.3621593569999999</v>
      </c>
      <c r="BG652" s="26">
        <v>227.67278229999999</v>
      </c>
      <c r="BH652" s="28">
        <v>0.15668004299999999</v>
      </c>
      <c r="BI652" s="25">
        <v>3.8360013450000001</v>
      </c>
      <c r="BJ652" s="26">
        <v>33.56508255</v>
      </c>
      <c r="BK652" s="25" t="s">
        <v>160</v>
      </c>
      <c r="BL652" s="25">
        <v>42.110948899999997</v>
      </c>
      <c r="BM652" s="28">
        <v>59.70447849</v>
      </c>
      <c r="BN652" s="25">
        <v>0.61881214600000001</v>
      </c>
    </row>
    <row r="653" spans="1:66">
      <c r="A653" s="10">
        <v>16387</v>
      </c>
      <c r="B653" s="10">
        <v>338500</v>
      </c>
      <c r="C653" s="10">
        <v>3650</v>
      </c>
      <c r="D653" s="10">
        <v>2013</v>
      </c>
      <c r="E653" s="23">
        <v>65.558045000000007</v>
      </c>
      <c r="F653" s="23">
        <v>14.089677</v>
      </c>
      <c r="G653" s="21">
        <v>7270953.8859999999</v>
      </c>
      <c r="H653" s="21">
        <v>457970.97330000001</v>
      </c>
      <c r="I653" s="10">
        <v>50</v>
      </c>
      <c r="J653" s="18" t="s">
        <v>109</v>
      </c>
      <c r="K653" s="18">
        <v>0</v>
      </c>
      <c r="L653" s="18">
        <v>2</v>
      </c>
      <c r="M653" s="19" t="s">
        <v>155</v>
      </c>
      <c r="N653" s="25" t="s">
        <v>166</v>
      </c>
      <c r="O653" s="26">
        <v>15387.31201</v>
      </c>
      <c r="P653" s="27">
        <v>7.0602943729999996</v>
      </c>
      <c r="Q653" s="25">
        <v>2.3331490000000001E-3</v>
      </c>
      <c r="R653" s="9" t="s">
        <v>122</v>
      </c>
      <c r="S653" s="28">
        <v>16.376655339999999</v>
      </c>
      <c r="T653" s="28">
        <v>0.35403730700000002</v>
      </c>
      <c r="U653" s="28">
        <v>0.113758479</v>
      </c>
      <c r="V653" s="26">
        <v>2041.8620739999999</v>
      </c>
      <c r="W653" s="25" t="s">
        <v>160</v>
      </c>
      <c r="X653" s="28">
        <v>31.928676299999999</v>
      </c>
      <c r="Y653" s="27">
        <v>12.461796229999999</v>
      </c>
      <c r="Z653" s="28">
        <v>42.836000949999999</v>
      </c>
      <c r="AA653" s="28">
        <v>0.63597788099999997</v>
      </c>
      <c r="AB653" s="25">
        <v>40.009653919999998</v>
      </c>
      <c r="AC653" s="26">
        <v>25153.811040000001</v>
      </c>
      <c r="AD653" s="28">
        <v>3.4207713850000001</v>
      </c>
      <c r="AE653" s="28" t="s">
        <v>156</v>
      </c>
      <c r="AF653" s="25">
        <v>8.9516297999999994E-2</v>
      </c>
      <c r="AG653" s="25">
        <v>1.9123089999999999E-2</v>
      </c>
      <c r="AH653" s="28" t="s">
        <v>163</v>
      </c>
      <c r="AI653" s="26">
        <v>406.73370360000001</v>
      </c>
      <c r="AJ653" s="28">
        <v>16.50037897</v>
      </c>
      <c r="AK653" s="28">
        <v>12.191244080000001</v>
      </c>
      <c r="AL653" s="26">
        <v>9852.0178219999998</v>
      </c>
      <c r="AM653" s="26">
        <v>347.25929020000001</v>
      </c>
      <c r="AN653" s="25">
        <v>0.14387349899999999</v>
      </c>
      <c r="AO653" s="27">
        <v>40.767188070000003</v>
      </c>
      <c r="AP653" s="25">
        <v>1.003828481</v>
      </c>
      <c r="AQ653" s="28">
        <v>36.353618599999997</v>
      </c>
      <c r="AR653" s="26">
        <v>570.55989609999995</v>
      </c>
      <c r="AS653" s="27">
        <v>8.6064572600000009</v>
      </c>
      <c r="AT653" s="25" t="s">
        <v>157</v>
      </c>
      <c r="AU653" s="25" t="s">
        <v>158</v>
      </c>
      <c r="AV653" s="28">
        <v>4.5841434720000001</v>
      </c>
      <c r="AW653" s="28" t="s">
        <v>157</v>
      </c>
      <c r="AX653" s="26">
        <v>41.914377209999998</v>
      </c>
      <c r="AY653" s="28">
        <v>2.9881132000000001E-2</v>
      </c>
      <c r="AZ653" s="28">
        <v>4.8012337860000001</v>
      </c>
      <c r="BA653" s="28" t="s">
        <v>159</v>
      </c>
      <c r="BB653" s="28">
        <v>0.126472431</v>
      </c>
      <c r="BC653" s="28">
        <v>7.9714937700000004</v>
      </c>
      <c r="BD653" s="9" t="s">
        <v>160</v>
      </c>
      <c r="BE653" s="28" t="s">
        <v>161</v>
      </c>
      <c r="BF653" s="28">
        <v>3.9704827049999998</v>
      </c>
      <c r="BG653" s="26">
        <v>338.7788018</v>
      </c>
      <c r="BH653" s="28">
        <v>6.5315366999999999E-2</v>
      </c>
      <c r="BI653" s="25">
        <v>0.65611904899999995</v>
      </c>
      <c r="BJ653" s="26">
        <v>27.95176506</v>
      </c>
      <c r="BK653" s="25" t="s">
        <v>160</v>
      </c>
      <c r="BL653" s="25">
        <v>12.50807968</v>
      </c>
      <c r="BM653" s="28">
        <v>46.799336310000001</v>
      </c>
      <c r="BN653" s="25">
        <v>3.4554404870000002</v>
      </c>
    </row>
    <row r="654" spans="1:66">
      <c r="A654" s="10">
        <v>16005</v>
      </c>
      <c r="B654" s="10">
        <v>338500</v>
      </c>
      <c r="C654" s="10">
        <v>3651</v>
      </c>
      <c r="D654" s="10">
        <v>2013</v>
      </c>
      <c r="E654" s="23">
        <v>65.557507000000001</v>
      </c>
      <c r="F654" s="23">
        <v>14.071054999999999</v>
      </c>
      <c r="G654" s="21">
        <v>7270906.4910000004</v>
      </c>
      <c r="H654" s="21">
        <v>457110.37150000001</v>
      </c>
      <c r="I654" s="10">
        <v>50</v>
      </c>
      <c r="J654" s="18" t="s">
        <v>109</v>
      </c>
      <c r="K654" s="18">
        <v>0</v>
      </c>
      <c r="L654" s="18">
        <v>2</v>
      </c>
      <c r="M654" s="19" t="s">
        <v>155</v>
      </c>
      <c r="N654" s="25">
        <v>1.0544866999999999E-2</v>
      </c>
      <c r="O654" s="26">
        <v>13952.29126</v>
      </c>
      <c r="P654" s="27">
        <v>6.0345892140000004</v>
      </c>
      <c r="Q654" s="25" t="s">
        <v>164</v>
      </c>
      <c r="R654" s="9" t="s">
        <v>122</v>
      </c>
      <c r="S654" s="28">
        <v>13.366514929999999</v>
      </c>
      <c r="T654" s="28">
        <v>0.17306991399999999</v>
      </c>
      <c r="U654" s="28">
        <v>8.5044234999999996E-2</v>
      </c>
      <c r="V654" s="26">
        <v>2017.1116629999999</v>
      </c>
      <c r="W654" s="25" t="s">
        <v>160</v>
      </c>
      <c r="X654" s="28">
        <v>24.795102780000001</v>
      </c>
      <c r="Y654" s="27">
        <v>7.9571355309999996</v>
      </c>
      <c r="Z654" s="28">
        <v>37.075185390000001</v>
      </c>
      <c r="AA654" s="28">
        <v>0.43039060400000001</v>
      </c>
      <c r="AB654" s="25">
        <v>47.57107499</v>
      </c>
      <c r="AC654" s="26">
        <v>22744.033200000002</v>
      </c>
      <c r="AD654" s="28">
        <v>2.7817013799999999</v>
      </c>
      <c r="AE654" s="28" t="s">
        <v>156</v>
      </c>
      <c r="AF654" s="25">
        <v>7.9497093000000005E-2</v>
      </c>
      <c r="AG654" s="25">
        <v>1.4667464999999999E-2</v>
      </c>
      <c r="AH654" s="28" t="s">
        <v>163</v>
      </c>
      <c r="AI654" s="26">
        <v>380.51475520000002</v>
      </c>
      <c r="AJ654" s="28">
        <v>15.109272689999999</v>
      </c>
      <c r="AK654" s="28">
        <v>11.753636220000001</v>
      </c>
      <c r="AL654" s="26">
        <v>7548.4838870000003</v>
      </c>
      <c r="AM654" s="26">
        <v>294.8848964</v>
      </c>
      <c r="AN654" s="25">
        <v>0.227622143</v>
      </c>
      <c r="AO654" s="27">
        <v>34.798123840000002</v>
      </c>
      <c r="AP654" s="25">
        <v>0.56924614799999995</v>
      </c>
      <c r="AQ654" s="28">
        <v>26.496185910000001</v>
      </c>
      <c r="AR654" s="26">
        <v>743.39787100000001</v>
      </c>
      <c r="AS654" s="27">
        <v>8.2585240090000003</v>
      </c>
      <c r="AT654" s="25" t="s">
        <v>157</v>
      </c>
      <c r="AU654" s="25" t="s">
        <v>158</v>
      </c>
      <c r="AV654" s="28">
        <v>3.4348593279999999</v>
      </c>
      <c r="AW654" s="28" t="s">
        <v>157</v>
      </c>
      <c r="AX654" s="26">
        <v>84.424343109999995</v>
      </c>
      <c r="AY654" s="28">
        <v>3.3327719999999998E-2</v>
      </c>
      <c r="AZ654" s="28">
        <v>3.4022233609999999</v>
      </c>
      <c r="BA654" s="28" t="s">
        <v>159</v>
      </c>
      <c r="BB654" s="28">
        <v>0.14698234099999999</v>
      </c>
      <c r="BC654" s="28">
        <v>9.6634641680000009</v>
      </c>
      <c r="BD654" s="9" t="s">
        <v>160</v>
      </c>
      <c r="BE654" s="28" t="s">
        <v>161</v>
      </c>
      <c r="BF654" s="28">
        <v>3.5570348059999999</v>
      </c>
      <c r="BG654" s="26">
        <v>437.79731750000002</v>
      </c>
      <c r="BH654" s="28">
        <v>4.4641194000000002E-2</v>
      </c>
      <c r="BI654" s="25">
        <v>0.41321954799999999</v>
      </c>
      <c r="BJ654" s="26">
        <v>21.599385739999999</v>
      </c>
      <c r="BK654" s="25" t="s">
        <v>160</v>
      </c>
      <c r="BL654" s="25">
        <v>8.1332698590000003</v>
      </c>
      <c r="BM654" s="28">
        <v>38.429862149999998</v>
      </c>
      <c r="BN654" s="25">
        <v>4.9283669809999999</v>
      </c>
    </row>
    <row r="655" spans="1:66">
      <c r="A655" s="10">
        <v>16719</v>
      </c>
      <c r="B655" s="10">
        <v>338500</v>
      </c>
      <c r="C655" s="10">
        <v>3652</v>
      </c>
      <c r="D655" s="10">
        <v>2013</v>
      </c>
      <c r="E655" s="23">
        <v>65.556623000000002</v>
      </c>
      <c r="F655" s="23">
        <v>14.047297</v>
      </c>
      <c r="G655" s="21">
        <v>7270824.3710000003</v>
      </c>
      <c r="H655" s="21">
        <v>456012.03279999999</v>
      </c>
      <c r="I655" s="10">
        <v>50</v>
      </c>
      <c r="J655" s="18" t="s">
        <v>109</v>
      </c>
      <c r="K655" s="18">
        <v>0</v>
      </c>
      <c r="L655" s="18">
        <v>2</v>
      </c>
      <c r="M655" s="19" t="s">
        <v>155</v>
      </c>
      <c r="N655" s="25">
        <v>1.0060530999999999E-2</v>
      </c>
      <c r="O655" s="26">
        <v>2482.7390850000002</v>
      </c>
      <c r="P655" s="27" t="s">
        <v>124</v>
      </c>
      <c r="Q655" s="25" t="s">
        <v>164</v>
      </c>
      <c r="R655" s="9" t="s">
        <v>122</v>
      </c>
      <c r="S655" s="28">
        <v>3.1684596389999999</v>
      </c>
      <c r="T655" s="28" t="s">
        <v>156</v>
      </c>
      <c r="U655" s="28">
        <v>0.12170167699999999</v>
      </c>
      <c r="V655" s="26">
        <v>142.22770349999999</v>
      </c>
      <c r="W655" s="25" t="s">
        <v>160</v>
      </c>
      <c r="X655" s="28">
        <v>7.1910845659999998</v>
      </c>
      <c r="Y655" s="27">
        <v>0.54611225799999996</v>
      </c>
      <c r="Z655" s="28">
        <v>6.7643233540000001</v>
      </c>
      <c r="AA655" s="28">
        <v>0.62286047300000003</v>
      </c>
      <c r="AB655" s="25">
        <v>0.59586517299999997</v>
      </c>
      <c r="AC655" s="26">
        <v>2239.482117</v>
      </c>
      <c r="AD655" s="28">
        <v>4.745462464</v>
      </c>
      <c r="AE655" s="28" t="s">
        <v>156</v>
      </c>
      <c r="AF655" s="25">
        <v>0.11330638</v>
      </c>
      <c r="AG655" s="25">
        <v>1.059097E-2</v>
      </c>
      <c r="AH655" s="28" t="s">
        <v>163</v>
      </c>
      <c r="AI655" s="26">
        <v>148.8801479</v>
      </c>
      <c r="AJ655" s="28">
        <v>3.5140247649999998</v>
      </c>
      <c r="AK655" s="28">
        <v>0.93990111799999998</v>
      </c>
      <c r="AL655" s="26">
        <v>243.5890441</v>
      </c>
      <c r="AM655" s="26">
        <v>10.469790100000001</v>
      </c>
      <c r="AN655" s="25">
        <v>0.10411535500000001</v>
      </c>
      <c r="AO655" s="27">
        <v>7.1667176489999997</v>
      </c>
      <c r="AP655" s="25">
        <v>1.022516848</v>
      </c>
      <c r="AQ655" s="28">
        <v>0.875842071</v>
      </c>
      <c r="AR655" s="26">
        <v>21.96239293</v>
      </c>
      <c r="AS655" s="27">
        <v>9.0503066279999995</v>
      </c>
      <c r="AT655" s="25" t="s">
        <v>157</v>
      </c>
      <c r="AU655" s="25" t="s">
        <v>158</v>
      </c>
      <c r="AV655" s="28">
        <v>2.2489080480000001</v>
      </c>
      <c r="AW655" s="28" t="s">
        <v>157</v>
      </c>
      <c r="AX655" s="26">
        <v>131.3315868</v>
      </c>
      <c r="AY655" s="28">
        <v>7.5643217999999998E-2</v>
      </c>
      <c r="AZ655" s="28">
        <v>0.36826852599999998</v>
      </c>
      <c r="BA655" s="28" t="s">
        <v>159</v>
      </c>
      <c r="BB655" s="28">
        <v>0.51223392499999998</v>
      </c>
      <c r="BC655" s="28">
        <v>1.4315123460000001</v>
      </c>
      <c r="BD655" s="9" t="s">
        <v>160</v>
      </c>
      <c r="BE655" s="28" t="s">
        <v>161</v>
      </c>
      <c r="BF655" s="28">
        <v>1.0549620049999999</v>
      </c>
      <c r="BG655" s="26">
        <v>1465.917115</v>
      </c>
      <c r="BH655" s="28">
        <v>2.0769963999999998E-2</v>
      </c>
      <c r="BI655" s="25">
        <v>0.15495172400000001</v>
      </c>
      <c r="BJ655" s="26">
        <v>18.979209659999999</v>
      </c>
      <c r="BK655" s="25" t="s">
        <v>160</v>
      </c>
      <c r="BL655" s="25">
        <v>0.68461828700000005</v>
      </c>
      <c r="BM655" s="28">
        <v>1.5051812550000001</v>
      </c>
      <c r="BN655" s="25">
        <v>4.1124368389999999</v>
      </c>
    </row>
    <row r="656" spans="1:66">
      <c r="A656" s="10">
        <v>16457</v>
      </c>
      <c r="B656" s="10">
        <v>338500</v>
      </c>
      <c r="C656" s="10">
        <v>3653</v>
      </c>
      <c r="D656" s="10">
        <v>2013</v>
      </c>
      <c r="E656" s="23">
        <v>65.558278999999999</v>
      </c>
      <c r="F656" s="23">
        <v>14.029139000000001</v>
      </c>
      <c r="G656" s="21">
        <v>7271021.7379999999</v>
      </c>
      <c r="H656" s="21">
        <v>455176.54550000001</v>
      </c>
      <c r="I656" s="10">
        <v>50</v>
      </c>
      <c r="J656" s="18" t="s">
        <v>109</v>
      </c>
      <c r="K656" s="18">
        <v>0</v>
      </c>
      <c r="L656" s="18">
        <v>2</v>
      </c>
      <c r="M656" s="19" t="s">
        <v>155</v>
      </c>
      <c r="N656" s="25">
        <v>5.7948219999999998E-3</v>
      </c>
      <c r="O656" s="26">
        <v>15921.09253</v>
      </c>
      <c r="P656" s="27">
        <v>8.2935217239999997</v>
      </c>
      <c r="Q656" s="25" t="s">
        <v>164</v>
      </c>
      <c r="R656" s="9" t="s">
        <v>122</v>
      </c>
      <c r="S656" s="28">
        <v>18.039863260000001</v>
      </c>
      <c r="T656" s="28">
        <v>0.251059323</v>
      </c>
      <c r="U656" s="28">
        <v>0.10764929600000001</v>
      </c>
      <c r="V656" s="26">
        <v>1543.8679139999999</v>
      </c>
      <c r="W656" s="25" t="s">
        <v>160</v>
      </c>
      <c r="X656" s="28">
        <v>27.340643539999999</v>
      </c>
      <c r="Y656" s="27">
        <v>9.3839629319999993</v>
      </c>
      <c r="Z656" s="28">
        <v>49.907453879999998</v>
      </c>
      <c r="AA656" s="28">
        <v>0.87550056499999995</v>
      </c>
      <c r="AB656" s="25">
        <v>27.429781139999999</v>
      </c>
      <c r="AC656" s="26">
        <v>28586.875</v>
      </c>
      <c r="AD656" s="28">
        <v>4.1228902410000003</v>
      </c>
      <c r="AE656" s="28" t="s">
        <v>156</v>
      </c>
      <c r="AF656" s="25">
        <v>3.185147E-2</v>
      </c>
      <c r="AG656" s="25">
        <v>2.6271060999999998E-2</v>
      </c>
      <c r="AH656" s="28" t="s">
        <v>163</v>
      </c>
      <c r="AI656" s="26">
        <v>432.26963039999998</v>
      </c>
      <c r="AJ656" s="28">
        <v>13.571925739999999</v>
      </c>
      <c r="AK656" s="28">
        <v>17.24425497</v>
      </c>
      <c r="AL656" s="26">
        <v>8886.7779539999992</v>
      </c>
      <c r="AM656" s="26">
        <v>210.3608983</v>
      </c>
      <c r="AN656" s="25">
        <v>0.43310770300000001</v>
      </c>
      <c r="AO656" s="27">
        <v>42.948184009999999</v>
      </c>
      <c r="AP656" s="25">
        <v>0.50533804000000004</v>
      </c>
      <c r="AQ656" s="28">
        <v>33.726441280000003</v>
      </c>
      <c r="AR656" s="26">
        <v>597.75791609999999</v>
      </c>
      <c r="AS656" s="27">
        <v>10.5622103</v>
      </c>
      <c r="AT656" s="25" t="s">
        <v>157</v>
      </c>
      <c r="AU656" s="25" t="s">
        <v>158</v>
      </c>
      <c r="AV656" s="28">
        <v>6.6087585369999999</v>
      </c>
      <c r="AW656" s="28" t="s">
        <v>157</v>
      </c>
      <c r="AX656" s="26">
        <v>108.69949339999999</v>
      </c>
      <c r="AY656" s="28">
        <v>5.1175225999999997E-2</v>
      </c>
      <c r="AZ656" s="28">
        <v>2.6746861370000001</v>
      </c>
      <c r="BA656" s="28" t="s">
        <v>159</v>
      </c>
      <c r="BB656" s="28">
        <v>0.17865078100000001</v>
      </c>
      <c r="BC656" s="28">
        <v>7.4017622310000002</v>
      </c>
      <c r="BD656" s="9" t="s">
        <v>160</v>
      </c>
      <c r="BE656" s="28" t="s">
        <v>161</v>
      </c>
      <c r="BF656" s="28">
        <v>3.7092753279999999</v>
      </c>
      <c r="BG656" s="26">
        <v>431.11880189999999</v>
      </c>
      <c r="BH656" s="28">
        <v>7.8729986000000002E-2</v>
      </c>
      <c r="BI656" s="25">
        <v>0.45594616399999999</v>
      </c>
      <c r="BJ656" s="26">
        <v>31.396954059999999</v>
      </c>
      <c r="BK656" s="25" t="s">
        <v>160</v>
      </c>
      <c r="BL656" s="25">
        <v>5.0206909790000003</v>
      </c>
      <c r="BM656" s="28">
        <v>45.065048150000003</v>
      </c>
      <c r="BN656" s="25">
        <v>3.361755396</v>
      </c>
    </row>
    <row r="657" spans="1:66">
      <c r="A657" s="10">
        <v>16864</v>
      </c>
      <c r="B657" s="10">
        <v>338500</v>
      </c>
      <c r="C657" s="10">
        <v>3654</v>
      </c>
      <c r="D657" s="10">
        <v>2013</v>
      </c>
      <c r="E657" s="23">
        <v>65.539642000000001</v>
      </c>
      <c r="F657" s="23">
        <v>14.177349</v>
      </c>
      <c r="G657" s="21">
        <v>7268847.1670000004</v>
      </c>
      <c r="H657" s="21">
        <v>461991.7317</v>
      </c>
      <c r="I657" s="10">
        <v>50</v>
      </c>
      <c r="J657" s="18" t="s">
        <v>109</v>
      </c>
      <c r="K657" s="18">
        <v>0</v>
      </c>
      <c r="L657" s="18">
        <v>2</v>
      </c>
      <c r="M657" s="19" t="s">
        <v>155</v>
      </c>
      <c r="N657" s="25">
        <v>5.6256814000000002E-2</v>
      </c>
      <c r="O657" s="26">
        <v>8938.5754390000002</v>
      </c>
      <c r="P657" s="27">
        <v>24.742499219999999</v>
      </c>
      <c r="Q657" s="25">
        <v>5.3759202999999998E-2</v>
      </c>
      <c r="R657" s="9" t="s">
        <v>122</v>
      </c>
      <c r="S657" s="28">
        <v>12.00439609</v>
      </c>
      <c r="T657" s="28">
        <v>0.24624538600000001</v>
      </c>
      <c r="U657" s="28">
        <v>0.20652875400000001</v>
      </c>
      <c r="V657" s="26">
        <v>1428.68307</v>
      </c>
      <c r="W657" s="25">
        <v>0.112817236</v>
      </c>
      <c r="X657" s="28">
        <v>63.939856900000002</v>
      </c>
      <c r="Y657" s="27">
        <v>18.59040255</v>
      </c>
      <c r="Z657" s="28">
        <v>26.31353228</v>
      </c>
      <c r="AA657" s="28">
        <v>0.55667943099999995</v>
      </c>
      <c r="AB657" s="25">
        <v>45.267408009999997</v>
      </c>
      <c r="AC657" s="26">
        <v>27190.607909999999</v>
      </c>
      <c r="AD657" s="28">
        <v>2.5331606510000002</v>
      </c>
      <c r="AE657" s="28" t="s">
        <v>156</v>
      </c>
      <c r="AF657" s="25">
        <v>5.384858E-2</v>
      </c>
      <c r="AG657" s="25" t="s">
        <v>157</v>
      </c>
      <c r="AH657" s="28">
        <v>2.7997521000000001E-2</v>
      </c>
      <c r="AI657" s="26">
        <v>319.72238540000001</v>
      </c>
      <c r="AJ657" s="28">
        <v>16.166684159999999</v>
      </c>
      <c r="AK657" s="28">
        <v>9.5594973220000004</v>
      </c>
      <c r="AL657" s="26">
        <v>5531.2890630000002</v>
      </c>
      <c r="AM657" s="26">
        <v>523.05699159999995</v>
      </c>
      <c r="AN657" s="25">
        <v>1.2008317470000001</v>
      </c>
      <c r="AO657" s="27">
        <v>33.821570870000002</v>
      </c>
      <c r="AP657" s="25">
        <v>0.229266465</v>
      </c>
      <c r="AQ657" s="28">
        <v>23.91257495</v>
      </c>
      <c r="AR657" s="26">
        <v>219.74278939999999</v>
      </c>
      <c r="AS657" s="27">
        <v>16.407291610000001</v>
      </c>
      <c r="AT657" s="25" t="s">
        <v>157</v>
      </c>
      <c r="AU657" s="25" t="s">
        <v>158</v>
      </c>
      <c r="AV657" s="28">
        <v>5.5115615870000001</v>
      </c>
      <c r="AW657" s="28" t="s">
        <v>157</v>
      </c>
      <c r="AX657" s="26">
        <v>84.432153700000001</v>
      </c>
      <c r="AY657" s="28">
        <v>7.2202701999999994E-2</v>
      </c>
      <c r="AZ657" s="28">
        <v>2.407729765</v>
      </c>
      <c r="BA657" s="28">
        <v>0.58996211600000004</v>
      </c>
      <c r="BB657" s="28" t="s">
        <v>156</v>
      </c>
      <c r="BC657" s="28">
        <v>8.7655088610000007</v>
      </c>
      <c r="BD657" s="9" t="s">
        <v>160</v>
      </c>
      <c r="BE657" s="28">
        <v>0.15657359100000001</v>
      </c>
      <c r="BF657" s="28">
        <v>2.8003756659999999</v>
      </c>
      <c r="BG657" s="26">
        <v>278.75755090000001</v>
      </c>
      <c r="BH657" s="28">
        <v>5.0613396999999997E-2</v>
      </c>
      <c r="BI657" s="25">
        <v>1.041203157</v>
      </c>
      <c r="BJ657" s="26">
        <v>20.4731822</v>
      </c>
      <c r="BK657" s="25" t="s">
        <v>160</v>
      </c>
      <c r="BL657" s="25">
        <v>9.2652728720000006</v>
      </c>
      <c r="BM657" s="28">
        <v>63.175925900000003</v>
      </c>
      <c r="BN657" s="25">
        <v>1.1070074240000001</v>
      </c>
    </row>
    <row r="658" spans="1:66">
      <c r="A658" s="10">
        <v>17064</v>
      </c>
      <c r="B658" s="10">
        <v>338500</v>
      </c>
      <c r="C658" s="10">
        <v>3655</v>
      </c>
      <c r="D658" s="10">
        <v>2013</v>
      </c>
      <c r="E658" s="23">
        <v>65.541979999999995</v>
      </c>
      <c r="F658" s="23">
        <v>14.499449</v>
      </c>
      <c r="G658" s="21">
        <v>7268951.3229999999</v>
      </c>
      <c r="H658" s="21">
        <v>476875.19679999998</v>
      </c>
      <c r="I658" s="10">
        <v>50</v>
      </c>
      <c r="J658" s="18" t="s">
        <v>109</v>
      </c>
      <c r="K658" s="18">
        <v>0</v>
      </c>
      <c r="L658" s="18">
        <v>2</v>
      </c>
      <c r="M658" s="19" t="s">
        <v>155</v>
      </c>
      <c r="N658" s="25">
        <v>3.7072463999999999E-2</v>
      </c>
      <c r="O658" s="26">
        <v>15709.45923</v>
      </c>
      <c r="P658" s="27">
        <v>16.062103480000001</v>
      </c>
      <c r="Q658" s="25">
        <v>2.0130209999999998E-3</v>
      </c>
      <c r="R658" s="9" t="s">
        <v>122</v>
      </c>
      <c r="S658" s="28">
        <v>26.99140791</v>
      </c>
      <c r="T658" s="28" t="s">
        <v>156</v>
      </c>
      <c r="U658" s="28">
        <v>0.14005108599999999</v>
      </c>
      <c r="V658" s="26">
        <v>1799.6144959999999</v>
      </c>
      <c r="W658" s="25">
        <v>0.123244746</v>
      </c>
      <c r="X658" s="28">
        <v>50.124005740000001</v>
      </c>
      <c r="Y658" s="27">
        <v>20.200141810000002</v>
      </c>
      <c r="Z658" s="28">
        <v>31.836658620000001</v>
      </c>
      <c r="AA658" s="28">
        <v>0.99512592300000002</v>
      </c>
      <c r="AB658" s="25">
        <v>54.56243345</v>
      </c>
      <c r="AC658" s="26">
        <v>32320.432130000001</v>
      </c>
      <c r="AD658" s="28">
        <v>4.3272684730000002</v>
      </c>
      <c r="AE658" s="28" t="s">
        <v>156</v>
      </c>
      <c r="AF658" s="25">
        <v>0.101748714</v>
      </c>
      <c r="AG658" s="25">
        <v>2.0273583000000001E-2</v>
      </c>
      <c r="AH658" s="28" t="s">
        <v>163</v>
      </c>
      <c r="AI658" s="26">
        <v>1241.7604060000001</v>
      </c>
      <c r="AJ658" s="28">
        <v>23.36423083</v>
      </c>
      <c r="AK658" s="28">
        <v>14.420229109999999</v>
      </c>
      <c r="AL658" s="26">
        <v>9746.6839600000003</v>
      </c>
      <c r="AM658" s="26">
        <v>632.65643060000002</v>
      </c>
      <c r="AN658" s="25">
        <v>0.61583947299999997</v>
      </c>
      <c r="AO658" s="27">
        <v>40.721678730000001</v>
      </c>
      <c r="AP658" s="25">
        <v>0.39373986500000002</v>
      </c>
      <c r="AQ658" s="28">
        <v>44.270562480000002</v>
      </c>
      <c r="AR658" s="26">
        <v>930.64695519999998</v>
      </c>
      <c r="AS658" s="27">
        <v>11.41196551</v>
      </c>
      <c r="AT658" s="25">
        <v>1.4002025E-2</v>
      </c>
      <c r="AU658" s="25" t="s">
        <v>158</v>
      </c>
      <c r="AV658" s="28">
        <v>10.118639010000001</v>
      </c>
      <c r="AW658" s="28" t="s">
        <v>157</v>
      </c>
      <c r="AX658" s="26">
        <v>23.50877285</v>
      </c>
      <c r="AY658" s="28">
        <v>8.8823968000000003E-2</v>
      </c>
      <c r="AZ658" s="28">
        <v>3.1397683029999999</v>
      </c>
      <c r="BA658" s="28" t="s">
        <v>159</v>
      </c>
      <c r="BB658" s="28">
        <v>0.165037868</v>
      </c>
      <c r="BC658" s="28">
        <v>9.2736054489999997</v>
      </c>
      <c r="BD658" s="9" t="s">
        <v>160</v>
      </c>
      <c r="BE658" s="28" t="s">
        <v>161</v>
      </c>
      <c r="BF658" s="28">
        <v>5.5229977540000004</v>
      </c>
      <c r="BG658" s="26">
        <v>751.00808459999996</v>
      </c>
      <c r="BH658" s="28">
        <v>0.120925545</v>
      </c>
      <c r="BI658" s="25">
        <v>0.75762789200000002</v>
      </c>
      <c r="BJ658" s="26">
        <v>35.175101759999997</v>
      </c>
      <c r="BK658" s="25">
        <v>5.1615958000000003E-2</v>
      </c>
      <c r="BL658" s="25">
        <v>11.882672169999999</v>
      </c>
      <c r="BM658" s="28">
        <v>60.517913040000003</v>
      </c>
      <c r="BN658" s="25">
        <v>6.545869379</v>
      </c>
    </row>
    <row r="659" spans="1:66">
      <c r="A659" s="10">
        <v>16444</v>
      </c>
      <c r="B659" s="10">
        <v>338500</v>
      </c>
      <c r="C659" s="10">
        <v>3656</v>
      </c>
      <c r="D659" s="10">
        <v>2013</v>
      </c>
      <c r="E659" s="23">
        <v>65.542204999999996</v>
      </c>
      <c r="F659" s="23">
        <v>14.479369</v>
      </c>
      <c r="G659" s="21">
        <v>7268983.9249999998</v>
      </c>
      <c r="H659" s="21">
        <v>475947.75089999998</v>
      </c>
      <c r="I659" s="10">
        <v>50</v>
      </c>
      <c r="J659" s="18" t="s">
        <v>109</v>
      </c>
      <c r="K659" s="18">
        <v>0</v>
      </c>
      <c r="L659" s="18">
        <v>2</v>
      </c>
      <c r="M659" s="19" t="s">
        <v>155</v>
      </c>
      <c r="N659" s="25">
        <v>3.3507724000000003E-2</v>
      </c>
      <c r="O659" s="26">
        <v>12815.448</v>
      </c>
      <c r="P659" s="27">
        <v>14.144067010000001</v>
      </c>
      <c r="Q659" s="25" t="s">
        <v>164</v>
      </c>
      <c r="R659" s="9" t="s">
        <v>122</v>
      </c>
      <c r="S659" s="28">
        <v>12.705126379999999</v>
      </c>
      <c r="T659" s="28">
        <v>0.15695477799999999</v>
      </c>
      <c r="U659" s="28">
        <v>0.10867633</v>
      </c>
      <c r="V659" s="26">
        <v>1664.7406840000001</v>
      </c>
      <c r="W659" s="25" t="s">
        <v>160</v>
      </c>
      <c r="X659" s="28">
        <v>25.61682459</v>
      </c>
      <c r="Y659" s="27">
        <v>8.9505108250000003</v>
      </c>
      <c r="Z659" s="28">
        <v>34.82405722</v>
      </c>
      <c r="AA659" s="28">
        <v>0.878564707</v>
      </c>
      <c r="AB659" s="25">
        <v>39.445492459999997</v>
      </c>
      <c r="AC659" s="26">
        <v>28245.656739999999</v>
      </c>
      <c r="AD659" s="28">
        <v>4.0257497759999996</v>
      </c>
      <c r="AE659" s="28" t="s">
        <v>156</v>
      </c>
      <c r="AF659" s="25">
        <v>6.0040024999999997E-2</v>
      </c>
      <c r="AG659" s="25">
        <v>3.0824196000000002E-2</v>
      </c>
      <c r="AH659" s="28" t="s">
        <v>163</v>
      </c>
      <c r="AI659" s="26">
        <v>474.98439789999998</v>
      </c>
      <c r="AJ659" s="28">
        <v>10.71710901</v>
      </c>
      <c r="AK659" s="28">
        <v>11.18483636</v>
      </c>
      <c r="AL659" s="26">
        <v>7827.9876709999999</v>
      </c>
      <c r="AM659" s="26">
        <v>274.64784120000002</v>
      </c>
      <c r="AN659" s="25">
        <v>0.67543498800000001</v>
      </c>
      <c r="AO659" s="27">
        <v>28.69462729</v>
      </c>
      <c r="AP659" s="25">
        <v>0.70460445000000005</v>
      </c>
      <c r="AQ659" s="28">
        <v>26.536684579999999</v>
      </c>
      <c r="AR659" s="26">
        <v>725.94887670000003</v>
      </c>
      <c r="AS659" s="27">
        <v>10.28903143</v>
      </c>
      <c r="AT659" s="25" t="s">
        <v>157</v>
      </c>
      <c r="AU659" s="25" t="s">
        <v>158</v>
      </c>
      <c r="AV659" s="28">
        <v>5.1774253049999999</v>
      </c>
      <c r="AW659" s="28" t="s">
        <v>157</v>
      </c>
      <c r="AX659" s="26">
        <v>133.00562859999999</v>
      </c>
      <c r="AY659" s="28">
        <v>0.103386793</v>
      </c>
      <c r="AZ659" s="28">
        <v>2.0373745150000002</v>
      </c>
      <c r="BA659" s="28" t="s">
        <v>159</v>
      </c>
      <c r="BB659" s="28">
        <v>0.20687055300000001</v>
      </c>
      <c r="BC659" s="28">
        <v>7.7896130540000001</v>
      </c>
      <c r="BD659" s="9" t="s">
        <v>160</v>
      </c>
      <c r="BE659" s="28" t="s">
        <v>161</v>
      </c>
      <c r="BF659" s="28">
        <v>3.4433513200000001</v>
      </c>
      <c r="BG659" s="26">
        <v>921.56487400000003</v>
      </c>
      <c r="BH659" s="28">
        <v>8.3803709000000004E-2</v>
      </c>
      <c r="BI659" s="25">
        <v>0.54763332899999995</v>
      </c>
      <c r="BJ659" s="26">
        <v>32.440197470000001</v>
      </c>
      <c r="BK659" s="25" t="s">
        <v>160</v>
      </c>
      <c r="BL659" s="25">
        <v>5.0392881760000003</v>
      </c>
      <c r="BM659" s="28">
        <v>45.121583170000001</v>
      </c>
      <c r="BN659" s="25">
        <v>2.3604408590000001</v>
      </c>
    </row>
    <row r="660" spans="1:66">
      <c r="A660" s="10">
        <v>16692</v>
      </c>
      <c r="B660" s="10">
        <v>338500</v>
      </c>
      <c r="C660" s="10">
        <v>3657</v>
      </c>
      <c r="D660" s="10">
        <v>2013</v>
      </c>
      <c r="E660" s="23">
        <v>65.542512000000002</v>
      </c>
      <c r="F660" s="23">
        <v>14.460633</v>
      </c>
      <c r="G660" s="21">
        <v>7269025.4289999995</v>
      </c>
      <c r="H660" s="21">
        <v>475082.48989999999</v>
      </c>
      <c r="I660" s="10">
        <v>50</v>
      </c>
      <c r="J660" s="18" t="s">
        <v>109</v>
      </c>
      <c r="K660" s="18">
        <v>0</v>
      </c>
      <c r="L660" s="18">
        <v>2</v>
      </c>
      <c r="M660" s="19" t="s">
        <v>155</v>
      </c>
      <c r="N660" s="25" t="s">
        <v>166</v>
      </c>
      <c r="O660" s="26">
        <v>26901.687010000001</v>
      </c>
      <c r="P660" s="27">
        <v>5.8189723559999997</v>
      </c>
      <c r="Q660" s="25" t="s">
        <v>164</v>
      </c>
      <c r="R660" s="9" t="s">
        <v>122</v>
      </c>
      <c r="S660" s="28">
        <v>7.580979095</v>
      </c>
      <c r="T660" s="28">
        <v>0.31019258700000002</v>
      </c>
      <c r="U660" s="28" t="s">
        <v>163</v>
      </c>
      <c r="V660" s="26">
        <v>2688.3979639999998</v>
      </c>
      <c r="W660" s="25" t="s">
        <v>160</v>
      </c>
      <c r="X660" s="28">
        <v>5.4471909600000004</v>
      </c>
      <c r="Y660" s="27">
        <v>22.470524019999999</v>
      </c>
      <c r="Z660" s="28">
        <v>34.59670981</v>
      </c>
      <c r="AA660" s="28">
        <v>0.34145822300000001</v>
      </c>
      <c r="AB660" s="25">
        <v>16.197387880000001</v>
      </c>
      <c r="AC660" s="26">
        <v>52267.871090000001</v>
      </c>
      <c r="AD660" s="28">
        <v>8.106344623</v>
      </c>
      <c r="AE660" s="28" t="s">
        <v>156</v>
      </c>
      <c r="AF660" s="25" t="s">
        <v>162</v>
      </c>
      <c r="AG660" s="25" t="s">
        <v>157</v>
      </c>
      <c r="AH660" s="28" t="s">
        <v>163</v>
      </c>
      <c r="AI660" s="26">
        <v>603.33736420000002</v>
      </c>
      <c r="AJ660" s="28">
        <v>2.1734737750000002</v>
      </c>
      <c r="AK660" s="28">
        <v>14.82722762</v>
      </c>
      <c r="AL660" s="26">
        <v>16252.68555</v>
      </c>
      <c r="AM660" s="26">
        <v>621.04918520000001</v>
      </c>
      <c r="AN660" s="25">
        <v>1.166985009</v>
      </c>
      <c r="AO660" s="27" t="s">
        <v>126</v>
      </c>
      <c r="AP660" s="25">
        <v>1.2308048739999999</v>
      </c>
      <c r="AQ660" s="28">
        <v>29.215913700000002</v>
      </c>
      <c r="AR660" s="26">
        <v>690.07293289999996</v>
      </c>
      <c r="AS660" s="27">
        <v>0.65946764000000002</v>
      </c>
      <c r="AT660" s="25" t="s">
        <v>157</v>
      </c>
      <c r="AU660" s="25" t="s">
        <v>158</v>
      </c>
      <c r="AV660" s="28">
        <v>2.6833796830000001</v>
      </c>
      <c r="AW660" s="28" t="s">
        <v>157</v>
      </c>
      <c r="AX660" s="26">
        <v>120.9308338</v>
      </c>
      <c r="AY660" s="28">
        <v>0.200158743</v>
      </c>
      <c r="AZ660" s="28">
        <v>2.1919970370000001</v>
      </c>
      <c r="BA660" s="28" t="s">
        <v>159</v>
      </c>
      <c r="BB660" s="28">
        <v>0.30160925900000002</v>
      </c>
      <c r="BC660" s="28">
        <v>11.71477106</v>
      </c>
      <c r="BD660" s="9" t="s">
        <v>160</v>
      </c>
      <c r="BE660" s="28" t="s">
        <v>161</v>
      </c>
      <c r="BF660" s="28">
        <v>0.47661953699999998</v>
      </c>
      <c r="BG660" s="26">
        <v>2394.5891849999998</v>
      </c>
      <c r="BH660" s="28" t="s">
        <v>163</v>
      </c>
      <c r="BI660" s="25">
        <v>6.3778438000000007E-2</v>
      </c>
      <c r="BJ660" s="26">
        <v>118.4019852</v>
      </c>
      <c r="BK660" s="25" t="s">
        <v>160</v>
      </c>
      <c r="BL660" s="25">
        <v>2.135718395</v>
      </c>
      <c r="BM660" s="28">
        <v>52.372010830000001</v>
      </c>
      <c r="BN660" s="25">
        <v>0.82627912000000003</v>
      </c>
    </row>
    <row r="661" spans="1:66">
      <c r="A661" s="10">
        <v>16552</v>
      </c>
      <c r="B661" s="10">
        <v>338500</v>
      </c>
      <c r="C661" s="10">
        <v>3658</v>
      </c>
      <c r="D661" s="10">
        <v>2013</v>
      </c>
      <c r="E661" s="23">
        <v>65.542171999999994</v>
      </c>
      <c r="F661" s="23">
        <v>14.438325000000001</v>
      </c>
      <c r="G661" s="21">
        <v>7268996.5489999996</v>
      </c>
      <c r="H661" s="21">
        <v>474051.59490000003</v>
      </c>
      <c r="I661" s="10">
        <v>50</v>
      </c>
      <c r="J661" s="18" t="s">
        <v>109</v>
      </c>
      <c r="K661" s="18">
        <v>0</v>
      </c>
      <c r="L661" s="18">
        <v>2</v>
      </c>
      <c r="M661" s="19" t="s">
        <v>155</v>
      </c>
      <c r="N661" s="25">
        <v>3.6991648000000002E-2</v>
      </c>
      <c r="O661" s="26">
        <v>11643.481449999999</v>
      </c>
      <c r="P661" s="27">
        <v>2.3354801219999999</v>
      </c>
      <c r="Q661" s="25" t="s">
        <v>164</v>
      </c>
      <c r="R661" s="9" t="s">
        <v>122</v>
      </c>
      <c r="S661" s="28">
        <v>10.86764908</v>
      </c>
      <c r="T661" s="28">
        <v>0.120914305</v>
      </c>
      <c r="U661" s="28">
        <v>0.21126292899999999</v>
      </c>
      <c r="V661" s="26">
        <v>396.38481439999998</v>
      </c>
      <c r="W661" s="25">
        <v>0.197879096</v>
      </c>
      <c r="X661" s="28">
        <v>31.19120294</v>
      </c>
      <c r="Y661" s="27">
        <v>20.053443390000002</v>
      </c>
      <c r="Z661" s="28">
        <v>25.593422960000002</v>
      </c>
      <c r="AA661" s="28">
        <v>0.52224177900000002</v>
      </c>
      <c r="AB661" s="25">
        <v>24.302849670000001</v>
      </c>
      <c r="AC661" s="26">
        <v>29880.908200000002</v>
      </c>
      <c r="AD661" s="28">
        <v>4.2930994880000002</v>
      </c>
      <c r="AE661" s="28">
        <v>0.141007401</v>
      </c>
      <c r="AF661" s="25">
        <v>6.3795440999999994E-2</v>
      </c>
      <c r="AG661" s="25">
        <v>3.5764246E-2</v>
      </c>
      <c r="AH661" s="28" t="s">
        <v>163</v>
      </c>
      <c r="AI661" s="26">
        <v>529.07199860000003</v>
      </c>
      <c r="AJ661" s="28">
        <v>5.352861088</v>
      </c>
      <c r="AK661" s="28">
        <v>5.844631294</v>
      </c>
      <c r="AL661" s="26">
        <v>5112.3818970000002</v>
      </c>
      <c r="AM661" s="26">
        <v>579.26623979999999</v>
      </c>
      <c r="AN661" s="25">
        <v>1.7777052659999999</v>
      </c>
      <c r="AO661" s="27">
        <v>12.51618028</v>
      </c>
      <c r="AP661" s="25">
        <v>1.758420128</v>
      </c>
      <c r="AQ661" s="28">
        <v>43.913696250000001</v>
      </c>
      <c r="AR661" s="26">
        <v>373.00914599999999</v>
      </c>
      <c r="AS661" s="27">
        <v>17.320946989999999</v>
      </c>
      <c r="AT661" s="25" t="s">
        <v>157</v>
      </c>
      <c r="AU661" s="25" t="s">
        <v>158</v>
      </c>
      <c r="AV661" s="28">
        <v>4.0174194869999997</v>
      </c>
      <c r="AW661" s="28" t="s">
        <v>157</v>
      </c>
      <c r="AX661" s="26">
        <v>255.74678420000001</v>
      </c>
      <c r="AY661" s="28">
        <v>0.33785689600000002</v>
      </c>
      <c r="AZ661" s="28">
        <v>1.2229052540000001</v>
      </c>
      <c r="BA661" s="28" t="s">
        <v>159</v>
      </c>
      <c r="BB661" s="28">
        <v>0.236250566</v>
      </c>
      <c r="BC661" s="28">
        <v>2.4027019599999999</v>
      </c>
      <c r="BD661" s="9" t="s">
        <v>160</v>
      </c>
      <c r="BE661" s="28" t="s">
        <v>161</v>
      </c>
      <c r="BF661" s="28">
        <v>4.419212184</v>
      </c>
      <c r="BG661" s="26">
        <v>657.75464609999995</v>
      </c>
      <c r="BH661" s="28">
        <v>5.6426964000000003E-2</v>
      </c>
      <c r="BI661" s="25">
        <v>0.91300346700000001</v>
      </c>
      <c r="BJ661" s="26">
        <v>22.64935255</v>
      </c>
      <c r="BK661" s="25" t="s">
        <v>160</v>
      </c>
      <c r="BL661" s="25">
        <v>2.9517220169999998</v>
      </c>
      <c r="BM661" s="28">
        <v>37.520878860000003</v>
      </c>
      <c r="BN661" s="25">
        <v>3.7999685429999999</v>
      </c>
    </row>
    <row r="662" spans="1:66">
      <c r="A662" s="10">
        <v>16701</v>
      </c>
      <c r="B662" s="10">
        <v>338500</v>
      </c>
      <c r="C662" s="10">
        <v>3659</v>
      </c>
      <c r="D662" s="10">
        <v>2013</v>
      </c>
      <c r="E662" s="23">
        <v>65.542327</v>
      </c>
      <c r="F662" s="23">
        <v>14.418386</v>
      </c>
      <c r="G662" s="21">
        <v>7269022.1900000004</v>
      </c>
      <c r="H662" s="21">
        <v>473130.62800000003</v>
      </c>
      <c r="I662" s="10">
        <v>50</v>
      </c>
      <c r="J662" s="18" t="s">
        <v>109</v>
      </c>
      <c r="K662" s="18">
        <v>0</v>
      </c>
      <c r="L662" s="18">
        <v>2</v>
      </c>
      <c r="M662" s="19" t="s">
        <v>155</v>
      </c>
      <c r="N662" s="25">
        <v>4.9019890000000003E-2</v>
      </c>
      <c r="O662" s="26">
        <v>14142.536620000001</v>
      </c>
      <c r="P662" s="27">
        <v>8.9893984289999995</v>
      </c>
      <c r="Q662" s="25" t="s">
        <v>164</v>
      </c>
      <c r="R662" s="9" t="s">
        <v>122</v>
      </c>
      <c r="S662" s="28">
        <v>8.4282496350000002</v>
      </c>
      <c r="T662" s="28">
        <v>0.14510546899999999</v>
      </c>
      <c r="U662" s="28">
        <v>6.4895275000000002E-2</v>
      </c>
      <c r="V662" s="26">
        <v>2778.6055879999999</v>
      </c>
      <c r="W662" s="25" t="s">
        <v>160</v>
      </c>
      <c r="X662" s="28">
        <v>16.720373089999999</v>
      </c>
      <c r="Y662" s="27">
        <v>19.11332234</v>
      </c>
      <c r="Z662" s="28">
        <v>48.644386920000002</v>
      </c>
      <c r="AA662" s="28">
        <v>0.91732917999999997</v>
      </c>
      <c r="AB662" s="25">
        <v>113.2773921</v>
      </c>
      <c r="AC662" s="26">
        <v>27414.177250000001</v>
      </c>
      <c r="AD662" s="28">
        <v>3.2218509709999998</v>
      </c>
      <c r="AE662" s="28">
        <v>0.21007922600000001</v>
      </c>
      <c r="AF662" s="25">
        <v>5.1570890000000001E-2</v>
      </c>
      <c r="AG662" s="25">
        <v>1.7138670000000002E-2</v>
      </c>
      <c r="AH662" s="28" t="s">
        <v>163</v>
      </c>
      <c r="AI662" s="26">
        <v>309.5554161</v>
      </c>
      <c r="AJ662" s="28">
        <v>8.9641910639999995</v>
      </c>
      <c r="AK662" s="28">
        <v>8.2894278870000004</v>
      </c>
      <c r="AL662" s="26">
        <v>10643.52051</v>
      </c>
      <c r="AM662" s="26">
        <v>407.12568590000001</v>
      </c>
      <c r="AN662" s="25">
        <v>0.49678475</v>
      </c>
      <c r="AO662" s="27">
        <v>7.7126729489999999</v>
      </c>
      <c r="AP662" s="25">
        <v>0.173326595</v>
      </c>
      <c r="AQ662" s="28">
        <v>41.160434250000002</v>
      </c>
      <c r="AR662" s="26">
        <v>802.61136929999998</v>
      </c>
      <c r="AS662" s="27">
        <v>5.1901839299999999</v>
      </c>
      <c r="AT662" s="25" t="s">
        <v>157</v>
      </c>
      <c r="AU662" s="25" t="s">
        <v>158</v>
      </c>
      <c r="AV662" s="28">
        <v>2.6838520950000002</v>
      </c>
      <c r="AW662" s="28" t="s">
        <v>157</v>
      </c>
      <c r="AX662" s="26">
        <v>46.502351760000003</v>
      </c>
      <c r="AY662" s="28">
        <v>8.6465245999999996E-2</v>
      </c>
      <c r="AZ662" s="28">
        <v>2.6581082340000002</v>
      </c>
      <c r="BA662" s="28" t="s">
        <v>159</v>
      </c>
      <c r="BB662" s="28">
        <v>0.16056784399999999</v>
      </c>
      <c r="BC662" s="28">
        <v>7.2407011470000002</v>
      </c>
      <c r="BD662" s="9" t="s">
        <v>160</v>
      </c>
      <c r="BE662" s="28" t="s">
        <v>161</v>
      </c>
      <c r="BF662" s="28">
        <v>2.4178009390000001</v>
      </c>
      <c r="BG662" s="26">
        <v>640.59883860000002</v>
      </c>
      <c r="BH662" s="28">
        <v>2.4689412000000001E-2</v>
      </c>
      <c r="BI662" s="25">
        <v>0.43304894700000002</v>
      </c>
      <c r="BJ662" s="26">
        <v>36.657862659999999</v>
      </c>
      <c r="BK662" s="25" t="s">
        <v>160</v>
      </c>
      <c r="BL662" s="25">
        <v>5.8106140799999997</v>
      </c>
      <c r="BM662" s="28">
        <v>51.179764650000003</v>
      </c>
      <c r="BN662" s="25">
        <v>1.8190348039999999</v>
      </c>
    </row>
    <row r="663" spans="1:66">
      <c r="A663" s="10">
        <v>17099</v>
      </c>
      <c r="B663" s="10">
        <v>338500</v>
      </c>
      <c r="C663" s="10">
        <v>3660</v>
      </c>
      <c r="D663" s="10">
        <v>2013</v>
      </c>
      <c r="E663" s="23">
        <v>65.541302000000002</v>
      </c>
      <c r="F663" s="23">
        <v>14.398145</v>
      </c>
      <c r="G663" s="21">
        <v>7268916.7429999998</v>
      </c>
      <c r="H663" s="21">
        <v>472194.46519999998</v>
      </c>
      <c r="I663" s="10">
        <v>50</v>
      </c>
      <c r="J663" s="18" t="s">
        <v>109</v>
      </c>
      <c r="K663" s="18">
        <v>0</v>
      </c>
      <c r="L663" s="18">
        <v>2</v>
      </c>
      <c r="M663" s="19" t="s">
        <v>155</v>
      </c>
      <c r="N663" s="25">
        <v>2.6029007E-2</v>
      </c>
      <c r="O663" s="26">
        <v>11906.441650000001</v>
      </c>
      <c r="P663" s="27">
        <v>14.385957530000001</v>
      </c>
      <c r="Q663" s="25" t="s">
        <v>164</v>
      </c>
      <c r="R663" s="9" t="s">
        <v>122</v>
      </c>
      <c r="S663" s="28">
        <v>8.9182450339999999</v>
      </c>
      <c r="T663" s="28">
        <v>0.241037372</v>
      </c>
      <c r="U663" s="28">
        <v>0.111929739</v>
      </c>
      <c r="V663" s="26">
        <v>1618.858933</v>
      </c>
      <c r="W663" s="25">
        <v>5.5546711999999998E-2</v>
      </c>
      <c r="X663" s="28">
        <v>37.048726909999999</v>
      </c>
      <c r="Y663" s="27">
        <v>17.036838800000002</v>
      </c>
      <c r="Z663" s="28">
        <v>30.678299450000001</v>
      </c>
      <c r="AA663" s="28">
        <v>1.365119043</v>
      </c>
      <c r="AB663" s="25">
        <v>32.605280729999997</v>
      </c>
      <c r="AC663" s="26">
        <v>20153.72925</v>
      </c>
      <c r="AD663" s="28">
        <v>3.0192260059999998</v>
      </c>
      <c r="AE663" s="28" t="s">
        <v>156</v>
      </c>
      <c r="AF663" s="25">
        <v>3.8968250000000003E-2</v>
      </c>
      <c r="AG663" s="25">
        <v>2.4562111000000001E-2</v>
      </c>
      <c r="AH663" s="28">
        <v>3.4371539E-2</v>
      </c>
      <c r="AI663" s="26">
        <v>487.71598820000003</v>
      </c>
      <c r="AJ663" s="28">
        <v>9.0489379000000003</v>
      </c>
      <c r="AK663" s="28">
        <v>9.3876086809999997</v>
      </c>
      <c r="AL663" s="26">
        <v>7273.1372069999998</v>
      </c>
      <c r="AM663" s="26">
        <v>538.37930570000003</v>
      </c>
      <c r="AN663" s="25">
        <v>0.26618271900000001</v>
      </c>
      <c r="AO663" s="27">
        <v>19.01796818</v>
      </c>
      <c r="AP663" s="25">
        <v>0.51765571700000002</v>
      </c>
      <c r="AQ663" s="28">
        <v>26.659520130000001</v>
      </c>
      <c r="AR663" s="26">
        <v>601.94652180000003</v>
      </c>
      <c r="AS663" s="27">
        <v>10.4978409</v>
      </c>
      <c r="AT663" s="25" t="s">
        <v>157</v>
      </c>
      <c r="AU663" s="25" t="s">
        <v>158</v>
      </c>
      <c r="AV663" s="28">
        <v>5.2668670510000002</v>
      </c>
      <c r="AW663" s="28" t="s">
        <v>157</v>
      </c>
      <c r="AX663" s="26">
        <v>64.825387000000006</v>
      </c>
      <c r="AY663" s="28">
        <v>0.107209279</v>
      </c>
      <c r="AZ663" s="28">
        <v>2.9415943690000002</v>
      </c>
      <c r="BA663" s="28" t="s">
        <v>159</v>
      </c>
      <c r="BB663" s="28">
        <v>0.17306258499999999</v>
      </c>
      <c r="BC663" s="28">
        <v>8.5333280469999995</v>
      </c>
      <c r="BD663" s="9" t="s">
        <v>160</v>
      </c>
      <c r="BE663" s="28" t="s">
        <v>161</v>
      </c>
      <c r="BF663" s="28">
        <v>4.0167615229999996</v>
      </c>
      <c r="BG663" s="26">
        <v>726.19812219999994</v>
      </c>
      <c r="BH663" s="28">
        <v>9.0144656000000004E-2</v>
      </c>
      <c r="BI663" s="25">
        <v>0.677737221</v>
      </c>
      <c r="BJ663" s="26">
        <v>23.198542589999999</v>
      </c>
      <c r="BK663" s="25" t="s">
        <v>160</v>
      </c>
      <c r="BL663" s="25">
        <v>6.2312596640000004</v>
      </c>
      <c r="BM663" s="28">
        <v>35.660698580000002</v>
      </c>
      <c r="BN663" s="25">
        <v>2.1062455130000002</v>
      </c>
    </row>
    <row r="664" spans="1:66">
      <c r="A664" s="10">
        <v>17056</v>
      </c>
      <c r="B664" s="10">
        <v>338500</v>
      </c>
      <c r="C664" s="10">
        <v>3661</v>
      </c>
      <c r="D664" s="10">
        <v>2013</v>
      </c>
      <c r="E664" s="23">
        <v>65.555778000000004</v>
      </c>
      <c r="F664" s="23">
        <v>13.791055</v>
      </c>
      <c r="G664" s="21">
        <v>7270933.3890000004</v>
      </c>
      <c r="H664" s="21">
        <v>444180.11339999997</v>
      </c>
      <c r="I664" s="10">
        <v>50</v>
      </c>
      <c r="J664" s="18" t="s">
        <v>109</v>
      </c>
      <c r="K664" s="18">
        <v>0</v>
      </c>
      <c r="L664" s="18">
        <v>2</v>
      </c>
      <c r="M664" s="19" t="s">
        <v>155</v>
      </c>
      <c r="N664" s="25">
        <v>2.3440478000000001E-2</v>
      </c>
      <c r="O664" s="26">
        <v>8833.5229490000002</v>
      </c>
      <c r="P664" s="27">
        <v>11.725236369999999</v>
      </c>
      <c r="Q664" s="25">
        <v>2.3256150000000001E-3</v>
      </c>
      <c r="R664" s="9" t="s">
        <v>122</v>
      </c>
      <c r="S664" s="28">
        <v>10.440953589999999</v>
      </c>
      <c r="T664" s="28">
        <v>0.14679404600000001</v>
      </c>
      <c r="U664" s="28">
        <v>0.112256147</v>
      </c>
      <c r="V664" s="26">
        <v>1769.4785589999999</v>
      </c>
      <c r="W664" s="25" t="s">
        <v>160</v>
      </c>
      <c r="X664" s="28">
        <v>17.847685890000001</v>
      </c>
      <c r="Y664" s="27">
        <v>11.70472099</v>
      </c>
      <c r="Z664" s="28">
        <v>28.21425589</v>
      </c>
      <c r="AA664" s="28">
        <v>0.52506884399999998</v>
      </c>
      <c r="AB664" s="25">
        <v>25.819452649999999</v>
      </c>
      <c r="AC664" s="26">
        <v>23229.8999</v>
      </c>
      <c r="AD664" s="28">
        <v>2.5629979679999999</v>
      </c>
      <c r="AE664" s="28" t="s">
        <v>156</v>
      </c>
      <c r="AF664" s="25">
        <v>4.9957692999999997E-2</v>
      </c>
      <c r="AG664" s="25">
        <v>1.6152970999999999E-2</v>
      </c>
      <c r="AH664" s="28" t="s">
        <v>163</v>
      </c>
      <c r="AI664" s="26">
        <v>465.28526310000001</v>
      </c>
      <c r="AJ664" s="28">
        <v>7.4734997080000003</v>
      </c>
      <c r="AK664" s="28">
        <v>9.0406451180000005</v>
      </c>
      <c r="AL664" s="26">
        <v>4950.5585010000004</v>
      </c>
      <c r="AM664" s="26">
        <v>350.15509900000001</v>
      </c>
      <c r="AN664" s="25">
        <v>0.47619858599999998</v>
      </c>
      <c r="AO664" s="27">
        <v>25.523352620000001</v>
      </c>
      <c r="AP664" s="25">
        <v>1.3976003290000001</v>
      </c>
      <c r="AQ664" s="28">
        <v>24.725951370000001</v>
      </c>
      <c r="AR664" s="26">
        <v>487.84765299999998</v>
      </c>
      <c r="AS664" s="27">
        <v>12.42605811</v>
      </c>
      <c r="AT664" s="25" t="s">
        <v>157</v>
      </c>
      <c r="AU664" s="25" t="s">
        <v>158</v>
      </c>
      <c r="AV664" s="28">
        <v>9.7947502439999994</v>
      </c>
      <c r="AW664" s="28" t="s">
        <v>157</v>
      </c>
      <c r="AX664" s="26">
        <v>82.719106670000002</v>
      </c>
      <c r="AY664" s="28">
        <v>6.2752348999999999E-2</v>
      </c>
      <c r="AZ664" s="28">
        <v>1.7871400209999999</v>
      </c>
      <c r="BA664" s="28" t="s">
        <v>159</v>
      </c>
      <c r="BB664" s="28">
        <v>0.12752100999999999</v>
      </c>
      <c r="BC664" s="28">
        <v>12.97550232</v>
      </c>
      <c r="BD664" s="9" t="s">
        <v>160</v>
      </c>
      <c r="BE664" s="28" t="s">
        <v>161</v>
      </c>
      <c r="BF664" s="28">
        <v>2.0377233779999999</v>
      </c>
      <c r="BG664" s="26">
        <v>531.76683939999998</v>
      </c>
      <c r="BH664" s="28">
        <v>5.3210359999999998E-2</v>
      </c>
      <c r="BI664" s="25">
        <v>0.38457232000000002</v>
      </c>
      <c r="BJ664" s="26">
        <v>17.078360320000002</v>
      </c>
      <c r="BK664" s="25" t="s">
        <v>160</v>
      </c>
      <c r="BL664" s="25">
        <v>4.4711544290000003</v>
      </c>
      <c r="BM664" s="28">
        <v>31.57415409</v>
      </c>
      <c r="BN664" s="25">
        <v>3.0612383219999999</v>
      </c>
    </row>
    <row r="665" spans="1:66">
      <c r="A665" s="10">
        <v>16477</v>
      </c>
      <c r="B665" s="10">
        <v>338500</v>
      </c>
      <c r="C665" s="10">
        <v>3662</v>
      </c>
      <c r="D665" s="10">
        <v>2013</v>
      </c>
      <c r="E665" s="23">
        <v>65.554998999999995</v>
      </c>
      <c r="F665" s="23">
        <v>13.810048999999999</v>
      </c>
      <c r="G665" s="21">
        <v>7270829.8619999997</v>
      </c>
      <c r="H665" s="21">
        <v>445055.38669999997</v>
      </c>
      <c r="I665" s="10">
        <v>50</v>
      </c>
      <c r="J665" s="18" t="s">
        <v>109</v>
      </c>
      <c r="K665" s="18">
        <v>0</v>
      </c>
      <c r="L665" s="18">
        <v>2</v>
      </c>
      <c r="M665" s="19" t="s">
        <v>155</v>
      </c>
      <c r="N665" s="25">
        <v>0.13004275400000001</v>
      </c>
      <c r="O665" s="26">
        <v>13265.954589999999</v>
      </c>
      <c r="P665" s="27">
        <v>10.204411589999999</v>
      </c>
      <c r="Q665" s="25" t="s">
        <v>164</v>
      </c>
      <c r="R665" s="9" t="s">
        <v>122</v>
      </c>
      <c r="S665" s="28">
        <v>19.84700097</v>
      </c>
      <c r="T665" s="28">
        <v>0.31830575300000002</v>
      </c>
      <c r="U665" s="28">
        <v>1.4046195969999999</v>
      </c>
      <c r="V665" s="26">
        <v>1354.2278349999999</v>
      </c>
      <c r="W665" s="25">
        <v>0.13763533</v>
      </c>
      <c r="X665" s="28">
        <v>15.712920410000001</v>
      </c>
      <c r="Y665" s="27">
        <v>10.474973869999999</v>
      </c>
      <c r="Z665" s="28">
        <v>32.779612149999998</v>
      </c>
      <c r="AA665" s="28">
        <v>3.6643986900000001</v>
      </c>
      <c r="AB665" s="25">
        <v>13.476744930000001</v>
      </c>
      <c r="AC665" s="26">
        <v>56341.831050000001</v>
      </c>
      <c r="AD665" s="28">
        <v>11.80932716</v>
      </c>
      <c r="AE665" s="28" t="s">
        <v>156</v>
      </c>
      <c r="AF665" s="25">
        <v>3.8138750999999999E-2</v>
      </c>
      <c r="AG665" s="25">
        <v>3.3021188E-2</v>
      </c>
      <c r="AH665" s="28">
        <v>3.8426683000000003E-2</v>
      </c>
      <c r="AI665" s="26">
        <v>688.09684749999997</v>
      </c>
      <c r="AJ665" s="28">
        <v>4.0698068919999999</v>
      </c>
      <c r="AK665" s="28">
        <v>17.44154485</v>
      </c>
      <c r="AL665" s="26">
        <v>5380.3399659999995</v>
      </c>
      <c r="AM665" s="26">
        <v>776.18829500000004</v>
      </c>
      <c r="AN665" s="25">
        <v>2.1276908959999998</v>
      </c>
      <c r="AO665" s="27">
        <v>54.020032880000002</v>
      </c>
      <c r="AP665" s="25">
        <v>5.4764221519999996</v>
      </c>
      <c r="AQ665" s="28">
        <v>10.2302435</v>
      </c>
      <c r="AR665" s="26">
        <v>392.93159379999997</v>
      </c>
      <c r="AS665" s="27">
        <v>48.588086259999997</v>
      </c>
      <c r="AT665" s="25" t="s">
        <v>157</v>
      </c>
      <c r="AU665" s="25" t="s">
        <v>158</v>
      </c>
      <c r="AV665" s="28">
        <v>24.037604099999999</v>
      </c>
      <c r="AW665" s="28" t="s">
        <v>157</v>
      </c>
      <c r="AX665" s="26">
        <v>171.22564320000001</v>
      </c>
      <c r="AY665" s="28">
        <v>8.4159027999999997E-2</v>
      </c>
      <c r="AZ665" s="28">
        <v>1.2574089610000001</v>
      </c>
      <c r="BA665" s="28" t="s">
        <v>159</v>
      </c>
      <c r="BB665" s="28">
        <v>4.8408958130000004</v>
      </c>
      <c r="BC665" s="28">
        <v>16.06347482</v>
      </c>
      <c r="BD665" s="9" t="s">
        <v>160</v>
      </c>
      <c r="BE665" s="28">
        <v>0.15182691100000001</v>
      </c>
      <c r="BF665" s="28">
        <v>4.4698085819999998</v>
      </c>
      <c r="BG665" s="26">
        <v>3247.5735079999999</v>
      </c>
      <c r="BH665" s="28">
        <v>8.7752683999999997E-2</v>
      </c>
      <c r="BI665" s="25">
        <v>0.86639060999999995</v>
      </c>
      <c r="BJ665" s="26">
        <v>73.179154400000002</v>
      </c>
      <c r="BK665" s="25">
        <v>0.38536320400000001</v>
      </c>
      <c r="BL665" s="25">
        <v>2.7894589029999999</v>
      </c>
      <c r="BM665" s="28">
        <v>119.750978</v>
      </c>
      <c r="BN665" s="25">
        <v>2.0804912519999998</v>
      </c>
    </row>
    <row r="666" spans="1:66">
      <c r="A666" s="10">
        <v>16827</v>
      </c>
      <c r="B666" s="10">
        <v>338500</v>
      </c>
      <c r="C666" s="10">
        <v>3663</v>
      </c>
      <c r="D666" s="10">
        <v>2013</v>
      </c>
      <c r="E666" s="23">
        <v>65.555722000000003</v>
      </c>
      <c r="F666" s="23">
        <v>13.761722000000001</v>
      </c>
      <c r="G666" s="21">
        <v>7270953.4809999997</v>
      </c>
      <c r="H666" s="21">
        <v>442825.75270000001</v>
      </c>
      <c r="I666" s="10">
        <v>50</v>
      </c>
      <c r="J666" s="18" t="s">
        <v>109</v>
      </c>
      <c r="K666" s="18">
        <v>0</v>
      </c>
      <c r="L666" s="18">
        <v>2</v>
      </c>
      <c r="M666" s="19" t="s">
        <v>155</v>
      </c>
      <c r="N666" s="25">
        <v>2.9453681999999998E-2</v>
      </c>
      <c r="O666" s="26">
        <v>17721.677250000001</v>
      </c>
      <c r="P666" s="27">
        <v>3.307385499</v>
      </c>
      <c r="Q666" s="25">
        <v>2.1478640000000002E-3</v>
      </c>
      <c r="R666" s="9" t="s">
        <v>122</v>
      </c>
      <c r="S666" s="28">
        <v>12.73567072</v>
      </c>
      <c r="T666" s="28">
        <v>0.83616223700000003</v>
      </c>
      <c r="U666" s="28">
        <v>0.20341028799999999</v>
      </c>
      <c r="V666" s="26">
        <v>474.3123387</v>
      </c>
      <c r="W666" s="25" t="s">
        <v>160</v>
      </c>
      <c r="X666" s="28">
        <v>21.37452931</v>
      </c>
      <c r="Y666" s="27">
        <v>5.1337865300000001</v>
      </c>
      <c r="Z666" s="28">
        <v>33.815340749999997</v>
      </c>
      <c r="AA666" s="28">
        <v>1.525370133</v>
      </c>
      <c r="AB666" s="25">
        <v>6.1334996830000001</v>
      </c>
      <c r="AC666" s="26">
        <v>35814.401859999998</v>
      </c>
      <c r="AD666" s="28">
        <v>8.7583809890000008</v>
      </c>
      <c r="AE666" s="28" t="s">
        <v>156</v>
      </c>
      <c r="AF666" s="25">
        <v>0.14071656699999999</v>
      </c>
      <c r="AG666" s="25">
        <v>3.2342726000000002E-2</v>
      </c>
      <c r="AH666" s="28">
        <v>2.9294297E-2</v>
      </c>
      <c r="AI666" s="26">
        <v>572.13226320000001</v>
      </c>
      <c r="AJ666" s="28">
        <v>4.649036057</v>
      </c>
      <c r="AK666" s="28">
        <v>13.33315513</v>
      </c>
      <c r="AL666" s="26">
        <v>4785.689507</v>
      </c>
      <c r="AM666" s="26">
        <v>97.63353979</v>
      </c>
      <c r="AN666" s="25">
        <v>0.22608062800000001</v>
      </c>
      <c r="AO666" s="27" t="s">
        <v>126</v>
      </c>
      <c r="AP666" s="25">
        <v>3.572951507</v>
      </c>
      <c r="AQ666" s="28">
        <v>9.596800515</v>
      </c>
      <c r="AR666" s="26">
        <v>119.9034693</v>
      </c>
      <c r="AS666" s="27">
        <v>14.091874130000001</v>
      </c>
      <c r="AT666" s="25" t="s">
        <v>157</v>
      </c>
      <c r="AU666" s="25" t="s">
        <v>158</v>
      </c>
      <c r="AV666" s="28">
        <v>10.30599789</v>
      </c>
      <c r="AW666" s="28" t="s">
        <v>157</v>
      </c>
      <c r="AX666" s="26">
        <v>209.4738007</v>
      </c>
      <c r="AY666" s="28">
        <v>8.7374875000000005E-2</v>
      </c>
      <c r="AZ666" s="28">
        <v>2.573692839</v>
      </c>
      <c r="BA666" s="28" t="s">
        <v>159</v>
      </c>
      <c r="BB666" s="28">
        <v>0.89472634299999998</v>
      </c>
      <c r="BC666" s="28">
        <v>4.159341113</v>
      </c>
      <c r="BD666" s="9" t="s">
        <v>160</v>
      </c>
      <c r="BE666" s="28" t="s">
        <v>161</v>
      </c>
      <c r="BF666" s="28">
        <v>2.4145073890000002</v>
      </c>
      <c r="BG666" s="26">
        <v>2220.5282900000002</v>
      </c>
      <c r="BH666" s="28">
        <v>6.5015702999999994E-2</v>
      </c>
      <c r="BI666" s="25">
        <v>0.42916937900000002</v>
      </c>
      <c r="BJ666" s="26">
        <v>65.497040749999996</v>
      </c>
      <c r="BK666" s="25" t="s">
        <v>160</v>
      </c>
      <c r="BL666" s="25">
        <v>3.5315411929999998</v>
      </c>
      <c r="BM666" s="28">
        <v>27.433012309999999</v>
      </c>
      <c r="BN666" s="25">
        <v>4.9282511790000001</v>
      </c>
    </row>
    <row r="667" spans="1:66">
      <c r="A667" s="10">
        <v>16272</v>
      </c>
      <c r="B667" s="10">
        <v>338500</v>
      </c>
      <c r="C667" s="10">
        <v>3664</v>
      </c>
      <c r="D667" s="10">
        <v>2013</v>
      </c>
      <c r="E667" s="23">
        <v>65.556561000000002</v>
      </c>
      <c r="F667" s="23">
        <v>13.746069</v>
      </c>
      <c r="G667" s="21">
        <v>7271061.2889999999</v>
      </c>
      <c r="H667" s="21">
        <v>442104.95490000001</v>
      </c>
      <c r="I667" s="10">
        <v>50</v>
      </c>
      <c r="J667" s="18" t="s">
        <v>109</v>
      </c>
      <c r="K667" s="18">
        <v>0</v>
      </c>
      <c r="L667" s="18">
        <v>2</v>
      </c>
      <c r="M667" s="19" t="s">
        <v>155</v>
      </c>
      <c r="N667" s="25">
        <v>1.6124018E-2</v>
      </c>
      <c r="O667" s="26">
        <v>32928.984380000002</v>
      </c>
      <c r="P667" s="27">
        <v>5.1871281009999999</v>
      </c>
      <c r="Q667" s="25" t="s">
        <v>164</v>
      </c>
      <c r="R667" s="9" t="s">
        <v>122</v>
      </c>
      <c r="S667" s="28">
        <v>4.3818217639999997</v>
      </c>
      <c r="T667" s="28">
        <v>0.71262809400000005</v>
      </c>
      <c r="U667" s="28">
        <v>4.0450055999999998E-2</v>
      </c>
      <c r="V667" s="26">
        <v>8985.8544920000004</v>
      </c>
      <c r="W667" s="25">
        <v>0.65080346</v>
      </c>
      <c r="X667" s="28">
        <v>52.820094879999999</v>
      </c>
      <c r="Y667" s="27">
        <v>5.8411296359999998</v>
      </c>
      <c r="Z667" s="28">
        <v>45.180696079999997</v>
      </c>
      <c r="AA667" s="28">
        <v>0.44108547599999998</v>
      </c>
      <c r="AB667" s="25">
        <v>3.2300295600000002</v>
      </c>
      <c r="AC667" s="26">
        <v>31528.403320000001</v>
      </c>
      <c r="AD667" s="28">
        <v>2.8166214470000002</v>
      </c>
      <c r="AE667" s="28" t="s">
        <v>156</v>
      </c>
      <c r="AF667" s="25">
        <v>8.9211377999999994E-2</v>
      </c>
      <c r="AG667" s="25">
        <v>3.6826803999999998E-2</v>
      </c>
      <c r="AH667" s="28">
        <v>4.2785367999999997E-2</v>
      </c>
      <c r="AI667" s="26">
        <v>150.88610650000001</v>
      </c>
      <c r="AJ667" s="28">
        <v>7.8550521450000002</v>
      </c>
      <c r="AK667" s="28">
        <v>18.82377082</v>
      </c>
      <c r="AL667" s="26">
        <v>3012.3078390000001</v>
      </c>
      <c r="AM667" s="26">
        <v>84.43036429</v>
      </c>
      <c r="AN667" s="25">
        <v>0.15682164300000001</v>
      </c>
      <c r="AO667" s="27">
        <v>18.14656973</v>
      </c>
      <c r="AP667" s="25">
        <v>1.3220818030000001</v>
      </c>
      <c r="AQ667" s="28">
        <v>7.4976158399999999</v>
      </c>
      <c r="AR667" s="26">
        <v>2739.5292939999999</v>
      </c>
      <c r="AS667" s="27">
        <v>12.35908727</v>
      </c>
      <c r="AT667" s="25" t="s">
        <v>157</v>
      </c>
      <c r="AU667" s="25" t="s">
        <v>158</v>
      </c>
      <c r="AV667" s="28">
        <v>1.409533798</v>
      </c>
      <c r="AW667" s="28" t="s">
        <v>157</v>
      </c>
      <c r="AX667" s="26">
        <v>442.4135971</v>
      </c>
      <c r="AY667" s="28">
        <v>0.240888936</v>
      </c>
      <c r="AZ667" s="28">
        <v>6.1751911130000003</v>
      </c>
      <c r="BA667" s="28">
        <v>0.88477678999999998</v>
      </c>
      <c r="BB667" s="28">
        <v>0.220321988</v>
      </c>
      <c r="BC667" s="28">
        <v>12.89150068</v>
      </c>
      <c r="BD667" s="9" t="s">
        <v>160</v>
      </c>
      <c r="BE667" s="28" t="s">
        <v>161</v>
      </c>
      <c r="BF667" s="28">
        <v>2.6080883070000001</v>
      </c>
      <c r="BG667" s="26">
        <v>763.41151139999999</v>
      </c>
      <c r="BH667" s="28">
        <v>2.781233E-2</v>
      </c>
      <c r="BI667" s="25">
        <v>0.70358201099999995</v>
      </c>
      <c r="BJ667" s="26">
        <v>20.883622169999999</v>
      </c>
      <c r="BK667" s="25">
        <v>0.106527737</v>
      </c>
      <c r="BL667" s="25">
        <v>11.59597211</v>
      </c>
      <c r="BM667" s="28">
        <v>18.541529350000001</v>
      </c>
      <c r="BN667" s="25">
        <v>3.2025806889999999</v>
      </c>
    </row>
    <row r="668" spans="1:66">
      <c r="A668" s="10">
        <v>16067</v>
      </c>
      <c r="B668" s="10">
        <v>338500</v>
      </c>
      <c r="C668" s="10">
        <v>3665</v>
      </c>
      <c r="D668" s="10">
        <v>2013</v>
      </c>
      <c r="E668" s="23">
        <v>65.537619000000007</v>
      </c>
      <c r="F668" s="23">
        <v>13.68272</v>
      </c>
      <c r="G668" s="21">
        <v>7269010.2019999996</v>
      </c>
      <c r="H668" s="21">
        <v>439136.22440000001</v>
      </c>
      <c r="I668" s="10">
        <v>50</v>
      </c>
      <c r="J668" s="18" t="s">
        <v>109</v>
      </c>
      <c r="K668" s="18">
        <v>0</v>
      </c>
      <c r="L668" s="18">
        <v>2</v>
      </c>
      <c r="M668" s="19" t="s">
        <v>155</v>
      </c>
      <c r="N668" s="25">
        <v>2.5187477E-2</v>
      </c>
      <c r="O668" s="26">
        <v>15483.2605</v>
      </c>
      <c r="P668" s="27">
        <v>8.8524172029999999</v>
      </c>
      <c r="Q668" s="25">
        <v>2.0227769999999999E-3</v>
      </c>
      <c r="R668" s="9" t="s">
        <v>122</v>
      </c>
      <c r="S668" s="28">
        <v>23.10801579</v>
      </c>
      <c r="T668" s="28">
        <v>0.30381382299999998</v>
      </c>
      <c r="U668" s="28">
        <v>0.14070517699999999</v>
      </c>
      <c r="V668" s="26">
        <v>1085.374067</v>
      </c>
      <c r="W668" s="25" t="s">
        <v>160</v>
      </c>
      <c r="X668" s="28">
        <v>35.621359480000002</v>
      </c>
      <c r="Y668" s="27">
        <v>12.14203498</v>
      </c>
      <c r="Z668" s="28">
        <v>42.209149750000002</v>
      </c>
      <c r="AA668" s="28">
        <v>1.088335973</v>
      </c>
      <c r="AB668" s="25">
        <v>15.312221170000001</v>
      </c>
      <c r="AC668" s="26">
        <v>27707.60742</v>
      </c>
      <c r="AD668" s="28">
        <v>4.6566018759999999</v>
      </c>
      <c r="AE668" s="28" t="s">
        <v>156</v>
      </c>
      <c r="AF668" s="25">
        <v>5.0413701999999998E-2</v>
      </c>
      <c r="AG668" s="25">
        <v>4.2675185999999997E-2</v>
      </c>
      <c r="AH668" s="28">
        <v>2.4928928999999999E-2</v>
      </c>
      <c r="AI668" s="26">
        <v>762.77183530000002</v>
      </c>
      <c r="AJ668" s="28">
        <v>9.4197702910000007</v>
      </c>
      <c r="AK668" s="28">
        <v>15.21155942</v>
      </c>
      <c r="AL668" s="26">
        <v>5933.5766599999997</v>
      </c>
      <c r="AM668" s="26">
        <v>344.1454612</v>
      </c>
      <c r="AN668" s="25">
        <v>0.41238342099999997</v>
      </c>
      <c r="AO668" s="27">
        <v>44.95910645</v>
      </c>
      <c r="AP668" s="25">
        <v>1.2409894640000001</v>
      </c>
      <c r="AQ668" s="28">
        <v>21.978594860000001</v>
      </c>
      <c r="AR668" s="26">
        <v>268.22363840000003</v>
      </c>
      <c r="AS668" s="27">
        <v>13.151817830000001</v>
      </c>
      <c r="AT668" s="25" t="s">
        <v>157</v>
      </c>
      <c r="AU668" s="25" t="s">
        <v>158</v>
      </c>
      <c r="AV668" s="28">
        <v>15.709846629999999</v>
      </c>
      <c r="AW668" s="28" t="s">
        <v>157</v>
      </c>
      <c r="AX668" s="26">
        <v>135.79187390000001</v>
      </c>
      <c r="AY668" s="28">
        <v>5.6144657000000001E-2</v>
      </c>
      <c r="AZ668" s="28">
        <v>2.309254197</v>
      </c>
      <c r="BA668" s="28" t="s">
        <v>159</v>
      </c>
      <c r="BB668" s="28">
        <v>0.32357249100000002</v>
      </c>
      <c r="BC668" s="28">
        <v>7.2182330139999999</v>
      </c>
      <c r="BD668" s="9" t="s">
        <v>160</v>
      </c>
      <c r="BE668" s="28">
        <v>0.101173339</v>
      </c>
      <c r="BF668" s="28">
        <v>2.987143643</v>
      </c>
      <c r="BG668" s="26">
        <v>1048.0437710000001</v>
      </c>
      <c r="BH668" s="28">
        <v>8.7261565999999999E-2</v>
      </c>
      <c r="BI668" s="25">
        <v>0.53369990599999995</v>
      </c>
      <c r="BJ668" s="26">
        <v>34.4657445</v>
      </c>
      <c r="BK668" s="25">
        <v>7.6332184999999997E-2</v>
      </c>
      <c r="BL668" s="25">
        <v>4.5546182560000004</v>
      </c>
      <c r="BM668" s="28">
        <v>38.482331539999997</v>
      </c>
      <c r="BN668" s="25">
        <v>3.1258488510000002</v>
      </c>
    </row>
    <row r="669" spans="1:66">
      <c r="A669" s="10">
        <v>16744</v>
      </c>
      <c r="B669" s="10">
        <v>338500</v>
      </c>
      <c r="C669" s="10">
        <v>3666</v>
      </c>
      <c r="D669" s="10">
        <v>2013</v>
      </c>
      <c r="E669" s="23">
        <v>65.537505999999993</v>
      </c>
      <c r="F669" s="23">
        <v>13.727285</v>
      </c>
      <c r="G669" s="21">
        <v>7268955.2450000001</v>
      </c>
      <c r="H669" s="21">
        <v>441194.83039999998</v>
      </c>
      <c r="I669" s="10">
        <v>50</v>
      </c>
      <c r="J669" s="18" t="s">
        <v>109</v>
      </c>
      <c r="K669" s="18">
        <v>0</v>
      </c>
      <c r="L669" s="18">
        <v>2</v>
      </c>
      <c r="M669" s="19" t="s">
        <v>155</v>
      </c>
      <c r="N669" s="25">
        <v>6.1093103000000003E-2</v>
      </c>
      <c r="O669" s="26">
        <v>16531.264650000001</v>
      </c>
      <c r="P669" s="27">
        <v>5.7498354950000001</v>
      </c>
      <c r="Q669" s="25" t="s">
        <v>164</v>
      </c>
      <c r="R669" s="9" t="s">
        <v>122</v>
      </c>
      <c r="S669" s="28">
        <v>31.688989339999999</v>
      </c>
      <c r="T669" s="28">
        <v>0.28591181700000001</v>
      </c>
      <c r="U669" s="28">
        <v>0.13502840799999999</v>
      </c>
      <c r="V669" s="26">
        <v>1207.8355919999999</v>
      </c>
      <c r="W669" s="25" t="s">
        <v>160</v>
      </c>
      <c r="X669" s="28">
        <v>28.23893709</v>
      </c>
      <c r="Y669" s="27">
        <v>12.80826384</v>
      </c>
      <c r="Z669" s="28">
        <v>48.787600269999999</v>
      </c>
      <c r="AA669" s="28">
        <v>0.99967004100000001</v>
      </c>
      <c r="AB669" s="25">
        <v>13.91906386</v>
      </c>
      <c r="AC669" s="26">
        <v>27186.184079999999</v>
      </c>
      <c r="AD669" s="28">
        <v>4.9380599270000003</v>
      </c>
      <c r="AE669" s="28" t="s">
        <v>156</v>
      </c>
      <c r="AF669" s="25">
        <v>4.8674918999999997E-2</v>
      </c>
      <c r="AG669" s="25">
        <v>3.0237167999999998E-2</v>
      </c>
      <c r="AH669" s="28" t="s">
        <v>163</v>
      </c>
      <c r="AI669" s="26">
        <v>838.65173340000001</v>
      </c>
      <c r="AJ669" s="28">
        <v>9.4286827760000005</v>
      </c>
      <c r="AK669" s="28">
        <v>16.839662149999999</v>
      </c>
      <c r="AL669" s="26">
        <v>7272.5433350000003</v>
      </c>
      <c r="AM669" s="26">
        <v>554.26610870000002</v>
      </c>
      <c r="AN669" s="25">
        <v>0.31438128700000001</v>
      </c>
      <c r="AO669" s="27">
        <v>22.56789684</v>
      </c>
      <c r="AP669" s="25">
        <v>0.86468906700000003</v>
      </c>
      <c r="AQ669" s="28">
        <v>28.665109340000001</v>
      </c>
      <c r="AR669" s="26">
        <v>442.24948799999999</v>
      </c>
      <c r="AS669" s="27">
        <v>10.68111326</v>
      </c>
      <c r="AT669" s="25" t="s">
        <v>157</v>
      </c>
      <c r="AU669" s="25" t="s">
        <v>158</v>
      </c>
      <c r="AV669" s="28">
        <v>16.188120990000002</v>
      </c>
      <c r="AW669" s="28" t="s">
        <v>157</v>
      </c>
      <c r="AX669" s="26">
        <v>115.04431719999999</v>
      </c>
      <c r="AY669" s="28">
        <v>4.6009696000000003E-2</v>
      </c>
      <c r="AZ669" s="28">
        <v>2.3560704929999998</v>
      </c>
      <c r="BA669" s="28" t="s">
        <v>159</v>
      </c>
      <c r="BB669" s="28">
        <v>0.26665666999999998</v>
      </c>
      <c r="BC669" s="28">
        <v>6.5386374680000001</v>
      </c>
      <c r="BD669" s="9" t="s">
        <v>160</v>
      </c>
      <c r="BE669" s="28" t="s">
        <v>161</v>
      </c>
      <c r="BF669" s="28">
        <v>2.3739740899999999</v>
      </c>
      <c r="BG669" s="26">
        <v>662.66751280000005</v>
      </c>
      <c r="BH669" s="28">
        <v>7.7884594000000001E-2</v>
      </c>
      <c r="BI669" s="25">
        <v>0.36087867000000001</v>
      </c>
      <c r="BJ669" s="26">
        <v>35.831859110000003</v>
      </c>
      <c r="BK669" s="25" t="s">
        <v>160</v>
      </c>
      <c r="BL669" s="25">
        <v>3.3663025430000002</v>
      </c>
      <c r="BM669" s="28">
        <v>60.992630980000001</v>
      </c>
      <c r="BN669" s="25">
        <v>2.7777779730000001</v>
      </c>
    </row>
    <row r="670" spans="1:66">
      <c r="A670" s="10">
        <v>16114</v>
      </c>
      <c r="B670" s="10">
        <v>338500</v>
      </c>
      <c r="C670" s="10">
        <v>3667</v>
      </c>
      <c r="D670" s="10">
        <v>2013</v>
      </c>
      <c r="E670" s="23">
        <v>65.518392000000006</v>
      </c>
      <c r="F670" s="23">
        <v>13.681436</v>
      </c>
      <c r="G670" s="21">
        <v>7266868.8540000003</v>
      </c>
      <c r="H670" s="21">
        <v>439032.01890000002</v>
      </c>
      <c r="I670" s="10">
        <v>50</v>
      </c>
      <c r="J670" s="18" t="s">
        <v>109</v>
      </c>
      <c r="K670" s="18">
        <v>0</v>
      </c>
      <c r="L670" s="18">
        <v>2</v>
      </c>
      <c r="M670" s="19" t="s">
        <v>155</v>
      </c>
      <c r="N670" s="25">
        <v>1.2913051E-2</v>
      </c>
      <c r="O670" s="26">
        <v>2899.8611470000001</v>
      </c>
      <c r="P670" s="27" t="s">
        <v>124</v>
      </c>
      <c r="Q670" s="25" t="s">
        <v>164</v>
      </c>
      <c r="R670" s="9" t="s">
        <v>122</v>
      </c>
      <c r="S670" s="28">
        <v>7.3908334150000004</v>
      </c>
      <c r="T670" s="28">
        <v>0.22845869199999999</v>
      </c>
      <c r="U670" s="28">
        <v>0.149272405</v>
      </c>
      <c r="V670" s="26">
        <v>198.74380439999999</v>
      </c>
      <c r="W670" s="25" t="s">
        <v>160</v>
      </c>
      <c r="X670" s="28">
        <v>3.5926348269999999</v>
      </c>
      <c r="Y670" s="27">
        <v>1.156048827</v>
      </c>
      <c r="Z670" s="28">
        <v>4.8879989620000002</v>
      </c>
      <c r="AA670" s="28">
        <v>0.32164912099999998</v>
      </c>
      <c r="AB670" s="25">
        <v>2.098685535</v>
      </c>
      <c r="AC670" s="26">
        <v>5631.2554929999997</v>
      </c>
      <c r="AD670" s="28">
        <v>3.8343326040000001</v>
      </c>
      <c r="AE670" s="28" t="s">
        <v>156</v>
      </c>
      <c r="AF670" s="25" t="s">
        <v>162</v>
      </c>
      <c r="AG670" s="25" t="s">
        <v>157</v>
      </c>
      <c r="AH670" s="28" t="s">
        <v>163</v>
      </c>
      <c r="AI670" s="26">
        <v>1008.355865</v>
      </c>
      <c r="AJ670" s="28">
        <v>0.90970293499999999</v>
      </c>
      <c r="AK670" s="28">
        <v>1.167393106</v>
      </c>
      <c r="AL670" s="26">
        <v>1750.014958</v>
      </c>
      <c r="AM670" s="26">
        <v>38.930553400000001</v>
      </c>
      <c r="AN670" s="25">
        <v>0.25376320800000002</v>
      </c>
      <c r="AO670" s="27">
        <v>31.043574809999999</v>
      </c>
      <c r="AP670" s="25">
        <v>2.547447359</v>
      </c>
      <c r="AQ670" s="28">
        <v>2.4395506089999999</v>
      </c>
      <c r="AR670" s="26">
        <v>52.20827139</v>
      </c>
      <c r="AS670" s="27">
        <v>8.752115452</v>
      </c>
      <c r="AT670" s="25" t="s">
        <v>157</v>
      </c>
      <c r="AU670" s="25" t="s">
        <v>158</v>
      </c>
      <c r="AV670" s="28">
        <v>5.290853448</v>
      </c>
      <c r="AW670" s="28" t="s">
        <v>157</v>
      </c>
      <c r="AX670" s="26">
        <v>90.711965559999996</v>
      </c>
      <c r="AY670" s="28">
        <v>3.3117404000000003E-2</v>
      </c>
      <c r="AZ670" s="28">
        <v>0.49308121599999999</v>
      </c>
      <c r="BA670" s="28" t="s">
        <v>159</v>
      </c>
      <c r="BB670" s="28">
        <v>1.3723444810000001</v>
      </c>
      <c r="BC670" s="28">
        <v>1.0852750449999999</v>
      </c>
      <c r="BD670" s="9" t="s">
        <v>160</v>
      </c>
      <c r="BE670" s="28" t="s">
        <v>161</v>
      </c>
      <c r="BF670" s="28">
        <v>0.53552773899999995</v>
      </c>
      <c r="BG670" s="26">
        <v>1352.869694</v>
      </c>
      <c r="BH670" s="28">
        <v>2.3090672E-2</v>
      </c>
      <c r="BI670" s="25">
        <v>0.12553318599999999</v>
      </c>
      <c r="BJ670" s="26">
        <v>33.731055259999998</v>
      </c>
      <c r="BK670" s="25" t="s">
        <v>160</v>
      </c>
      <c r="BL670" s="25">
        <v>1.7897667829999999</v>
      </c>
      <c r="BM670" s="28">
        <v>5.8426427060000004</v>
      </c>
      <c r="BN670" s="25">
        <v>0.65787885199999996</v>
      </c>
    </row>
    <row r="671" spans="1:66">
      <c r="A671" s="10">
        <v>16328</v>
      </c>
      <c r="B671" s="10">
        <v>338500</v>
      </c>
      <c r="C671" s="10">
        <v>3668</v>
      </c>
      <c r="D671" s="10">
        <v>2013</v>
      </c>
      <c r="E671" s="23">
        <v>65.518659</v>
      </c>
      <c r="F671" s="23">
        <v>13.699923</v>
      </c>
      <c r="G671" s="21">
        <v>7266880.8289999999</v>
      </c>
      <c r="H671" s="21">
        <v>439887.34139999998</v>
      </c>
      <c r="I671" s="10">
        <v>50</v>
      </c>
      <c r="J671" s="18" t="s">
        <v>109</v>
      </c>
      <c r="K671" s="18">
        <v>0</v>
      </c>
      <c r="L671" s="18">
        <v>2</v>
      </c>
      <c r="M671" s="19" t="s">
        <v>155</v>
      </c>
      <c r="N671" s="25">
        <v>2.0961385999999999E-2</v>
      </c>
      <c r="O671" s="26">
        <v>27128.898929999999</v>
      </c>
      <c r="P671" s="27">
        <v>1.731614059</v>
      </c>
      <c r="Q671" s="25" t="s">
        <v>164</v>
      </c>
      <c r="R671" s="9" t="s">
        <v>122</v>
      </c>
      <c r="S671" s="28">
        <v>34.907211590000003</v>
      </c>
      <c r="T671" s="28">
        <v>0.75286986499999997</v>
      </c>
      <c r="U671" s="28">
        <v>5.9790015000000002E-2</v>
      </c>
      <c r="V671" s="26">
        <v>93859.238280000005</v>
      </c>
      <c r="W671" s="25">
        <v>0.13617383599999999</v>
      </c>
      <c r="X671" s="28">
        <v>61.317318020000002</v>
      </c>
      <c r="Y671" s="27">
        <v>10.65667567</v>
      </c>
      <c r="Z671" s="28">
        <v>27.151747499999999</v>
      </c>
      <c r="AA671" s="28">
        <v>1.806912775</v>
      </c>
      <c r="AB671" s="25">
        <v>12.78284455</v>
      </c>
      <c r="AC671" s="26">
        <v>22930.952150000001</v>
      </c>
      <c r="AD671" s="28">
        <v>5.7114905699999996</v>
      </c>
      <c r="AE671" s="28" t="s">
        <v>156</v>
      </c>
      <c r="AF671" s="25">
        <v>6.7689291999999998E-2</v>
      </c>
      <c r="AG671" s="25">
        <v>2.1462077E-2</v>
      </c>
      <c r="AH671" s="28" t="s">
        <v>163</v>
      </c>
      <c r="AI671" s="26">
        <v>3093.25531</v>
      </c>
      <c r="AJ671" s="28">
        <v>33.275987829999998</v>
      </c>
      <c r="AK671" s="28">
        <v>72.517175530000003</v>
      </c>
      <c r="AL671" s="26">
        <v>85382.5</v>
      </c>
      <c r="AM671" s="26">
        <v>355.83197139999999</v>
      </c>
      <c r="AN671" s="25">
        <v>2.139428621</v>
      </c>
      <c r="AO671" s="27">
        <v>85.196123119999996</v>
      </c>
      <c r="AP671" s="25">
        <v>0.93271692399999995</v>
      </c>
      <c r="AQ671" s="28">
        <v>21.476083500000001</v>
      </c>
      <c r="AR671" s="26">
        <v>608.30743770000004</v>
      </c>
      <c r="AS671" s="27">
        <v>7.6603842330000003</v>
      </c>
      <c r="AT671" s="25" t="s">
        <v>157</v>
      </c>
      <c r="AU671" s="25" t="s">
        <v>158</v>
      </c>
      <c r="AV671" s="28">
        <v>11.61002787</v>
      </c>
      <c r="AW671" s="28" t="s">
        <v>157</v>
      </c>
      <c r="AX671" s="26">
        <v>394.41825870000002</v>
      </c>
      <c r="AY671" s="28">
        <v>4.7729925999999999E-2</v>
      </c>
      <c r="AZ671" s="28">
        <v>4.6425158670000002</v>
      </c>
      <c r="BA671" s="28" t="s">
        <v>159</v>
      </c>
      <c r="BB671" s="28">
        <v>0.39971870300000001</v>
      </c>
      <c r="BC671" s="28">
        <v>67.194007900000003</v>
      </c>
      <c r="BD671" s="9" t="s">
        <v>160</v>
      </c>
      <c r="BE671" s="28" t="s">
        <v>161</v>
      </c>
      <c r="BF671" s="28">
        <v>5.6237693210000002</v>
      </c>
      <c r="BG671" s="26">
        <v>871.67087100000003</v>
      </c>
      <c r="BH671" s="28">
        <v>0.23576186599999999</v>
      </c>
      <c r="BI671" s="25">
        <v>2.2680874329999998</v>
      </c>
      <c r="BJ671" s="26">
        <v>34.334383010000003</v>
      </c>
      <c r="BK671" s="25">
        <v>0.17056733700000001</v>
      </c>
      <c r="BL671" s="25">
        <v>13.57002988</v>
      </c>
      <c r="BM671" s="28">
        <v>21.034387930000001</v>
      </c>
      <c r="BN671" s="25">
        <v>3.8999874299999999</v>
      </c>
    </row>
    <row r="672" spans="1:66">
      <c r="A672" s="10">
        <v>16101</v>
      </c>
      <c r="B672" s="10">
        <v>338500</v>
      </c>
      <c r="C672" s="10">
        <v>3669</v>
      </c>
      <c r="D672" s="10">
        <v>2013</v>
      </c>
      <c r="E672" s="23">
        <v>65.518202000000002</v>
      </c>
      <c r="F672" s="23">
        <v>13.723198</v>
      </c>
      <c r="G672" s="21">
        <v>7266807.8760000002</v>
      </c>
      <c r="H672" s="21">
        <v>440962.37439999997</v>
      </c>
      <c r="I672" s="10">
        <v>50</v>
      </c>
      <c r="J672" s="18" t="s">
        <v>109</v>
      </c>
      <c r="K672" s="18">
        <v>0</v>
      </c>
      <c r="L672" s="18">
        <v>2</v>
      </c>
      <c r="M672" s="19" t="s">
        <v>155</v>
      </c>
      <c r="N672" s="25" t="s">
        <v>166</v>
      </c>
      <c r="O672" s="26">
        <v>5228.0737300000001</v>
      </c>
      <c r="P672" s="27" t="s">
        <v>124</v>
      </c>
      <c r="Q672" s="25" t="s">
        <v>164</v>
      </c>
      <c r="R672" s="9" t="s">
        <v>122</v>
      </c>
      <c r="S672" s="28">
        <v>13.77599339</v>
      </c>
      <c r="T672" s="28" t="s">
        <v>156</v>
      </c>
      <c r="U672" s="28">
        <v>0.1124252</v>
      </c>
      <c r="V672" s="26">
        <v>426.29656820000002</v>
      </c>
      <c r="W672" s="25" t="s">
        <v>160</v>
      </c>
      <c r="X672" s="28">
        <v>13.198483149999999</v>
      </c>
      <c r="Y672" s="27">
        <v>2.5064469420000002</v>
      </c>
      <c r="Z672" s="28">
        <v>12.013212510000001</v>
      </c>
      <c r="AA672" s="28">
        <v>1.8053083620000001</v>
      </c>
      <c r="AB672" s="25">
        <v>2.68114191</v>
      </c>
      <c r="AC672" s="26">
        <v>10104.584349999999</v>
      </c>
      <c r="AD672" s="28">
        <v>6.58045174</v>
      </c>
      <c r="AE672" s="28" t="s">
        <v>156</v>
      </c>
      <c r="AF672" s="25" t="s">
        <v>162</v>
      </c>
      <c r="AG672" s="25">
        <v>1.3325142999999999E-2</v>
      </c>
      <c r="AH672" s="28" t="s">
        <v>163</v>
      </c>
      <c r="AI672" s="26">
        <v>317.79140469999999</v>
      </c>
      <c r="AJ672" s="28">
        <v>6.15200134</v>
      </c>
      <c r="AK672" s="28">
        <v>4.5983514379999999</v>
      </c>
      <c r="AL672" s="26">
        <v>2342.405573</v>
      </c>
      <c r="AM672" s="26">
        <v>83.104174150000006</v>
      </c>
      <c r="AN672" s="25">
        <v>0.224475061</v>
      </c>
      <c r="AO672" s="27">
        <v>26.921315190000001</v>
      </c>
      <c r="AP672" s="25">
        <v>1.4451643940000001</v>
      </c>
      <c r="AQ672" s="28">
        <v>3.9073108159999999</v>
      </c>
      <c r="AR672" s="26">
        <v>94.619196009999996</v>
      </c>
      <c r="AS672" s="27">
        <v>9.781911526</v>
      </c>
      <c r="AT672" s="25" t="s">
        <v>157</v>
      </c>
      <c r="AU672" s="25" t="s">
        <v>158</v>
      </c>
      <c r="AV672" s="28">
        <v>7.7054079299999998</v>
      </c>
      <c r="AW672" s="28" t="s">
        <v>157</v>
      </c>
      <c r="AX672" s="26">
        <v>98.319864269999997</v>
      </c>
      <c r="AY672" s="28">
        <v>5.6063188999999999E-2</v>
      </c>
      <c r="AZ672" s="28">
        <v>1.3145407090000001</v>
      </c>
      <c r="BA672" s="28" t="s">
        <v>159</v>
      </c>
      <c r="BB672" s="28">
        <v>0.69193980899999996</v>
      </c>
      <c r="BC672" s="28">
        <v>3.7563772850000001</v>
      </c>
      <c r="BD672" s="9" t="s">
        <v>160</v>
      </c>
      <c r="BE672" s="28" t="s">
        <v>161</v>
      </c>
      <c r="BF672" s="28">
        <v>2.2434905779999998</v>
      </c>
      <c r="BG672" s="26">
        <v>1432.5916520000001</v>
      </c>
      <c r="BH672" s="28">
        <v>5.6984368000000001E-2</v>
      </c>
      <c r="BI672" s="25">
        <v>0.39601152000000001</v>
      </c>
      <c r="BJ672" s="26">
        <v>48.222069740000002</v>
      </c>
      <c r="BK672" s="25" t="s">
        <v>160</v>
      </c>
      <c r="BL672" s="25">
        <v>2.097997694</v>
      </c>
      <c r="BM672" s="28">
        <v>14.94942189</v>
      </c>
      <c r="BN672" s="25">
        <v>0.92108734000000003</v>
      </c>
    </row>
    <row r="673" spans="1:66">
      <c r="A673" s="10">
        <v>16735</v>
      </c>
      <c r="B673" s="10">
        <v>338500</v>
      </c>
      <c r="C673" s="10">
        <v>3670</v>
      </c>
      <c r="D673" s="10">
        <v>2013</v>
      </c>
      <c r="E673" s="23">
        <v>65.360646000000003</v>
      </c>
      <c r="F673" s="23">
        <v>14.139321000000001</v>
      </c>
      <c r="G673" s="21">
        <v>7248922.1809999999</v>
      </c>
      <c r="H673" s="21">
        <v>459962.24920000002</v>
      </c>
      <c r="I673" s="10">
        <v>50</v>
      </c>
      <c r="J673" s="18" t="s">
        <v>109</v>
      </c>
      <c r="K673" s="18">
        <v>0</v>
      </c>
      <c r="L673" s="18">
        <v>2</v>
      </c>
      <c r="M673" s="19" t="s">
        <v>155</v>
      </c>
      <c r="N673" s="25">
        <v>2.0752763E-2</v>
      </c>
      <c r="O673" s="26">
        <v>5670.8868409999995</v>
      </c>
      <c r="P673" s="27">
        <v>7.4231964460000004</v>
      </c>
      <c r="Q673" s="25" t="s">
        <v>164</v>
      </c>
      <c r="R673" s="9" t="s">
        <v>122</v>
      </c>
      <c r="S673" s="28">
        <v>5.9747711959999998</v>
      </c>
      <c r="T673" s="28">
        <v>0.11325239300000001</v>
      </c>
      <c r="U673" s="28">
        <v>0.174198986</v>
      </c>
      <c r="V673" s="26">
        <v>678.50890270000002</v>
      </c>
      <c r="W673" s="25" t="s">
        <v>160</v>
      </c>
      <c r="X673" s="28">
        <v>13.231457819999999</v>
      </c>
      <c r="Y673" s="27">
        <v>5.593205159</v>
      </c>
      <c r="Z673" s="28">
        <v>12.87401318</v>
      </c>
      <c r="AA673" s="28">
        <v>0.78859960900000003</v>
      </c>
      <c r="AB673" s="25">
        <v>5.9702159180000001</v>
      </c>
      <c r="AC673" s="26">
        <v>17092.8894</v>
      </c>
      <c r="AD673" s="28">
        <v>2.4315202020000002</v>
      </c>
      <c r="AE673" s="28" t="s">
        <v>156</v>
      </c>
      <c r="AF673" s="25">
        <v>0.116503653</v>
      </c>
      <c r="AG673" s="25">
        <v>1.3190766E-2</v>
      </c>
      <c r="AH673" s="28" t="s">
        <v>163</v>
      </c>
      <c r="AI673" s="26">
        <v>389.36595920000002</v>
      </c>
      <c r="AJ673" s="28">
        <v>6.3031106489999997</v>
      </c>
      <c r="AK673" s="28">
        <v>4.2064336329999996</v>
      </c>
      <c r="AL673" s="26">
        <v>2962.263649</v>
      </c>
      <c r="AM673" s="26">
        <v>118.0390833</v>
      </c>
      <c r="AN673" s="25">
        <v>0.32377002700000002</v>
      </c>
      <c r="AO673" s="27">
        <v>7.7925103900000003</v>
      </c>
      <c r="AP673" s="25">
        <v>1.0647833440000001</v>
      </c>
      <c r="AQ673" s="28">
        <v>8.6120296500000002</v>
      </c>
      <c r="AR673" s="26">
        <v>193.69386299999999</v>
      </c>
      <c r="AS673" s="27">
        <v>10.012182109999999</v>
      </c>
      <c r="AT673" s="25" t="s">
        <v>157</v>
      </c>
      <c r="AU673" s="25" t="s">
        <v>158</v>
      </c>
      <c r="AV673" s="28">
        <v>6.2811911519999999</v>
      </c>
      <c r="AW673" s="28" t="s">
        <v>157</v>
      </c>
      <c r="AX673" s="26">
        <v>182.15257639999999</v>
      </c>
      <c r="AY673" s="28">
        <v>0.100899667</v>
      </c>
      <c r="AZ673" s="28">
        <v>0.80086695100000005</v>
      </c>
      <c r="BA673" s="28" t="s">
        <v>159</v>
      </c>
      <c r="BB673" s="28">
        <v>0.43323733399999997</v>
      </c>
      <c r="BC673" s="28">
        <v>4.9720340280000004</v>
      </c>
      <c r="BD673" s="9" t="s">
        <v>160</v>
      </c>
      <c r="BE673" s="28" t="s">
        <v>161</v>
      </c>
      <c r="BF673" s="28">
        <v>3.0111668269999998</v>
      </c>
      <c r="BG673" s="26">
        <v>737.88128810000001</v>
      </c>
      <c r="BH673" s="28">
        <v>5.9331610999999999E-2</v>
      </c>
      <c r="BI673" s="25">
        <v>0.55570009300000001</v>
      </c>
      <c r="BJ673" s="26">
        <v>12.473205330000001</v>
      </c>
      <c r="BK673" s="25">
        <v>0.294780616</v>
      </c>
      <c r="BL673" s="25">
        <v>2.4313245229999998</v>
      </c>
      <c r="BM673" s="28">
        <v>19.514641789999999</v>
      </c>
      <c r="BN673" s="25">
        <v>4.7539851930000001</v>
      </c>
    </row>
    <row r="674" spans="1:66">
      <c r="A674" s="10">
        <v>16099</v>
      </c>
      <c r="B674" s="10">
        <v>338500</v>
      </c>
      <c r="C674" s="10">
        <v>3671</v>
      </c>
      <c r="D674" s="10">
        <v>2013</v>
      </c>
      <c r="E674" s="23">
        <v>65.361317</v>
      </c>
      <c r="F674" s="23">
        <v>14.160959999999999</v>
      </c>
      <c r="G674" s="21">
        <v>7248983.3890000004</v>
      </c>
      <c r="H674" s="21">
        <v>460969.8173</v>
      </c>
      <c r="I674" s="10">
        <v>50</v>
      </c>
      <c r="J674" s="18" t="s">
        <v>109</v>
      </c>
      <c r="K674" s="18">
        <v>0</v>
      </c>
      <c r="L674" s="18">
        <v>2</v>
      </c>
      <c r="M674" s="19" t="s">
        <v>155</v>
      </c>
      <c r="N674" s="25">
        <v>0.101043692</v>
      </c>
      <c r="O674" s="26">
        <v>7486.3287350000001</v>
      </c>
      <c r="P674" s="27">
        <v>5.4939192439999998</v>
      </c>
      <c r="Q674" s="25" t="s">
        <v>164</v>
      </c>
      <c r="R674" s="9" t="s">
        <v>122</v>
      </c>
      <c r="S674" s="28">
        <v>8.8484088340000007</v>
      </c>
      <c r="T674" s="28">
        <v>0.123474632</v>
      </c>
      <c r="U674" s="28">
        <v>0.23231475200000001</v>
      </c>
      <c r="V674" s="26">
        <v>360.22764610000002</v>
      </c>
      <c r="W674" s="25" t="s">
        <v>160</v>
      </c>
      <c r="X674" s="28">
        <v>9.8308231510000006</v>
      </c>
      <c r="Y674" s="27">
        <v>3.7420377500000002</v>
      </c>
      <c r="Z674" s="28">
        <v>16.843486259999999</v>
      </c>
      <c r="AA674" s="28">
        <v>0.94405136999999995</v>
      </c>
      <c r="AB674" s="25">
        <v>6.5892085959999998</v>
      </c>
      <c r="AC674" s="26">
        <v>30760.146479999999</v>
      </c>
      <c r="AD674" s="28">
        <v>5.803221669</v>
      </c>
      <c r="AE674" s="28" t="s">
        <v>156</v>
      </c>
      <c r="AF674" s="25">
        <v>8.6184334000000001E-2</v>
      </c>
      <c r="AG674" s="25">
        <v>2.2472012E-2</v>
      </c>
      <c r="AH674" s="28" t="s">
        <v>163</v>
      </c>
      <c r="AI674" s="26">
        <v>384.84367370000001</v>
      </c>
      <c r="AJ674" s="28">
        <v>4.6203569</v>
      </c>
      <c r="AK674" s="28">
        <v>3.6661677240000001</v>
      </c>
      <c r="AL674" s="26">
        <v>2070.052021</v>
      </c>
      <c r="AM674" s="26">
        <v>188.4909438</v>
      </c>
      <c r="AN674" s="25">
        <v>0.66733534400000005</v>
      </c>
      <c r="AO674" s="27">
        <v>7.6840233800000002</v>
      </c>
      <c r="AP674" s="25">
        <v>2.0030398709999999</v>
      </c>
      <c r="AQ674" s="28">
        <v>6.547190885</v>
      </c>
      <c r="AR674" s="26">
        <v>210.94577889999999</v>
      </c>
      <c r="AS674" s="27">
        <v>11.299528499999999</v>
      </c>
      <c r="AT674" s="25" t="s">
        <v>157</v>
      </c>
      <c r="AU674" s="25" t="s">
        <v>158</v>
      </c>
      <c r="AV674" s="28">
        <v>8.4263105219999996</v>
      </c>
      <c r="AW674" s="28" t="s">
        <v>157</v>
      </c>
      <c r="AX674" s="26">
        <v>120.5979061</v>
      </c>
      <c r="AY674" s="28">
        <v>8.8048926E-2</v>
      </c>
      <c r="AZ674" s="28">
        <v>0.67696266299999996</v>
      </c>
      <c r="BA674" s="28" t="s">
        <v>159</v>
      </c>
      <c r="BB674" s="28">
        <v>0.65840080000000001</v>
      </c>
      <c r="BC674" s="28">
        <v>3.7321932900000001</v>
      </c>
      <c r="BD674" s="9" t="s">
        <v>160</v>
      </c>
      <c r="BE674" s="28" t="s">
        <v>161</v>
      </c>
      <c r="BF674" s="28">
        <v>2.936363321</v>
      </c>
      <c r="BG674" s="26">
        <v>1417.7286019999999</v>
      </c>
      <c r="BH674" s="28">
        <v>7.7275256000000001E-2</v>
      </c>
      <c r="BI674" s="25">
        <v>0.59621804899999997</v>
      </c>
      <c r="BJ674" s="26">
        <v>31.75627708</v>
      </c>
      <c r="BK674" s="25">
        <v>5.5698604999999998E-2</v>
      </c>
      <c r="BL674" s="25">
        <v>1.825138436</v>
      </c>
      <c r="BM674" s="28">
        <v>20.556379679999999</v>
      </c>
      <c r="BN674" s="25">
        <v>4.5618017020000003</v>
      </c>
    </row>
    <row r="675" spans="1:66">
      <c r="A675" s="10">
        <v>16671</v>
      </c>
      <c r="B675" s="10">
        <v>338500</v>
      </c>
      <c r="C675" s="10">
        <v>3672</v>
      </c>
      <c r="D675" s="10">
        <v>2013</v>
      </c>
      <c r="E675" s="23">
        <v>65.361441999999997</v>
      </c>
      <c r="F675" s="23">
        <v>14.182539999999999</v>
      </c>
      <c r="G675" s="21">
        <v>7248984.1289999997</v>
      </c>
      <c r="H675" s="21">
        <v>461973.80420000001</v>
      </c>
      <c r="I675" s="10">
        <v>50</v>
      </c>
      <c r="J675" s="18" t="s">
        <v>109</v>
      </c>
      <c r="K675" s="18">
        <v>0</v>
      </c>
      <c r="L675" s="18">
        <v>2</v>
      </c>
      <c r="M675" s="19" t="s">
        <v>155</v>
      </c>
      <c r="N675" s="25">
        <v>3.6862811000000002E-2</v>
      </c>
      <c r="O675" s="26">
        <v>1708.892662</v>
      </c>
      <c r="P675" s="27" t="s">
        <v>124</v>
      </c>
      <c r="Q675" s="25" t="s">
        <v>164</v>
      </c>
      <c r="R675" s="9" t="s">
        <v>122</v>
      </c>
      <c r="S675" s="28">
        <v>10.07556224</v>
      </c>
      <c r="T675" s="28" t="s">
        <v>156</v>
      </c>
      <c r="U675" s="28">
        <v>0.35606753299999999</v>
      </c>
      <c r="V675" s="26">
        <v>63.892318950000003</v>
      </c>
      <c r="W675" s="25" t="s">
        <v>160</v>
      </c>
      <c r="X675" s="28">
        <v>37.091036209999999</v>
      </c>
      <c r="Y675" s="27">
        <v>0.94950348799999995</v>
      </c>
      <c r="Z675" s="28">
        <v>3.3819283950000001</v>
      </c>
      <c r="AA675" s="28">
        <v>3.1123295770000001</v>
      </c>
      <c r="AB675" s="25">
        <v>1.407633455</v>
      </c>
      <c r="AC675" s="26">
        <v>9623.7933350000003</v>
      </c>
      <c r="AD675" s="28">
        <v>2.6383963609999999</v>
      </c>
      <c r="AE675" s="28" t="s">
        <v>156</v>
      </c>
      <c r="AF675" s="25" t="s">
        <v>162</v>
      </c>
      <c r="AG675" s="25">
        <v>1.5092283999999999E-2</v>
      </c>
      <c r="AH675" s="28" t="s">
        <v>163</v>
      </c>
      <c r="AI675" s="26">
        <v>510.24738309999998</v>
      </c>
      <c r="AJ675" s="28">
        <v>21.317374770000001</v>
      </c>
      <c r="AK675" s="28">
        <v>1.3542792859999999</v>
      </c>
      <c r="AL675" s="26">
        <v>355.50555539999999</v>
      </c>
      <c r="AM675" s="26">
        <v>143.9364128</v>
      </c>
      <c r="AN675" s="25">
        <v>0.34202427299999999</v>
      </c>
      <c r="AO675" s="27">
        <v>10.63512995</v>
      </c>
      <c r="AP675" s="25">
        <v>0.87577791999999999</v>
      </c>
      <c r="AQ675" s="28">
        <v>1.397122677</v>
      </c>
      <c r="AR675" s="26">
        <v>188.74967100000001</v>
      </c>
      <c r="AS675" s="27">
        <v>33.621053920000001</v>
      </c>
      <c r="AT675" s="25" t="s">
        <v>157</v>
      </c>
      <c r="AU675" s="25" t="s">
        <v>158</v>
      </c>
      <c r="AV675" s="28">
        <v>10.12586831</v>
      </c>
      <c r="AW675" s="28" t="s">
        <v>157</v>
      </c>
      <c r="AX675" s="26">
        <v>113.16006659999999</v>
      </c>
      <c r="AY675" s="28">
        <v>2.6381895999999998E-2</v>
      </c>
      <c r="AZ675" s="28">
        <v>0.33786855399999999</v>
      </c>
      <c r="BA675" s="28" t="s">
        <v>159</v>
      </c>
      <c r="BB675" s="28">
        <v>0.27170053100000002</v>
      </c>
      <c r="BC675" s="28">
        <v>2.4584938909999998</v>
      </c>
      <c r="BD675" s="9" t="s">
        <v>160</v>
      </c>
      <c r="BE675" s="28" t="s">
        <v>161</v>
      </c>
      <c r="BF675" s="28">
        <v>3.4685258349999999</v>
      </c>
      <c r="BG675" s="26">
        <v>658.78846410000006</v>
      </c>
      <c r="BH675" s="28">
        <v>0.10796223100000001</v>
      </c>
      <c r="BI675" s="25">
        <v>0.82770365899999998</v>
      </c>
      <c r="BJ675" s="26">
        <v>11.48035765</v>
      </c>
      <c r="BK675" s="25" t="s">
        <v>160</v>
      </c>
      <c r="BL675" s="25">
        <v>1.923130995</v>
      </c>
      <c r="BM675" s="28">
        <v>5.3304639229999999</v>
      </c>
      <c r="BN675" s="25">
        <v>1.474505153</v>
      </c>
    </row>
    <row r="676" spans="1:66">
      <c r="A676" s="10">
        <v>16802</v>
      </c>
      <c r="B676" s="10">
        <v>338500</v>
      </c>
      <c r="C676" s="10">
        <v>3673</v>
      </c>
      <c r="D676" s="10">
        <v>2013</v>
      </c>
      <c r="E676" s="23">
        <v>65.361551000000006</v>
      </c>
      <c r="F676" s="23">
        <v>14.204279</v>
      </c>
      <c r="G676" s="21">
        <v>7248983.3370000003</v>
      </c>
      <c r="H676" s="21">
        <v>462985.15850000002</v>
      </c>
      <c r="I676" s="10">
        <v>50</v>
      </c>
      <c r="J676" s="18" t="s">
        <v>109</v>
      </c>
      <c r="K676" s="18">
        <v>0</v>
      </c>
      <c r="L676" s="18">
        <v>2</v>
      </c>
      <c r="M676" s="19" t="s">
        <v>155</v>
      </c>
      <c r="N676" s="25">
        <v>1.9890134E-2</v>
      </c>
      <c r="O676" s="26">
        <v>1987.775425</v>
      </c>
      <c r="P676" s="27" t="s">
        <v>124</v>
      </c>
      <c r="Q676" s="25">
        <v>2.3731099999999999E-3</v>
      </c>
      <c r="R676" s="9" t="s">
        <v>122</v>
      </c>
      <c r="S676" s="28">
        <v>22.531092300000001</v>
      </c>
      <c r="T676" s="28" t="s">
        <v>156</v>
      </c>
      <c r="U676" s="28">
        <v>8.0522601999999999E-2</v>
      </c>
      <c r="V676" s="26">
        <v>260.63838459999999</v>
      </c>
      <c r="W676" s="25" t="s">
        <v>160</v>
      </c>
      <c r="X676" s="28">
        <v>15.64916609</v>
      </c>
      <c r="Y676" s="27" t="s">
        <v>165</v>
      </c>
      <c r="Z676" s="28">
        <v>5.9121132369999998</v>
      </c>
      <c r="AA676" s="28">
        <v>2.4346940460000002</v>
      </c>
      <c r="AB676" s="25">
        <v>0.42759430900000001</v>
      </c>
      <c r="AC676" s="26">
        <v>1678.527832</v>
      </c>
      <c r="AD676" s="28">
        <v>1.622263872</v>
      </c>
      <c r="AE676" s="28" t="s">
        <v>156</v>
      </c>
      <c r="AF676" s="25">
        <v>4.3354106000000003E-2</v>
      </c>
      <c r="AG676" s="25" t="s">
        <v>157</v>
      </c>
      <c r="AH676" s="28" t="s">
        <v>163</v>
      </c>
      <c r="AI676" s="26">
        <v>692.10891719999995</v>
      </c>
      <c r="AJ676" s="28">
        <v>9.1049726199999998</v>
      </c>
      <c r="AK676" s="28">
        <v>1.9332254170000001</v>
      </c>
      <c r="AL676" s="26">
        <v>589.29439420000006</v>
      </c>
      <c r="AM676" s="26">
        <v>15.644992999999999</v>
      </c>
      <c r="AN676" s="25">
        <v>0.151221253</v>
      </c>
      <c r="AO676" s="27">
        <v>21.38211012</v>
      </c>
      <c r="AP676" s="25">
        <v>0.91456386899999997</v>
      </c>
      <c r="AQ676" s="28">
        <v>1.3300532359999999</v>
      </c>
      <c r="AR676" s="26">
        <v>116.30560970000001</v>
      </c>
      <c r="AS676" s="27">
        <v>8.463967383</v>
      </c>
      <c r="AT676" s="25" t="s">
        <v>157</v>
      </c>
      <c r="AU676" s="25" t="s">
        <v>158</v>
      </c>
      <c r="AV676" s="28">
        <v>7.4748778260000002</v>
      </c>
      <c r="AW676" s="28" t="s">
        <v>157</v>
      </c>
      <c r="AX676" s="26">
        <v>406.36604310000001</v>
      </c>
      <c r="AY676" s="28">
        <v>4.2080987E-2</v>
      </c>
      <c r="AZ676" s="28">
        <v>0.41282197199999998</v>
      </c>
      <c r="BA676" s="28" t="s">
        <v>159</v>
      </c>
      <c r="BB676" s="28">
        <v>0.118076244</v>
      </c>
      <c r="BC676" s="28">
        <v>4.6452624140000003</v>
      </c>
      <c r="BD676" s="9" t="s">
        <v>160</v>
      </c>
      <c r="BE676" s="28" t="s">
        <v>161</v>
      </c>
      <c r="BF676" s="28">
        <v>2.7292287239999999</v>
      </c>
      <c r="BG676" s="26">
        <v>338.65545209999999</v>
      </c>
      <c r="BH676" s="28">
        <v>0.110040268</v>
      </c>
      <c r="BI676" s="25">
        <v>0.56128614399999999</v>
      </c>
      <c r="BJ676" s="26">
        <v>2.482306957</v>
      </c>
      <c r="BK676" s="25" t="s">
        <v>160</v>
      </c>
      <c r="BL676" s="25">
        <v>2.7217452039999999</v>
      </c>
      <c r="BM676" s="28">
        <v>6.2001647809999998</v>
      </c>
      <c r="BN676" s="25">
        <v>3.0259159709999999</v>
      </c>
    </row>
    <row r="677" spans="1:66">
      <c r="A677" s="10">
        <v>16937</v>
      </c>
      <c r="B677" s="10">
        <v>338500</v>
      </c>
      <c r="C677" s="10">
        <v>3674</v>
      </c>
      <c r="D677" s="10">
        <v>2013</v>
      </c>
      <c r="E677" s="23">
        <v>65.361782000000005</v>
      </c>
      <c r="F677" s="23">
        <v>14.223374</v>
      </c>
      <c r="G677" s="21">
        <v>7248998.0020000003</v>
      </c>
      <c r="H677" s="21">
        <v>463873.6888</v>
      </c>
      <c r="I677" s="10">
        <v>50</v>
      </c>
      <c r="J677" s="18" t="s">
        <v>109</v>
      </c>
      <c r="K677" s="18">
        <v>0</v>
      </c>
      <c r="L677" s="18">
        <v>2</v>
      </c>
      <c r="M677" s="19" t="s">
        <v>155</v>
      </c>
      <c r="N677" s="25">
        <v>1.2847839E-2</v>
      </c>
      <c r="O677" s="26">
        <v>2802.90065</v>
      </c>
      <c r="P677" s="27" t="s">
        <v>124</v>
      </c>
      <c r="Q677" s="25" t="s">
        <v>164</v>
      </c>
      <c r="R677" s="9" t="s">
        <v>122</v>
      </c>
      <c r="S677" s="28">
        <v>15.65055504</v>
      </c>
      <c r="T677" s="28">
        <v>0.31491540099999998</v>
      </c>
      <c r="U677" s="28">
        <v>8.2114622999999998E-2</v>
      </c>
      <c r="V677" s="26">
        <v>137.08051399999999</v>
      </c>
      <c r="W677" s="25" t="s">
        <v>160</v>
      </c>
      <c r="X677" s="28">
        <v>21.690270089999999</v>
      </c>
      <c r="Y677" s="27">
        <v>1.286245168</v>
      </c>
      <c r="Z677" s="28">
        <v>2.6688697509999999</v>
      </c>
      <c r="AA677" s="28">
        <v>2.0586485130000001</v>
      </c>
      <c r="AB677" s="25">
        <v>0.72239974699999998</v>
      </c>
      <c r="AC677" s="26">
        <v>5052.7783200000003</v>
      </c>
      <c r="AD677" s="28">
        <v>2.1869515979999998</v>
      </c>
      <c r="AE677" s="28" t="s">
        <v>156</v>
      </c>
      <c r="AF677" s="25">
        <v>0.106754497</v>
      </c>
      <c r="AG677" s="25">
        <v>1.0274333E-2</v>
      </c>
      <c r="AH677" s="28" t="s">
        <v>163</v>
      </c>
      <c r="AI677" s="26">
        <v>989.68345639999995</v>
      </c>
      <c r="AJ677" s="28">
        <v>10.5312538</v>
      </c>
      <c r="AK677" s="28">
        <v>1.8998754959999999</v>
      </c>
      <c r="AL677" s="26">
        <v>614.27168940000001</v>
      </c>
      <c r="AM677" s="26">
        <v>57.029661740000002</v>
      </c>
      <c r="AN677" s="25">
        <v>0.18819808699999999</v>
      </c>
      <c r="AO677" s="27">
        <v>16.715407370000001</v>
      </c>
      <c r="AP677" s="25">
        <v>0.72478357699999996</v>
      </c>
      <c r="AQ677" s="28">
        <v>1.9159642569999999</v>
      </c>
      <c r="AR677" s="26">
        <v>64.116447010000002</v>
      </c>
      <c r="AS677" s="27">
        <v>6.2204504959999998</v>
      </c>
      <c r="AT677" s="25" t="s">
        <v>157</v>
      </c>
      <c r="AU677" s="25" t="s">
        <v>158</v>
      </c>
      <c r="AV677" s="28">
        <v>9.6991103719999998</v>
      </c>
      <c r="AW677" s="28" t="s">
        <v>157</v>
      </c>
      <c r="AX677" s="26">
        <v>76.942734720000004</v>
      </c>
      <c r="AY677" s="28">
        <v>3.2158196E-2</v>
      </c>
      <c r="AZ677" s="28">
        <v>0.42765852599999998</v>
      </c>
      <c r="BA677" s="28" t="s">
        <v>159</v>
      </c>
      <c r="BB677" s="28">
        <v>0.33628018500000001</v>
      </c>
      <c r="BC677" s="28">
        <v>2.5164284220000002</v>
      </c>
      <c r="BD677" s="9" t="s">
        <v>160</v>
      </c>
      <c r="BE677" s="28" t="s">
        <v>161</v>
      </c>
      <c r="BF677" s="28">
        <v>3.4913854660000001</v>
      </c>
      <c r="BG677" s="26">
        <v>730.50309689999995</v>
      </c>
      <c r="BH677" s="28">
        <v>0.10821955699999999</v>
      </c>
      <c r="BI677" s="25">
        <v>0.38302593699999998</v>
      </c>
      <c r="BJ677" s="26">
        <v>7.438952327</v>
      </c>
      <c r="BK677" s="25" t="s">
        <v>160</v>
      </c>
      <c r="BL677" s="25">
        <v>1.467226387</v>
      </c>
      <c r="BM677" s="28">
        <v>3.4459771190000001</v>
      </c>
      <c r="BN677" s="25">
        <v>3.8322192070000001</v>
      </c>
    </row>
    <row r="678" spans="1:66">
      <c r="A678" s="10">
        <v>16250</v>
      </c>
      <c r="B678" s="10">
        <v>338500</v>
      </c>
      <c r="C678" s="10">
        <v>3675</v>
      </c>
      <c r="D678" s="10">
        <v>2013</v>
      </c>
      <c r="E678" s="23">
        <v>65.359728000000004</v>
      </c>
      <c r="F678" s="23">
        <v>14.242269</v>
      </c>
      <c r="G678" s="21">
        <v>7248758.3930000002</v>
      </c>
      <c r="H678" s="21">
        <v>464749.84179999999</v>
      </c>
      <c r="I678" s="10">
        <v>50</v>
      </c>
      <c r="J678" s="18" t="s">
        <v>109</v>
      </c>
      <c r="K678" s="18">
        <v>0</v>
      </c>
      <c r="L678" s="18">
        <v>2</v>
      </c>
      <c r="M678" s="19" t="s">
        <v>155</v>
      </c>
      <c r="N678" s="25">
        <v>4.5071246000000002E-2</v>
      </c>
      <c r="O678" s="26">
        <v>9426.3940430000002</v>
      </c>
      <c r="P678" s="27">
        <v>6.1562819659999999</v>
      </c>
      <c r="Q678" s="25" t="s">
        <v>164</v>
      </c>
      <c r="R678" s="9" t="s">
        <v>122</v>
      </c>
      <c r="S678" s="28">
        <v>15.298819910000001</v>
      </c>
      <c r="T678" s="28">
        <v>0.26592755200000001</v>
      </c>
      <c r="U678" s="28">
        <v>0.15248329999999999</v>
      </c>
      <c r="V678" s="26">
        <v>858.53432810000004</v>
      </c>
      <c r="W678" s="25" t="s">
        <v>160</v>
      </c>
      <c r="X678" s="28">
        <v>36.167758079999999</v>
      </c>
      <c r="Y678" s="27">
        <v>3.3612914209999998</v>
      </c>
      <c r="Z678" s="28">
        <v>14.796190920000001</v>
      </c>
      <c r="AA678" s="28">
        <v>0.88805816599999998</v>
      </c>
      <c r="AB678" s="25">
        <v>7.2276117339999999</v>
      </c>
      <c r="AC678" s="26">
        <v>20003.814699999999</v>
      </c>
      <c r="AD678" s="28">
        <v>2.9851829030000001</v>
      </c>
      <c r="AE678" s="28" t="s">
        <v>156</v>
      </c>
      <c r="AF678" s="25">
        <v>6.0790096000000002E-2</v>
      </c>
      <c r="AG678" s="25">
        <v>3.0885343999999999E-2</v>
      </c>
      <c r="AH678" s="28" t="s">
        <v>163</v>
      </c>
      <c r="AI678" s="26">
        <v>555.13927460000002</v>
      </c>
      <c r="AJ678" s="28">
        <v>9.8564965989999997</v>
      </c>
      <c r="AK678" s="28">
        <v>6.5623623999999996</v>
      </c>
      <c r="AL678" s="26">
        <v>2418.9268579999998</v>
      </c>
      <c r="AM678" s="26">
        <v>116.3207278</v>
      </c>
      <c r="AN678" s="25">
        <v>0.40066069799999998</v>
      </c>
      <c r="AO678" s="27">
        <v>25.064818859999999</v>
      </c>
      <c r="AP678" s="25">
        <v>1.067267709</v>
      </c>
      <c r="AQ678" s="28">
        <v>7.2460380730000002</v>
      </c>
      <c r="AR678" s="26">
        <v>351.77631760000003</v>
      </c>
      <c r="AS678" s="27">
        <v>12.155693640000001</v>
      </c>
      <c r="AT678" s="25" t="s">
        <v>157</v>
      </c>
      <c r="AU678" s="25" t="s">
        <v>158</v>
      </c>
      <c r="AV678" s="28">
        <v>9.2125668580000006</v>
      </c>
      <c r="AW678" s="28" t="s">
        <v>157</v>
      </c>
      <c r="AX678" s="26">
        <v>142.53352169999999</v>
      </c>
      <c r="AY678" s="28">
        <v>4.5293079E-2</v>
      </c>
      <c r="AZ678" s="28">
        <v>1.0654237440000001</v>
      </c>
      <c r="BA678" s="28" t="s">
        <v>159</v>
      </c>
      <c r="BB678" s="28">
        <v>0.33257706199999998</v>
      </c>
      <c r="BC678" s="28">
        <v>7.7166238419999997</v>
      </c>
      <c r="BD678" s="9" t="s">
        <v>160</v>
      </c>
      <c r="BE678" s="28" t="s">
        <v>161</v>
      </c>
      <c r="BF678" s="28">
        <v>2.9293768999999998</v>
      </c>
      <c r="BG678" s="26">
        <v>760.37513090000004</v>
      </c>
      <c r="BH678" s="28">
        <v>7.8428645000000005E-2</v>
      </c>
      <c r="BI678" s="25">
        <v>2.9755008840000001</v>
      </c>
      <c r="BJ678" s="26">
        <v>18.350631</v>
      </c>
      <c r="BK678" s="25">
        <v>8.4904358999999999E-2</v>
      </c>
      <c r="BL678" s="25">
        <v>5.8697080269999997</v>
      </c>
      <c r="BM678" s="28">
        <v>19.014434829999999</v>
      </c>
      <c r="BN678" s="25">
        <v>2.1744880960000001</v>
      </c>
    </row>
    <row r="679" spans="1:66">
      <c r="A679" s="10">
        <v>16188</v>
      </c>
      <c r="B679" s="10">
        <v>338500</v>
      </c>
      <c r="C679" s="10">
        <v>3676</v>
      </c>
      <c r="D679" s="10">
        <v>2013</v>
      </c>
      <c r="E679" s="23">
        <v>65.378539000000004</v>
      </c>
      <c r="F679" s="23">
        <v>14.078779000000001</v>
      </c>
      <c r="G679" s="21">
        <v>7250956.0590000004</v>
      </c>
      <c r="H679" s="21">
        <v>457175.20809999999</v>
      </c>
      <c r="I679" s="10">
        <v>50</v>
      </c>
      <c r="J679" s="18" t="s">
        <v>109</v>
      </c>
      <c r="K679" s="18">
        <v>0</v>
      </c>
      <c r="L679" s="18">
        <v>2</v>
      </c>
      <c r="M679" s="19" t="s">
        <v>155</v>
      </c>
      <c r="N679" s="25">
        <v>5.4659569999999998E-2</v>
      </c>
      <c r="O679" s="26">
        <v>15700.928959999999</v>
      </c>
      <c r="P679" s="27">
        <v>5.8929655089999997</v>
      </c>
      <c r="Q679" s="25" t="s">
        <v>164</v>
      </c>
      <c r="R679" s="9" t="s">
        <v>122</v>
      </c>
      <c r="S679" s="28">
        <v>13.23490069</v>
      </c>
      <c r="T679" s="28">
        <v>0.166490107</v>
      </c>
      <c r="U679" s="28">
        <v>0.113660868</v>
      </c>
      <c r="V679" s="26">
        <v>1034.9903690000001</v>
      </c>
      <c r="W679" s="25" t="s">
        <v>160</v>
      </c>
      <c r="X679" s="28">
        <v>40.352601079999999</v>
      </c>
      <c r="Y679" s="27">
        <v>13.286152230000001</v>
      </c>
      <c r="Z679" s="28">
        <v>50.519447649999996</v>
      </c>
      <c r="AA679" s="28">
        <v>0.96649567599999997</v>
      </c>
      <c r="AB679" s="25">
        <v>17.58692748</v>
      </c>
      <c r="AC679" s="26">
        <v>28705.805660000002</v>
      </c>
      <c r="AD679" s="28">
        <v>4.5946574619999998</v>
      </c>
      <c r="AE679" s="28" t="s">
        <v>156</v>
      </c>
      <c r="AF679" s="25">
        <v>4.7451722000000002E-2</v>
      </c>
      <c r="AG679" s="25">
        <v>2.4285224000000001E-2</v>
      </c>
      <c r="AH679" s="28" t="s">
        <v>163</v>
      </c>
      <c r="AI679" s="26">
        <v>589.19754030000001</v>
      </c>
      <c r="AJ679" s="28">
        <v>5.8413146319999996</v>
      </c>
      <c r="AK679" s="28">
        <v>14.274490910000001</v>
      </c>
      <c r="AL679" s="26">
        <v>8664.0423580000006</v>
      </c>
      <c r="AM679" s="26">
        <v>702.65105119999998</v>
      </c>
      <c r="AN679" s="25">
        <v>0.63957113099999996</v>
      </c>
      <c r="AO679" s="27">
        <v>39.621498580000001</v>
      </c>
      <c r="AP679" s="25">
        <v>0.69452919599999996</v>
      </c>
      <c r="AQ679" s="28">
        <v>22.063065680000001</v>
      </c>
      <c r="AR679" s="26">
        <v>468.78283140000002</v>
      </c>
      <c r="AS679" s="27">
        <v>6.8147346610000001</v>
      </c>
      <c r="AT679" s="25" t="s">
        <v>157</v>
      </c>
      <c r="AU679" s="25" t="s">
        <v>158</v>
      </c>
      <c r="AV679" s="28">
        <v>11.56799163</v>
      </c>
      <c r="AW679" s="28" t="s">
        <v>157</v>
      </c>
      <c r="AX679" s="26">
        <v>92.773008349999998</v>
      </c>
      <c r="AY679" s="28">
        <v>9.8152034999999999E-2</v>
      </c>
      <c r="AZ679" s="28">
        <v>3.3909981889999998</v>
      </c>
      <c r="BA679" s="28" t="s">
        <v>159</v>
      </c>
      <c r="BB679" s="28">
        <v>0.42382499099999998</v>
      </c>
      <c r="BC679" s="28">
        <v>6.287960569</v>
      </c>
      <c r="BD679" s="9" t="s">
        <v>160</v>
      </c>
      <c r="BE679" s="28" t="s">
        <v>161</v>
      </c>
      <c r="BF679" s="28">
        <v>4.0836036059999996</v>
      </c>
      <c r="BG679" s="26">
        <v>955.36948649999999</v>
      </c>
      <c r="BH679" s="28">
        <v>6.7522371999999997E-2</v>
      </c>
      <c r="BI679" s="25">
        <v>0.68282883299999997</v>
      </c>
      <c r="BJ679" s="26">
        <v>51.327886579999998</v>
      </c>
      <c r="BK679" s="25">
        <v>0.12701256799999999</v>
      </c>
      <c r="BL679" s="25">
        <v>3.4188755529999999</v>
      </c>
      <c r="BM679" s="28">
        <v>38.705042949999999</v>
      </c>
      <c r="BN679" s="25">
        <v>1.8885161070000001</v>
      </c>
    </row>
    <row r="680" spans="1:66">
      <c r="A680" s="10">
        <v>16166</v>
      </c>
      <c r="B680" s="10">
        <v>338500</v>
      </c>
      <c r="C680" s="10">
        <v>3677</v>
      </c>
      <c r="D680" s="10">
        <v>2013</v>
      </c>
      <c r="E680" s="23">
        <v>65.378535999999997</v>
      </c>
      <c r="F680" s="23">
        <v>14.096119</v>
      </c>
      <c r="G680" s="21">
        <v>7250944.0530000003</v>
      </c>
      <c r="H680" s="21">
        <v>457981.24359999999</v>
      </c>
      <c r="I680" s="10">
        <v>50</v>
      </c>
      <c r="J680" s="18" t="s">
        <v>109</v>
      </c>
      <c r="K680" s="18">
        <v>0</v>
      </c>
      <c r="L680" s="18">
        <v>2</v>
      </c>
      <c r="M680" s="19" t="s">
        <v>155</v>
      </c>
      <c r="N680" s="25">
        <v>2.4225725E-2</v>
      </c>
      <c r="O680" s="26">
        <v>11569.81934</v>
      </c>
      <c r="P680" s="27">
        <v>3.5141277959999999</v>
      </c>
      <c r="Q680" s="25">
        <v>2.2791819999999998E-3</v>
      </c>
      <c r="R680" s="9" t="s">
        <v>122</v>
      </c>
      <c r="S680" s="28">
        <v>14.161520790000001</v>
      </c>
      <c r="T680" s="28">
        <v>0.24939634699999999</v>
      </c>
      <c r="U680" s="28">
        <v>7.6960707000000003E-2</v>
      </c>
      <c r="V680" s="26">
        <v>2242.8084829999998</v>
      </c>
      <c r="W680" s="25" t="s">
        <v>160</v>
      </c>
      <c r="X680" s="28">
        <v>39.569847430000003</v>
      </c>
      <c r="Y680" s="27">
        <v>8.0986565909999992</v>
      </c>
      <c r="Z680" s="28">
        <v>36.410613380000001</v>
      </c>
      <c r="AA680" s="28">
        <v>0.66343817999999999</v>
      </c>
      <c r="AB680" s="25">
        <v>31.84875954</v>
      </c>
      <c r="AC680" s="26">
        <v>18011.584470000002</v>
      </c>
      <c r="AD680" s="28">
        <v>2.8653740499999998</v>
      </c>
      <c r="AE680" s="28">
        <v>0.166859539</v>
      </c>
      <c r="AF680" s="25">
        <v>6.4007275000000002E-2</v>
      </c>
      <c r="AG680" s="25">
        <v>1.0803349E-2</v>
      </c>
      <c r="AH680" s="28" t="s">
        <v>163</v>
      </c>
      <c r="AI680" s="26">
        <v>795.68908690000001</v>
      </c>
      <c r="AJ680" s="28">
        <v>20.359173559999999</v>
      </c>
      <c r="AK680" s="28">
        <v>9.6700614829999996</v>
      </c>
      <c r="AL680" s="26">
        <v>6879.1271969999998</v>
      </c>
      <c r="AM680" s="26">
        <v>225.43163029999999</v>
      </c>
      <c r="AN680" s="25">
        <v>0.45167339899999998</v>
      </c>
      <c r="AO680" s="27">
        <v>70.740151409999996</v>
      </c>
      <c r="AP680" s="25">
        <v>0.49998578199999999</v>
      </c>
      <c r="AQ680" s="28">
        <v>21.56868279</v>
      </c>
      <c r="AR680" s="26">
        <v>625.26789610000003</v>
      </c>
      <c r="AS680" s="27">
        <v>5.5158512589999997</v>
      </c>
      <c r="AT680" s="25" t="s">
        <v>157</v>
      </c>
      <c r="AU680" s="25" t="s">
        <v>158</v>
      </c>
      <c r="AV680" s="28">
        <v>6.699031551</v>
      </c>
      <c r="AW680" s="28" t="s">
        <v>157</v>
      </c>
      <c r="AX680" s="26">
        <v>46.71629429</v>
      </c>
      <c r="AY680" s="28">
        <v>3.8160115000000001E-2</v>
      </c>
      <c r="AZ680" s="28">
        <v>1.9774995710000001</v>
      </c>
      <c r="BA680" s="28" t="s">
        <v>159</v>
      </c>
      <c r="BB680" s="28">
        <v>0.24125391800000001</v>
      </c>
      <c r="BC680" s="28">
        <v>11.89644773</v>
      </c>
      <c r="BD680" s="9" t="s">
        <v>160</v>
      </c>
      <c r="BE680" s="28" t="s">
        <v>161</v>
      </c>
      <c r="BF680" s="28">
        <v>5.8918277879999996</v>
      </c>
      <c r="BG680" s="26">
        <v>889.08997269999998</v>
      </c>
      <c r="BH680" s="28">
        <v>9.4388865000000002E-2</v>
      </c>
      <c r="BI680" s="25">
        <v>0.72523293300000002</v>
      </c>
      <c r="BJ680" s="26">
        <v>27.034058569999999</v>
      </c>
      <c r="BK680" s="25">
        <v>0.101267869</v>
      </c>
      <c r="BL680" s="25">
        <v>5.3016659830000004</v>
      </c>
      <c r="BM680" s="28">
        <v>35.332425049999998</v>
      </c>
      <c r="BN680" s="25">
        <v>2.8601165399999999</v>
      </c>
    </row>
    <row r="681" spans="1:66">
      <c r="A681" s="10">
        <v>16443</v>
      </c>
      <c r="B681" s="10">
        <v>338500</v>
      </c>
      <c r="C681" s="10">
        <v>3678</v>
      </c>
      <c r="D681" s="10">
        <v>2013</v>
      </c>
      <c r="E681" s="23">
        <v>65.380050999999995</v>
      </c>
      <c r="F681" s="23">
        <v>14.120032</v>
      </c>
      <c r="G681" s="21">
        <v>7251097.1600000001</v>
      </c>
      <c r="H681" s="21">
        <v>459095.18800000002</v>
      </c>
      <c r="I681" s="10">
        <v>50</v>
      </c>
      <c r="J681" s="18" t="s">
        <v>109</v>
      </c>
      <c r="K681" s="18">
        <v>0</v>
      </c>
      <c r="L681" s="18">
        <v>2</v>
      </c>
      <c r="M681" s="19" t="s">
        <v>155</v>
      </c>
      <c r="N681" s="25">
        <v>1.6531516999999999E-2</v>
      </c>
      <c r="O681" s="26">
        <v>14443.970950000001</v>
      </c>
      <c r="P681" s="27">
        <v>3.5391483429999999</v>
      </c>
      <c r="Q681" s="25" t="s">
        <v>164</v>
      </c>
      <c r="R681" s="9" t="s">
        <v>122</v>
      </c>
      <c r="S681" s="28">
        <v>9.9092611080000008</v>
      </c>
      <c r="T681" s="28">
        <v>0.12903663600000001</v>
      </c>
      <c r="U681" s="28">
        <v>6.5317419000000002E-2</v>
      </c>
      <c r="V681" s="26">
        <v>1594.2906049999999</v>
      </c>
      <c r="W681" s="25">
        <v>5.0888389999999999E-2</v>
      </c>
      <c r="X681" s="28">
        <v>19.951214409999999</v>
      </c>
      <c r="Y681" s="27">
        <v>11.306826190000001</v>
      </c>
      <c r="Z681" s="28">
        <v>36.627315109999998</v>
      </c>
      <c r="AA681" s="28">
        <v>0.70807976399999994</v>
      </c>
      <c r="AB681" s="25">
        <v>33.107519379999999</v>
      </c>
      <c r="AC681" s="26">
        <v>24939.851070000001</v>
      </c>
      <c r="AD681" s="28">
        <v>3.9583698169999999</v>
      </c>
      <c r="AE681" s="28" t="s">
        <v>156</v>
      </c>
      <c r="AF681" s="25">
        <v>4.9844368E-2</v>
      </c>
      <c r="AG681" s="25">
        <v>1.495004E-2</v>
      </c>
      <c r="AH681" s="28" t="s">
        <v>163</v>
      </c>
      <c r="AI681" s="26">
        <v>438.10615539999998</v>
      </c>
      <c r="AJ681" s="28">
        <v>6.0370820390000004</v>
      </c>
      <c r="AK681" s="28">
        <v>10.46624402</v>
      </c>
      <c r="AL681" s="26">
        <v>7453.2397460000002</v>
      </c>
      <c r="AM681" s="26">
        <v>283.2459192</v>
      </c>
      <c r="AN681" s="25">
        <v>0.52336693700000003</v>
      </c>
      <c r="AO681" s="27">
        <v>99.52066422</v>
      </c>
      <c r="AP681" s="25">
        <v>0.71275491800000002</v>
      </c>
      <c r="AQ681" s="28">
        <v>19.055019829999999</v>
      </c>
      <c r="AR681" s="26">
        <v>293.00893819999999</v>
      </c>
      <c r="AS681" s="27">
        <v>5.2119914969999996</v>
      </c>
      <c r="AT681" s="25" t="s">
        <v>157</v>
      </c>
      <c r="AU681" s="25" t="s">
        <v>158</v>
      </c>
      <c r="AV681" s="28">
        <v>7.0128710490000001</v>
      </c>
      <c r="AW681" s="28" t="s">
        <v>157</v>
      </c>
      <c r="AX681" s="26">
        <v>109.49089050000001</v>
      </c>
      <c r="AY681" s="28">
        <v>6.0346815999999998E-2</v>
      </c>
      <c r="AZ681" s="28">
        <v>3.0893499279999999</v>
      </c>
      <c r="BA681" s="28" t="s">
        <v>159</v>
      </c>
      <c r="BB681" s="28">
        <v>0.34218530600000002</v>
      </c>
      <c r="BC681" s="28">
        <v>6.1963748709999997</v>
      </c>
      <c r="BD681" s="9" t="s">
        <v>160</v>
      </c>
      <c r="BE681" s="28" t="s">
        <v>161</v>
      </c>
      <c r="BF681" s="28">
        <v>2.874175444</v>
      </c>
      <c r="BG681" s="26">
        <v>1508.9309370000001</v>
      </c>
      <c r="BH681" s="28">
        <v>5.9164097999999998E-2</v>
      </c>
      <c r="BI681" s="25">
        <v>0.53169418000000002</v>
      </c>
      <c r="BJ681" s="26">
        <v>43.141770360000002</v>
      </c>
      <c r="BK681" s="25">
        <v>9.6697092999999998E-2</v>
      </c>
      <c r="BL681" s="25">
        <v>5.2837653979999999</v>
      </c>
      <c r="BM681" s="28">
        <v>42.43974609</v>
      </c>
      <c r="BN681" s="25">
        <v>1.797955465</v>
      </c>
    </row>
    <row r="682" spans="1:66">
      <c r="A682" s="10">
        <v>16538</v>
      </c>
      <c r="B682" s="10">
        <v>338500</v>
      </c>
      <c r="C682" s="10">
        <v>3679</v>
      </c>
      <c r="D682" s="10">
        <v>2013</v>
      </c>
      <c r="E682" s="23">
        <v>65.379265000000004</v>
      </c>
      <c r="F682" s="23">
        <v>14.139052</v>
      </c>
      <c r="G682" s="21">
        <v>7250997.3530000001</v>
      </c>
      <c r="H682" s="21">
        <v>459978.08130000002</v>
      </c>
      <c r="I682" s="10">
        <v>50</v>
      </c>
      <c r="J682" s="18" t="s">
        <v>109</v>
      </c>
      <c r="K682" s="18">
        <v>0</v>
      </c>
      <c r="L682" s="18">
        <v>2</v>
      </c>
      <c r="M682" s="19" t="s">
        <v>155</v>
      </c>
      <c r="N682" s="25">
        <v>0.100742093</v>
      </c>
      <c r="O682" s="26">
        <v>13146.341549999999</v>
      </c>
      <c r="P682" s="27">
        <v>5.721816456</v>
      </c>
      <c r="Q682" s="25" t="s">
        <v>164</v>
      </c>
      <c r="R682" s="9" t="s">
        <v>122</v>
      </c>
      <c r="S682" s="28">
        <v>16.083979670000002</v>
      </c>
      <c r="T682" s="28">
        <v>0.29522570300000001</v>
      </c>
      <c r="U682" s="28">
        <v>7.4476554E-2</v>
      </c>
      <c r="V682" s="26">
        <v>1331.786472</v>
      </c>
      <c r="W682" s="25">
        <v>9.1706203999999999E-2</v>
      </c>
      <c r="X682" s="28">
        <v>57.075378090000001</v>
      </c>
      <c r="Y682" s="27">
        <v>13.049829430000001</v>
      </c>
      <c r="Z682" s="28">
        <v>32.88571159</v>
      </c>
      <c r="AA682" s="28">
        <v>0.74323086000000005</v>
      </c>
      <c r="AB682" s="25">
        <v>26.532579370000001</v>
      </c>
      <c r="AC682" s="26">
        <v>22258.38623</v>
      </c>
      <c r="AD682" s="28">
        <v>3.3870640280000002</v>
      </c>
      <c r="AE682" s="28">
        <v>0.10877448300000001</v>
      </c>
      <c r="AF682" s="25" t="s">
        <v>162</v>
      </c>
      <c r="AG682" s="25">
        <v>1.5631906000000001E-2</v>
      </c>
      <c r="AH682" s="28" t="s">
        <v>163</v>
      </c>
      <c r="AI682" s="26">
        <v>559.89990230000001</v>
      </c>
      <c r="AJ682" s="28">
        <v>10.65461904</v>
      </c>
      <c r="AK682" s="28">
        <v>9.5311990689999995</v>
      </c>
      <c r="AL682" s="26">
        <v>6255.9289550000003</v>
      </c>
      <c r="AM682" s="26">
        <v>266.65183630000001</v>
      </c>
      <c r="AN682" s="25">
        <v>0.57061622499999998</v>
      </c>
      <c r="AO682" s="27">
        <v>41.823554039999998</v>
      </c>
      <c r="AP682" s="25">
        <v>0.63070766499999997</v>
      </c>
      <c r="AQ682" s="28">
        <v>24.716869429999999</v>
      </c>
      <c r="AR682" s="26">
        <v>524.05838010000002</v>
      </c>
      <c r="AS682" s="27">
        <v>8.2618377760000001</v>
      </c>
      <c r="AT682" s="25" t="s">
        <v>157</v>
      </c>
      <c r="AU682" s="25" t="s">
        <v>158</v>
      </c>
      <c r="AV682" s="28">
        <v>6.995799538</v>
      </c>
      <c r="AW682" s="28" t="s">
        <v>157</v>
      </c>
      <c r="AX682" s="26">
        <v>96.619482039999994</v>
      </c>
      <c r="AY682" s="28">
        <v>5.3082124000000001E-2</v>
      </c>
      <c r="AZ682" s="28">
        <v>2.3214423320000002</v>
      </c>
      <c r="BA682" s="28" t="s">
        <v>159</v>
      </c>
      <c r="BB682" s="28">
        <v>0.195969225</v>
      </c>
      <c r="BC682" s="28">
        <v>7.8685078500000003</v>
      </c>
      <c r="BD682" s="9" t="s">
        <v>160</v>
      </c>
      <c r="BE682" s="28" t="s">
        <v>161</v>
      </c>
      <c r="BF682" s="28">
        <v>3.0175449169999999</v>
      </c>
      <c r="BG682" s="26">
        <v>974.81527930000004</v>
      </c>
      <c r="BH682" s="28">
        <v>0.10210973399999999</v>
      </c>
      <c r="BI682" s="25">
        <v>0.74156954200000003</v>
      </c>
      <c r="BJ682" s="26">
        <v>27.926580909999998</v>
      </c>
      <c r="BK682" s="25">
        <v>9.1455668000000004E-2</v>
      </c>
      <c r="BL682" s="25">
        <v>5.6985717380000001</v>
      </c>
      <c r="BM682" s="28">
        <v>35.869502249999996</v>
      </c>
      <c r="BN682" s="25">
        <v>1.1981675759999999</v>
      </c>
    </row>
    <row r="683" spans="1:66">
      <c r="A683" s="10">
        <v>16723</v>
      </c>
      <c r="B683" s="10">
        <v>338500</v>
      </c>
      <c r="C683" s="10">
        <v>3680</v>
      </c>
      <c r="D683" s="10">
        <v>2013</v>
      </c>
      <c r="E683" s="23">
        <v>65.379036999999997</v>
      </c>
      <c r="F683" s="23">
        <v>14.161440000000001</v>
      </c>
      <c r="G683" s="21">
        <v>7250957.9110000003</v>
      </c>
      <c r="H683" s="21">
        <v>461018.41979999997</v>
      </c>
      <c r="I683" s="10">
        <v>50</v>
      </c>
      <c r="J683" s="18" t="s">
        <v>109</v>
      </c>
      <c r="K683" s="18">
        <v>0</v>
      </c>
      <c r="L683" s="18">
        <v>2</v>
      </c>
      <c r="M683" s="19" t="s">
        <v>155</v>
      </c>
      <c r="N683" s="25">
        <v>3.5046656000000002E-2</v>
      </c>
      <c r="O683" s="26">
        <v>14401.34888</v>
      </c>
      <c r="P683" s="27">
        <v>4.3486032489999999</v>
      </c>
      <c r="Q683" s="25" t="s">
        <v>164</v>
      </c>
      <c r="R683" s="9" t="s">
        <v>122</v>
      </c>
      <c r="S683" s="28">
        <v>16.4124193</v>
      </c>
      <c r="T683" s="28">
        <v>0.16284588999999999</v>
      </c>
      <c r="U683" s="28">
        <v>0.117095412</v>
      </c>
      <c r="V683" s="26">
        <v>2903.3297659999998</v>
      </c>
      <c r="W683" s="25">
        <v>6.8371515999999993E-2</v>
      </c>
      <c r="X683" s="28">
        <v>13.456479209999999</v>
      </c>
      <c r="Y683" s="27">
        <v>14.262437800000001</v>
      </c>
      <c r="Z683" s="28">
        <v>43.793348129999998</v>
      </c>
      <c r="AA683" s="28">
        <v>0.93603878100000004</v>
      </c>
      <c r="AB683" s="25">
        <v>10.86505335</v>
      </c>
      <c r="AC683" s="26">
        <v>27860.612789999999</v>
      </c>
      <c r="AD683" s="28">
        <v>3.8967449790000002</v>
      </c>
      <c r="AE683" s="28" t="s">
        <v>156</v>
      </c>
      <c r="AF683" s="25">
        <v>3.4951225000000002E-2</v>
      </c>
      <c r="AG683" s="25" t="s">
        <v>157</v>
      </c>
      <c r="AH683" s="28" t="s">
        <v>163</v>
      </c>
      <c r="AI683" s="26">
        <v>461.40926359999997</v>
      </c>
      <c r="AJ683" s="28">
        <v>7.7579365170000001</v>
      </c>
      <c r="AK683" s="28">
        <v>14.142913930000001</v>
      </c>
      <c r="AL683" s="26">
        <v>11163.40698</v>
      </c>
      <c r="AM683" s="26">
        <v>476.4018423</v>
      </c>
      <c r="AN683" s="25">
        <v>1.093838683</v>
      </c>
      <c r="AO683" s="27" t="s">
        <v>126</v>
      </c>
      <c r="AP683" s="25">
        <v>0.40449642099999999</v>
      </c>
      <c r="AQ683" s="28">
        <v>29.553089199999999</v>
      </c>
      <c r="AR683" s="26">
        <v>914.75210549999997</v>
      </c>
      <c r="AS683" s="27">
        <v>7.083056279</v>
      </c>
      <c r="AT683" s="25" t="s">
        <v>157</v>
      </c>
      <c r="AU683" s="25" t="s">
        <v>158</v>
      </c>
      <c r="AV683" s="28">
        <v>4.9957624220000003</v>
      </c>
      <c r="AW683" s="28" t="s">
        <v>157</v>
      </c>
      <c r="AX683" s="26">
        <v>102.5817776</v>
      </c>
      <c r="AY683" s="28">
        <v>4.1189557000000002E-2</v>
      </c>
      <c r="AZ683" s="28">
        <v>2.4245381049999999</v>
      </c>
      <c r="BA683" s="28" t="s">
        <v>159</v>
      </c>
      <c r="BB683" s="28">
        <v>0.141094197</v>
      </c>
      <c r="BC683" s="28">
        <v>12.68353905</v>
      </c>
      <c r="BD683" s="9" t="s">
        <v>160</v>
      </c>
      <c r="BE683" s="28" t="s">
        <v>161</v>
      </c>
      <c r="BF683" s="28">
        <v>2.9239093139999999</v>
      </c>
      <c r="BG683" s="26">
        <v>491.87612200000001</v>
      </c>
      <c r="BH683" s="28">
        <v>3.7166223999999998E-2</v>
      </c>
      <c r="BI683" s="25">
        <v>0.624430131</v>
      </c>
      <c r="BJ683" s="26">
        <v>31.030395030000001</v>
      </c>
      <c r="BK683" s="25" t="s">
        <v>160</v>
      </c>
      <c r="BL683" s="25">
        <v>4.4107951979999998</v>
      </c>
      <c r="BM683" s="28">
        <v>62.526608060000001</v>
      </c>
      <c r="BN683" s="25">
        <v>1.8578066950000001</v>
      </c>
    </row>
    <row r="684" spans="1:66">
      <c r="A684" s="10">
        <v>16049</v>
      </c>
      <c r="B684" s="10">
        <v>338500</v>
      </c>
      <c r="C684" s="10">
        <v>3681</v>
      </c>
      <c r="D684" s="10">
        <v>2013</v>
      </c>
      <c r="E684" s="23">
        <v>65.379418000000001</v>
      </c>
      <c r="F684" s="23">
        <v>14.18276</v>
      </c>
      <c r="G684" s="21">
        <v>7250987.3530000001</v>
      </c>
      <c r="H684" s="21">
        <v>462010.01459999999</v>
      </c>
      <c r="I684" s="10">
        <v>50</v>
      </c>
      <c r="J684" s="18" t="s">
        <v>109</v>
      </c>
      <c r="K684" s="18">
        <v>0</v>
      </c>
      <c r="L684" s="18">
        <v>2</v>
      </c>
      <c r="M684" s="19" t="s">
        <v>155</v>
      </c>
      <c r="N684" s="25">
        <v>2.0257374000000002E-2</v>
      </c>
      <c r="O684" s="26">
        <v>15827.329100000001</v>
      </c>
      <c r="P684" s="27">
        <v>5.2632361530000003</v>
      </c>
      <c r="Q684" s="25">
        <v>2.0050480000000002E-3</v>
      </c>
      <c r="R684" s="9" t="s">
        <v>122</v>
      </c>
      <c r="S684" s="28">
        <v>10.502831799999999</v>
      </c>
      <c r="T684" s="28">
        <v>0.15020825199999999</v>
      </c>
      <c r="U684" s="28">
        <v>0.102861471</v>
      </c>
      <c r="V684" s="26">
        <v>2222.299344</v>
      </c>
      <c r="W684" s="25" t="s">
        <v>160</v>
      </c>
      <c r="X684" s="28">
        <v>91.005073409999994</v>
      </c>
      <c r="Y684" s="27">
        <v>13.9756547</v>
      </c>
      <c r="Z684" s="28">
        <v>41.892012110000003</v>
      </c>
      <c r="AA684" s="28">
        <v>1.652557974</v>
      </c>
      <c r="AB684" s="25">
        <v>26.403187769999999</v>
      </c>
      <c r="AC684" s="26">
        <v>28991.005860000001</v>
      </c>
      <c r="AD684" s="28">
        <v>4.275500214</v>
      </c>
      <c r="AE684" s="28" t="s">
        <v>156</v>
      </c>
      <c r="AF684" s="25">
        <v>6.6558906000000001E-2</v>
      </c>
      <c r="AG684" s="25">
        <v>2.0445938E-2</v>
      </c>
      <c r="AH684" s="28" t="s">
        <v>163</v>
      </c>
      <c r="AI684" s="26">
        <v>474.33166499999999</v>
      </c>
      <c r="AJ684" s="28">
        <v>18.212784379999999</v>
      </c>
      <c r="AK684" s="28">
        <v>14.101710389999999</v>
      </c>
      <c r="AL684" s="26">
        <v>10266.077880000001</v>
      </c>
      <c r="AM684" s="26">
        <v>349.17397890000001</v>
      </c>
      <c r="AN684" s="25">
        <v>0.719270042</v>
      </c>
      <c r="AO684" s="27">
        <v>29.03439045</v>
      </c>
      <c r="AP684" s="25">
        <v>0.62791665799999996</v>
      </c>
      <c r="AQ684" s="28">
        <v>31.58645044</v>
      </c>
      <c r="AR684" s="26">
        <v>486.21377790000003</v>
      </c>
      <c r="AS684" s="27">
        <v>10.81342766</v>
      </c>
      <c r="AT684" s="25" t="s">
        <v>157</v>
      </c>
      <c r="AU684" s="25" t="s">
        <v>158</v>
      </c>
      <c r="AV684" s="28">
        <v>5.9979792339999998</v>
      </c>
      <c r="AW684" s="28" t="s">
        <v>157</v>
      </c>
      <c r="AX684" s="26">
        <v>89.443864820000002</v>
      </c>
      <c r="AY684" s="28">
        <v>3.5304044999999999E-2</v>
      </c>
      <c r="AZ684" s="28">
        <v>2.3786685209999998</v>
      </c>
      <c r="BA684" s="28" t="s">
        <v>159</v>
      </c>
      <c r="BB684" s="28">
        <v>0.15040458500000001</v>
      </c>
      <c r="BC684" s="28">
        <v>10.074923890000001</v>
      </c>
      <c r="BD684" s="9" t="s">
        <v>160</v>
      </c>
      <c r="BE684" s="28" t="s">
        <v>161</v>
      </c>
      <c r="BF684" s="28">
        <v>5.3079984140000001</v>
      </c>
      <c r="BG684" s="26">
        <v>965.75836079999999</v>
      </c>
      <c r="BH684" s="28">
        <v>8.3383411000000004E-2</v>
      </c>
      <c r="BI684" s="25">
        <v>0.87435020500000005</v>
      </c>
      <c r="BJ684" s="26">
        <v>37.078189850000001</v>
      </c>
      <c r="BK684" s="25" t="s">
        <v>160</v>
      </c>
      <c r="BL684" s="25">
        <v>14.13749408</v>
      </c>
      <c r="BM684" s="28">
        <v>45.508849179999999</v>
      </c>
      <c r="BN684" s="25">
        <v>2.4910514579999998</v>
      </c>
    </row>
    <row r="685" spans="1:66">
      <c r="A685" s="10">
        <v>16579</v>
      </c>
      <c r="B685" s="10">
        <v>338500</v>
      </c>
      <c r="C685" s="10">
        <v>3682</v>
      </c>
      <c r="D685" s="10">
        <v>2013</v>
      </c>
      <c r="E685" s="23">
        <v>65.379745</v>
      </c>
      <c r="F685" s="23">
        <v>14.204006</v>
      </c>
      <c r="G685" s="21">
        <v>7251011.1550000003</v>
      </c>
      <c r="H685" s="21">
        <v>462998.06839999999</v>
      </c>
      <c r="I685" s="10">
        <v>50</v>
      </c>
      <c r="J685" s="18" t="s">
        <v>109</v>
      </c>
      <c r="K685" s="18">
        <v>0</v>
      </c>
      <c r="L685" s="18">
        <v>2</v>
      </c>
      <c r="M685" s="19" t="s">
        <v>155</v>
      </c>
      <c r="N685" s="25">
        <v>8.0883091000000004E-2</v>
      </c>
      <c r="O685" s="26">
        <v>15128.12622</v>
      </c>
      <c r="P685" s="27">
        <v>17.3430356</v>
      </c>
      <c r="Q685" s="25" t="s">
        <v>164</v>
      </c>
      <c r="R685" s="9" t="s">
        <v>122</v>
      </c>
      <c r="S685" s="28">
        <v>16.784827870000001</v>
      </c>
      <c r="T685" s="28">
        <v>0.36990255300000002</v>
      </c>
      <c r="U685" s="28">
        <v>0.106467678</v>
      </c>
      <c r="V685" s="26">
        <v>3260.4522820000002</v>
      </c>
      <c r="W685" s="25">
        <v>7.3387987000000002E-2</v>
      </c>
      <c r="X685" s="28">
        <v>41.854458559999998</v>
      </c>
      <c r="Y685" s="27">
        <v>20.101585920000002</v>
      </c>
      <c r="Z685" s="28">
        <v>50.554124100000003</v>
      </c>
      <c r="AA685" s="28">
        <v>1.185679513</v>
      </c>
      <c r="AB685" s="25">
        <v>81.343906939999997</v>
      </c>
      <c r="AC685" s="26">
        <v>25593.984380000002</v>
      </c>
      <c r="AD685" s="28">
        <v>3.835900192</v>
      </c>
      <c r="AE685" s="28" t="s">
        <v>156</v>
      </c>
      <c r="AF685" s="25">
        <v>6.2597867000000001E-2</v>
      </c>
      <c r="AG685" s="25">
        <v>4.3329661999999998E-2</v>
      </c>
      <c r="AH685" s="28" t="s">
        <v>163</v>
      </c>
      <c r="AI685" s="26">
        <v>553.18992609999998</v>
      </c>
      <c r="AJ685" s="28">
        <v>61.77637386</v>
      </c>
      <c r="AK685" s="28">
        <v>9.1075680890000008</v>
      </c>
      <c r="AL685" s="26">
        <v>10583.51563</v>
      </c>
      <c r="AM685" s="26">
        <v>743.98521949999997</v>
      </c>
      <c r="AN685" s="25">
        <v>0.71631624599999999</v>
      </c>
      <c r="AO685" s="27" t="s">
        <v>126</v>
      </c>
      <c r="AP685" s="25">
        <v>0.34248525699999999</v>
      </c>
      <c r="AQ685" s="28">
        <v>33.294941309999999</v>
      </c>
      <c r="AR685" s="26">
        <v>790.14757929999996</v>
      </c>
      <c r="AS685" s="27">
        <v>13.48117049</v>
      </c>
      <c r="AT685" s="25" t="s">
        <v>157</v>
      </c>
      <c r="AU685" s="25" t="s">
        <v>158</v>
      </c>
      <c r="AV685" s="28">
        <v>5.9185061440000002</v>
      </c>
      <c r="AW685" s="28" t="s">
        <v>157</v>
      </c>
      <c r="AX685" s="26">
        <v>98.605766299999999</v>
      </c>
      <c r="AY685" s="28">
        <v>4.8839466999999998E-2</v>
      </c>
      <c r="AZ685" s="28">
        <v>4.8122207049999997</v>
      </c>
      <c r="BA685" s="28" t="s">
        <v>159</v>
      </c>
      <c r="BB685" s="28">
        <v>0.13852958900000001</v>
      </c>
      <c r="BC685" s="28">
        <v>11.63349352</v>
      </c>
      <c r="BD685" s="9" t="s">
        <v>160</v>
      </c>
      <c r="BE685" s="28" t="s">
        <v>161</v>
      </c>
      <c r="BF685" s="28">
        <v>3.5145588399999999</v>
      </c>
      <c r="BG685" s="26">
        <v>628.94514839999999</v>
      </c>
      <c r="BH685" s="28">
        <v>0.122753258</v>
      </c>
      <c r="BI685" s="25">
        <v>5.7922306309999998</v>
      </c>
      <c r="BJ685" s="26">
        <v>42.337083819999997</v>
      </c>
      <c r="BK685" s="25">
        <v>7.9304457999999994E-2</v>
      </c>
      <c r="BL685" s="25">
        <v>14.885042139999999</v>
      </c>
      <c r="BM685" s="28">
        <v>32.894469450000003</v>
      </c>
      <c r="BN685" s="25">
        <v>2.3951115459999999</v>
      </c>
    </row>
    <row r="686" spans="1:66">
      <c r="A686" s="10">
        <v>16429</v>
      </c>
      <c r="B686" s="10">
        <v>338500</v>
      </c>
      <c r="C686" s="10">
        <v>3683</v>
      </c>
      <c r="D686" s="10">
        <v>2013</v>
      </c>
      <c r="E686" s="23">
        <v>65.379863999999998</v>
      </c>
      <c r="F686" s="23">
        <v>14.222632000000001</v>
      </c>
      <c r="G686" s="21">
        <v>7251013.6100000003</v>
      </c>
      <c r="H686" s="21">
        <v>463864.03</v>
      </c>
      <c r="I686" s="10">
        <v>50</v>
      </c>
      <c r="J686" s="18" t="s">
        <v>109</v>
      </c>
      <c r="K686" s="18">
        <v>0</v>
      </c>
      <c r="L686" s="18">
        <v>2</v>
      </c>
      <c r="M686" s="19" t="s">
        <v>155</v>
      </c>
      <c r="N686" s="25">
        <v>2.0746400000000002E-2</v>
      </c>
      <c r="O686" s="26">
        <v>11678.30811</v>
      </c>
      <c r="P686" s="27">
        <v>4.7279317079999998</v>
      </c>
      <c r="Q686" s="25" t="s">
        <v>164</v>
      </c>
      <c r="R686" s="9" t="s">
        <v>122</v>
      </c>
      <c r="S686" s="28">
        <v>13.789247619999999</v>
      </c>
      <c r="T686" s="28">
        <v>0.15572649399999999</v>
      </c>
      <c r="U686" s="28">
        <v>0.118672663</v>
      </c>
      <c r="V686" s="26">
        <v>728.65409829999999</v>
      </c>
      <c r="W686" s="25" t="s">
        <v>160</v>
      </c>
      <c r="X686" s="28">
        <v>30.271636189999999</v>
      </c>
      <c r="Y686" s="27">
        <v>9.7600576290000003</v>
      </c>
      <c r="Z686" s="28">
        <v>29.13292349</v>
      </c>
      <c r="AA686" s="28">
        <v>0.78964041500000004</v>
      </c>
      <c r="AB686" s="25">
        <v>19.83482278</v>
      </c>
      <c r="AC686" s="26">
        <v>19612.16431</v>
      </c>
      <c r="AD686" s="28">
        <v>3.1721841510000002</v>
      </c>
      <c r="AE686" s="28" t="s">
        <v>156</v>
      </c>
      <c r="AF686" s="25" t="s">
        <v>162</v>
      </c>
      <c r="AG686" s="25">
        <v>1.6072571000000001E-2</v>
      </c>
      <c r="AH686" s="28">
        <v>2.8557506999999999E-2</v>
      </c>
      <c r="AI686" s="26">
        <v>512.06665039999996</v>
      </c>
      <c r="AJ686" s="28">
        <v>7.0328582879999999</v>
      </c>
      <c r="AK686" s="28">
        <v>8.7397878339999995</v>
      </c>
      <c r="AL686" s="26">
        <v>5838.5821530000003</v>
      </c>
      <c r="AM686" s="26">
        <v>356.17580939999999</v>
      </c>
      <c r="AN686" s="25">
        <v>0.15817806200000001</v>
      </c>
      <c r="AO686" s="27">
        <v>29.773211480000001</v>
      </c>
      <c r="AP686" s="25">
        <v>0.36117383199999997</v>
      </c>
      <c r="AQ686" s="28">
        <v>16.38887931</v>
      </c>
      <c r="AR686" s="26">
        <v>324.0987202</v>
      </c>
      <c r="AS686" s="27">
        <v>9.5163963729999992</v>
      </c>
      <c r="AT686" s="25" t="s">
        <v>157</v>
      </c>
      <c r="AU686" s="25" t="s">
        <v>158</v>
      </c>
      <c r="AV686" s="28">
        <v>8.4940761210000009</v>
      </c>
      <c r="AW686" s="28" t="s">
        <v>157</v>
      </c>
      <c r="AX686" s="26">
        <v>100.7032967</v>
      </c>
      <c r="AY686" s="28">
        <v>4.5711674000000001E-2</v>
      </c>
      <c r="AZ686" s="28">
        <v>2.1762945619999998</v>
      </c>
      <c r="BA686" s="28" t="s">
        <v>159</v>
      </c>
      <c r="BB686" s="28">
        <v>0.241826284</v>
      </c>
      <c r="BC686" s="28">
        <v>5.0213022309999999</v>
      </c>
      <c r="BD686" s="9" t="s">
        <v>160</v>
      </c>
      <c r="BE686" s="28" t="s">
        <v>161</v>
      </c>
      <c r="BF686" s="28">
        <v>3.2124420269999998</v>
      </c>
      <c r="BG686" s="26">
        <v>812.11133129999996</v>
      </c>
      <c r="BH686" s="28">
        <v>8.9431602999999998E-2</v>
      </c>
      <c r="BI686" s="25">
        <v>0.50083687200000004</v>
      </c>
      <c r="BJ686" s="26">
        <v>24.143128399999998</v>
      </c>
      <c r="BK686" s="25" t="s">
        <v>160</v>
      </c>
      <c r="BL686" s="25">
        <v>5.6477473050000002</v>
      </c>
      <c r="BM686" s="28">
        <v>31.021341079999999</v>
      </c>
      <c r="BN686" s="25">
        <v>0.97737500700000002</v>
      </c>
    </row>
    <row r="687" spans="1:66">
      <c r="A687" s="10">
        <v>16606</v>
      </c>
      <c r="B687" s="10">
        <v>338500</v>
      </c>
      <c r="C687" s="10">
        <v>3684</v>
      </c>
      <c r="D687" s="10">
        <v>2013</v>
      </c>
      <c r="E687" s="23">
        <v>65.344290000000001</v>
      </c>
      <c r="F687" s="23">
        <v>14.399024000000001</v>
      </c>
      <c r="G687" s="21">
        <v>7246959.2450000001</v>
      </c>
      <c r="H687" s="21">
        <v>472025.59</v>
      </c>
      <c r="I687" s="10">
        <v>50</v>
      </c>
      <c r="J687" s="18" t="s">
        <v>109</v>
      </c>
      <c r="K687" s="18">
        <v>0</v>
      </c>
      <c r="L687" s="18">
        <v>2</v>
      </c>
      <c r="M687" s="19" t="s">
        <v>155</v>
      </c>
      <c r="N687" s="25">
        <v>1.5748063E-2</v>
      </c>
      <c r="O687" s="26">
        <v>12882.7124</v>
      </c>
      <c r="P687" s="27">
        <v>2.756033296</v>
      </c>
      <c r="Q687" s="25" t="s">
        <v>164</v>
      </c>
      <c r="R687" s="9" t="s">
        <v>122</v>
      </c>
      <c r="S687" s="28">
        <v>25.923043369999998</v>
      </c>
      <c r="T687" s="28" t="s">
        <v>156</v>
      </c>
      <c r="U687" s="28">
        <v>8.0856690999999994E-2</v>
      </c>
      <c r="V687" s="26">
        <v>1584.3436469999999</v>
      </c>
      <c r="W687" s="25" t="s">
        <v>160</v>
      </c>
      <c r="X687" s="28">
        <v>46.830196909999998</v>
      </c>
      <c r="Y687" s="27">
        <v>9.5029615189999994</v>
      </c>
      <c r="Z687" s="28">
        <v>32.455966119999999</v>
      </c>
      <c r="AA687" s="28">
        <v>0.68333751600000003</v>
      </c>
      <c r="AB687" s="25">
        <v>18.752132490000001</v>
      </c>
      <c r="AC687" s="26">
        <v>20141.279299999998</v>
      </c>
      <c r="AD687" s="28">
        <v>3.3665357820000001</v>
      </c>
      <c r="AE687" s="28" t="s">
        <v>156</v>
      </c>
      <c r="AF687" s="25">
        <v>9.5452330000000002E-2</v>
      </c>
      <c r="AG687" s="25">
        <v>1.1698847E-2</v>
      </c>
      <c r="AH687" s="28" t="s">
        <v>163</v>
      </c>
      <c r="AI687" s="26">
        <v>930.49751279999998</v>
      </c>
      <c r="AJ687" s="28">
        <v>16.769694340000001</v>
      </c>
      <c r="AK687" s="28">
        <v>13.669804510000001</v>
      </c>
      <c r="AL687" s="26">
        <v>7371.7926029999999</v>
      </c>
      <c r="AM687" s="26">
        <v>306.3236508</v>
      </c>
      <c r="AN687" s="25">
        <v>0.21120540199999999</v>
      </c>
      <c r="AO687" s="27">
        <v>30.706174369999999</v>
      </c>
      <c r="AP687" s="25">
        <v>0.41240206299999999</v>
      </c>
      <c r="AQ687" s="28">
        <v>26.953901290000001</v>
      </c>
      <c r="AR687" s="26">
        <v>491.86483279999999</v>
      </c>
      <c r="AS687" s="27">
        <v>8.5828233699999998</v>
      </c>
      <c r="AT687" s="25" t="s">
        <v>157</v>
      </c>
      <c r="AU687" s="25" t="s">
        <v>158</v>
      </c>
      <c r="AV687" s="28">
        <v>9.4214251699999991</v>
      </c>
      <c r="AW687" s="28" t="s">
        <v>157</v>
      </c>
      <c r="AX687" s="26">
        <v>63.268556590000003</v>
      </c>
      <c r="AY687" s="28">
        <v>2.3813079000000001E-2</v>
      </c>
      <c r="AZ687" s="28">
        <v>2.1961219939999999</v>
      </c>
      <c r="BA687" s="28" t="s">
        <v>159</v>
      </c>
      <c r="BB687" s="28">
        <v>0.15035094099999999</v>
      </c>
      <c r="BC687" s="28">
        <v>10.06581087</v>
      </c>
      <c r="BD687" s="9" t="s">
        <v>160</v>
      </c>
      <c r="BE687" s="28" t="s">
        <v>161</v>
      </c>
      <c r="BF687" s="28">
        <v>4.8849413569999998</v>
      </c>
      <c r="BG687" s="26">
        <v>563.51235569999994</v>
      </c>
      <c r="BH687" s="28">
        <v>8.7974641000000006E-2</v>
      </c>
      <c r="BI687" s="25">
        <v>0.708883084</v>
      </c>
      <c r="BJ687" s="26">
        <v>23.077270980000002</v>
      </c>
      <c r="BK687" s="25" t="s">
        <v>160</v>
      </c>
      <c r="BL687" s="25">
        <v>5.6007670420000002</v>
      </c>
      <c r="BM687" s="28">
        <v>37.950122950000001</v>
      </c>
      <c r="BN687" s="25">
        <v>6.7492129959999998</v>
      </c>
    </row>
    <row r="688" spans="1:66">
      <c r="A688" s="10">
        <v>17047</v>
      </c>
      <c r="B688" s="10">
        <v>338500</v>
      </c>
      <c r="C688" s="10">
        <v>3685</v>
      </c>
      <c r="D688" s="10">
        <v>2013</v>
      </c>
      <c r="E688" s="23">
        <v>65.344909000000001</v>
      </c>
      <c r="F688" s="23">
        <v>14.375432999999999</v>
      </c>
      <c r="G688" s="21">
        <v>7247038.9060000004</v>
      </c>
      <c r="H688" s="21">
        <v>470928.18040000001</v>
      </c>
      <c r="I688" s="10">
        <v>50</v>
      </c>
      <c r="J688" s="18" t="s">
        <v>109</v>
      </c>
      <c r="K688" s="18">
        <v>0</v>
      </c>
      <c r="L688" s="18">
        <v>2</v>
      </c>
      <c r="M688" s="19" t="s">
        <v>155</v>
      </c>
      <c r="N688" s="25">
        <v>3.3813179999999998E-2</v>
      </c>
      <c r="O688" s="26">
        <v>14463.12378</v>
      </c>
      <c r="P688" s="27">
        <v>5.0387154069999998</v>
      </c>
      <c r="Q688" s="25" t="s">
        <v>164</v>
      </c>
      <c r="R688" s="9" t="s">
        <v>122</v>
      </c>
      <c r="S688" s="28">
        <v>8.5900427120000007</v>
      </c>
      <c r="T688" s="28">
        <v>0.20740720000000001</v>
      </c>
      <c r="U688" s="28">
        <v>7.8683574000000006E-2</v>
      </c>
      <c r="V688" s="26">
        <v>1699.475991</v>
      </c>
      <c r="W688" s="25">
        <v>5.1706114999999997E-2</v>
      </c>
      <c r="X688" s="28">
        <v>37.532960619999997</v>
      </c>
      <c r="Y688" s="27">
        <v>10.66499016</v>
      </c>
      <c r="Z688" s="28">
        <v>42.331100849999999</v>
      </c>
      <c r="AA688" s="28">
        <v>0.59101197599999999</v>
      </c>
      <c r="AB688" s="25">
        <v>36.138069649999998</v>
      </c>
      <c r="AC688" s="26">
        <v>24042.097170000001</v>
      </c>
      <c r="AD688" s="28">
        <v>3.2435415889999999</v>
      </c>
      <c r="AE688" s="28" t="s">
        <v>156</v>
      </c>
      <c r="AF688" s="25">
        <v>4.6496586999999999E-2</v>
      </c>
      <c r="AG688" s="25" t="s">
        <v>157</v>
      </c>
      <c r="AH688" s="28" t="s">
        <v>163</v>
      </c>
      <c r="AI688" s="26">
        <v>430.12111659999999</v>
      </c>
      <c r="AJ688" s="28">
        <v>11.498337859999999</v>
      </c>
      <c r="AK688" s="28">
        <v>8.8487673910000009</v>
      </c>
      <c r="AL688" s="26">
        <v>10525.57861</v>
      </c>
      <c r="AM688" s="26">
        <v>333.04949349999998</v>
      </c>
      <c r="AN688" s="25">
        <v>0.15320566899999999</v>
      </c>
      <c r="AO688" s="27">
        <v>7.898736596</v>
      </c>
      <c r="AP688" s="25">
        <v>0.36652620000000002</v>
      </c>
      <c r="AQ688" s="28">
        <v>29.906993079999999</v>
      </c>
      <c r="AR688" s="26">
        <v>529.3037928</v>
      </c>
      <c r="AS688" s="27">
        <v>9.3718052969999999</v>
      </c>
      <c r="AT688" s="25" t="s">
        <v>157</v>
      </c>
      <c r="AU688" s="25" t="s">
        <v>158</v>
      </c>
      <c r="AV688" s="28">
        <v>3.5922410459999998</v>
      </c>
      <c r="AW688" s="28" t="s">
        <v>157</v>
      </c>
      <c r="AX688" s="26">
        <v>88.164968490000007</v>
      </c>
      <c r="AY688" s="28">
        <v>5.1692478E-2</v>
      </c>
      <c r="AZ688" s="28">
        <v>1.951147857</v>
      </c>
      <c r="BA688" s="28" t="s">
        <v>159</v>
      </c>
      <c r="BB688" s="28">
        <v>0.168613392</v>
      </c>
      <c r="BC688" s="28">
        <v>6.6370144059999996</v>
      </c>
      <c r="BD688" s="9" t="s">
        <v>160</v>
      </c>
      <c r="BE688" s="28" t="s">
        <v>161</v>
      </c>
      <c r="BF688" s="28">
        <v>3.23263772</v>
      </c>
      <c r="BG688" s="26">
        <v>970.69453120000003</v>
      </c>
      <c r="BH688" s="28">
        <v>3.7797127999999999E-2</v>
      </c>
      <c r="BI688" s="25">
        <v>0.46863849600000002</v>
      </c>
      <c r="BJ688" s="26">
        <v>31.1283493</v>
      </c>
      <c r="BK688" s="25" t="s">
        <v>160</v>
      </c>
      <c r="BL688" s="25">
        <v>4.0944610429999999</v>
      </c>
      <c r="BM688" s="28">
        <v>38.613362739999999</v>
      </c>
      <c r="BN688" s="25">
        <v>2.3487616689999999</v>
      </c>
    </row>
    <row r="689" spans="1:66">
      <c r="A689" s="10">
        <v>16847</v>
      </c>
      <c r="B689" s="10">
        <v>338500</v>
      </c>
      <c r="C689" s="10">
        <v>3686</v>
      </c>
      <c r="D689" s="10">
        <v>2013</v>
      </c>
      <c r="E689" s="23">
        <v>65.344605999999999</v>
      </c>
      <c r="F689" s="23">
        <v>14.356949999999999</v>
      </c>
      <c r="G689" s="21">
        <v>7247013.7860000003</v>
      </c>
      <c r="H689" s="21">
        <v>470067.52799999999</v>
      </c>
      <c r="I689" s="10">
        <v>50</v>
      </c>
      <c r="J689" s="18" t="s">
        <v>109</v>
      </c>
      <c r="K689" s="18">
        <v>0</v>
      </c>
      <c r="L689" s="18">
        <v>2</v>
      </c>
      <c r="M689" s="19" t="s">
        <v>155</v>
      </c>
      <c r="N689" s="25">
        <v>1.5186356999999999E-2</v>
      </c>
      <c r="O689" s="26">
        <v>16053.59741</v>
      </c>
      <c r="P689" s="27">
        <v>5.1564392789999998</v>
      </c>
      <c r="Q689" s="25" t="s">
        <v>164</v>
      </c>
      <c r="R689" s="9" t="s">
        <v>122</v>
      </c>
      <c r="S689" s="28">
        <v>10.912896290000001</v>
      </c>
      <c r="T689" s="28" t="s">
        <v>156</v>
      </c>
      <c r="U689" s="28">
        <v>3.5441043999999998E-2</v>
      </c>
      <c r="V689" s="26">
        <v>2946.0685140000001</v>
      </c>
      <c r="W689" s="25" t="s">
        <v>160</v>
      </c>
      <c r="X689" s="28">
        <v>31.655584210000001</v>
      </c>
      <c r="Y689" s="27">
        <v>14.97098325</v>
      </c>
      <c r="Z689" s="28">
        <v>52.627772909999997</v>
      </c>
      <c r="AA689" s="28">
        <v>0.61186263399999996</v>
      </c>
      <c r="AB689" s="25">
        <v>45.446331010000002</v>
      </c>
      <c r="AC689" s="26">
        <v>25743.444820000001</v>
      </c>
      <c r="AD689" s="28">
        <v>3.6497360090000002</v>
      </c>
      <c r="AE689" s="28" t="s">
        <v>156</v>
      </c>
      <c r="AF689" s="25">
        <v>5.6272019E-2</v>
      </c>
      <c r="AG689" s="25" t="s">
        <v>157</v>
      </c>
      <c r="AH689" s="28" t="s">
        <v>163</v>
      </c>
      <c r="AI689" s="26">
        <v>450.2830505</v>
      </c>
      <c r="AJ689" s="28">
        <v>10.62524348</v>
      </c>
      <c r="AK689" s="28">
        <v>10.662069239999999</v>
      </c>
      <c r="AL689" s="26">
        <v>12155.318600000001</v>
      </c>
      <c r="AM689" s="26">
        <v>395.30947209999999</v>
      </c>
      <c r="AN689" s="25">
        <v>8.2129772000000004E-2</v>
      </c>
      <c r="AO689" s="27">
        <v>14.91702795</v>
      </c>
      <c r="AP689" s="25">
        <v>0.29240451699999997</v>
      </c>
      <c r="AQ689" s="28">
        <v>39.433075510000002</v>
      </c>
      <c r="AR689" s="26">
        <v>768.15739959999996</v>
      </c>
      <c r="AS689" s="27">
        <v>4.9086914679999998</v>
      </c>
      <c r="AT689" s="25" t="s">
        <v>157</v>
      </c>
      <c r="AU689" s="25" t="s">
        <v>158</v>
      </c>
      <c r="AV689" s="28">
        <v>3.9565160760000002</v>
      </c>
      <c r="AW689" s="28" t="s">
        <v>157</v>
      </c>
      <c r="AX689" s="26">
        <v>38.176860810000001</v>
      </c>
      <c r="AY689" s="28">
        <v>3.5870638000000003E-2</v>
      </c>
      <c r="AZ689" s="28">
        <v>2.139146733</v>
      </c>
      <c r="BA689" s="28" t="s">
        <v>159</v>
      </c>
      <c r="BB689" s="28">
        <v>0.11271718999999999</v>
      </c>
      <c r="BC689" s="28">
        <v>10.337582210000001</v>
      </c>
      <c r="BD689" s="9" t="s">
        <v>160</v>
      </c>
      <c r="BE689" s="28" t="s">
        <v>161</v>
      </c>
      <c r="BF689" s="28">
        <v>3.7033344459999999</v>
      </c>
      <c r="BG689" s="26">
        <v>872.30174120000004</v>
      </c>
      <c r="BH689" s="28">
        <v>5.1704017999999997E-2</v>
      </c>
      <c r="BI689" s="25">
        <v>0.47951859400000002</v>
      </c>
      <c r="BJ689" s="26">
        <v>30.63484669</v>
      </c>
      <c r="BK689" s="25" t="s">
        <v>160</v>
      </c>
      <c r="BL689" s="25">
        <v>4.2469569270000003</v>
      </c>
      <c r="BM689" s="28">
        <v>38.32431991</v>
      </c>
      <c r="BN689" s="25">
        <v>2.2895582889999999</v>
      </c>
    </row>
    <row r="690" spans="1:66">
      <c r="A690" s="10">
        <v>16206</v>
      </c>
      <c r="B690" s="10">
        <v>338500</v>
      </c>
      <c r="C690" s="10">
        <v>3687</v>
      </c>
      <c r="D690" s="10">
        <v>2013</v>
      </c>
      <c r="E690" s="23">
        <v>65.344331999999994</v>
      </c>
      <c r="F690" s="23">
        <v>14.337738999999999</v>
      </c>
      <c r="G690" s="21">
        <v>7246992.5070000002</v>
      </c>
      <c r="H690" s="21">
        <v>469173.00569999998</v>
      </c>
      <c r="I690" s="10">
        <v>50</v>
      </c>
      <c r="J690" s="18" t="s">
        <v>109</v>
      </c>
      <c r="K690" s="18">
        <v>0</v>
      </c>
      <c r="L690" s="18">
        <v>2</v>
      </c>
      <c r="M690" s="19" t="s">
        <v>155</v>
      </c>
      <c r="N690" s="25">
        <v>2.0777559000000001E-2</v>
      </c>
      <c r="O690" s="26">
        <v>12911.43677</v>
      </c>
      <c r="P690" s="27">
        <v>5.6462031650000002</v>
      </c>
      <c r="Q690" s="25" t="s">
        <v>164</v>
      </c>
      <c r="R690" s="9" t="s">
        <v>122</v>
      </c>
      <c r="S690" s="28">
        <v>25.880951679999999</v>
      </c>
      <c r="T690" s="28">
        <v>0.229202196</v>
      </c>
      <c r="U690" s="28">
        <v>0.108359786</v>
      </c>
      <c r="V690" s="26">
        <v>2179.306748</v>
      </c>
      <c r="W690" s="25">
        <v>9.4254847000000003E-2</v>
      </c>
      <c r="X690" s="28">
        <v>45.668097199999998</v>
      </c>
      <c r="Y690" s="27">
        <v>16.38824705</v>
      </c>
      <c r="Z690" s="28">
        <v>31.859597860000001</v>
      </c>
      <c r="AA690" s="28">
        <v>1.034778784</v>
      </c>
      <c r="AB690" s="25">
        <v>39.260257690000003</v>
      </c>
      <c r="AC690" s="26">
        <v>19565.690920000001</v>
      </c>
      <c r="AD690" s="28">
        <v>3.157482254</v>
      </c>
      <c r="AE690" s="28" t="s">
        <v>156</v>
      </c>
      <c r="AF690" s="25">
        <v>3.9839418000000001E-2</v>
      </c>
      <c r="AG690" s="25">
        <v>2.5496339999999999E-2</v>
      </c>
      <c r="AH690" s="28">
        <v>2.4008102999999999E-2</v>
      </c>
      <c r="AI690" s="26">
        <v>794.15664670000001</v>
      </c>
      <c r="AJ690" s="28">
        <v>21.79166081</v>
      </c>
      <c r="AK690" s="28">
        <v>16.77210337</v>
      </c>
      <c r="AL690" s="26">
        <v>6715.9643550000001</v>
      </c>
      <c r="AM690" s="26">
        <v>448.3407411</v>
      </c>
      <c r="AN690" s="25">
        <v>0.35557213999999998</v>
      </c>
      <c r="AO690" s="27">
        <v>56.773719790000001</v>
      </c>
      <c r="AP690" s="25">
        <v>0.42421890000000001</v>
      </c>
      <c r="AQ690" s="28">
        <v>37.215476950000003</v>
      </c>
      <c r="AR690" s="26">
        <v>586.90538579999998</v>
      </c>
      <c r="AS690" s="27">
        <v>9.4139955610000001</v>
      </c>
      <c r="AT690" s="25" t="s">
        <v>157</v>
      </c>
      <c r="AU690" s="25" t="s">
        <v>158</v>
      </c>
      <c r="AV690" s="28">
        <v>9.6028357179999997</v>
      </c>
      <c r="AW690" s="28" t="s">
        <v>157</v>
      </c>
      <c r="AX690" s="26" t="s">
        <v>123</v>
      </c>
      <c r="AY690" s="28">
        <v>6.8952002999999998E-2</v>
      </c>
      <c r="AZ690" s="28">
        <v>3.1908772929999998</v>
      </c>
      <c r="BA690" s="28" t="s">
        <v>159</v>
      </c>
      <c r="BB690" s="28">
        <v>0.27429458299999998</v>
      </c>
      <c r="BC690" s="28">
        <v>8.6683572649999991</v>
      </c>
      <c r="BD690" s="9" t="s">
        <v>160</v>
      </c>
      <c r="BE690" s="28" t="s">
        <v>161</v>
      </c>
      <c r="BF690" s="28">
        <v>4.1724669329999999</v>
      </c>
      <c r="BG690" s="26">
        <v>668.89730689999999</v>
      </c>
      <c r="BH690" s="28">
        <v>0.11058423100000001</v>
      </c>
      <c r="BI690" s="25">
        <v>1.6215254429999999</v>
      </c>
      <c r="BJ690" s="26">
        <v>24.638664720000001</v>
      </c>
      <c r="BK690" s="25" t="s">
        <v>160</v>
      </c>
      <c r="BL690" s="25">
        <v>8.5531723750000008</v>
      </c>
      <c r="BM690" s="28">
        <v>40.53536639</v>
      </c>
      <c r="BN690" s="25">
        <v>1.270294201</v>
      </c>
    </row>
    <row r="691" spans="1:66">
      <c r="A691" s="10">
        <v>16420</v>
      </c>
      <c r="B691" s="10">
        <v>338500</v>
      </c>
      <c r="C691" s="10">
        <v>3688</v>
      </c>
      <c r="D691" s="10">
        <v>2013</v>
      </c>
      <c r="E691" s="23">
        <v>65.344032999999996</v>
      </c>
      <c r="F691" s="23">
        <v>14.313976</v>
      </c>
      <c r="G691" s="21">
        <v>7246971.0120000001</v>
      </c>
      <c r="H691" s="21">
        <v>468066.55430000002</v>
      </c>
      <c r="I691" s="10">
        <v>50</v>
      </c>
      <c r="J691" s="18" t="s">
        <v>109</v>
      </c>
      <c r="K691" s="18">
        <v>0</v>
      </c>
      <c r="L691" s="18">
        <v>2</v>
      </c>
      <c r="M691" s="19" t="s">
        <v>155</v>
      </c>
      <c r="N691" s="25">
        <v>1.7701199000000001E-2</v>
      </c>
      <c r="O691" s="26">
        <v>15005.269780000001</v>
      </c>
      <c r="P691" s="27">
        <v>4.921118076</v>
      </c>
      <c r="Q691" s="25" t="s">
        <v>164</v>
      </c>
      <c r="R691" s="9" t="s">
        <v>122</v>
      </c>
      <c r="S691" s="28">
        <v>25.23329223</v>
      </c>
      <c r="T691" s="28">
        <v>0.26484408100000001</v>
      </c>
      <c r="U691" s="28">
        <v>0.119300066</v>
      </c>
      <c r="V691" s="26">
        <v>1603.133349</v>
      </c>
      <c r="W691" s="25">
        <v>5.889047E-2</v>
      </c>
      <c r="X691" s="28">
        <v>45.487919849999997</v>
      </c>
      <c r="Y691" s="27">
        <v>12.01119568</v>
      </c>
      <c r="Z691" s="28">
        <v>36.917408119999997</v>
      </c>
      <c r="AA691" s="28">
        <v>0.87450753299999995</v>
      </c>
      <c r="AB691" s="25">
        <v>28.850276489999999</v>
      </c>
      <c r="AC691" s="26">
        <v>22174.462889999999</v>
      </c>
      <c r="AD691" s="28">
        <v>3.80109173</v>
      </c>
      <c r="AE691" s="28">
        <v>0.16398054000000001</v>
      </c>
      <c r="AF691" s="25">
        <v>7.1921547000000002E-2</v>
      </c>
      <c r="AG691" s="25">
        <v>2.2594546E-2</v>
      </c>
      <c r="AH691" s="28" t="s">
        <v>163</v>
      </c>
      <c r="AI691" s="26">
        <v>915.43930049999994</v>
      </c>
      <c r="AJ691" s="28">
        <v>15.34361558</v>
      </c>
      <c r="AK691" s="28">
        <v>10.84552178</v>
      </c>
      <c r="AL691" s="26">
        <v>9128.8519290000004</v>
      </c>
      <c r="AM691" s="26">
        <v>610.14291939999998</v>
      </c>
      <c r="AN691" s="25">
        <v>0.17451491</v>
      </c>
      <c r="AO691" s="27">
        <v>64.984273909999999</v>
      </c>
      <c r="AP691" s="25">
        <v>0.49588628899999998</v>
      </c>
      <c r="AQ691" s="28">
        <v>27.29461453</v>
      </c>
      <c r="AR691" s="26">
        <v>431.43283159999999</v>
      </c>
      <c r="AS691" s="27">
        <v>10.128735259999999</v>
      </c>
      <c r="AT691" s="25" t="s">
        <v>157</v>
      </c>
      <c r="AU691" s="25" t="s">
        <v>158</v>
      </c>
      <c r="AV691" s="28">
        <v>9.8460932119999995</v>
      </c>
      <c r="AW691" s="28" t="s">
        <v>157</v>
      </c>
      <c r="AX691" s="26">
        <v>51.987171170000003</v>
      </c>
      <c r="AY691" s="28">
        <v>6.0866920999999997E-2</v>
      </c>
      <c r="AZ691" s="28">
        <v>3.9828343799999999</v>
      </c>
      <c r="BA691" s="28" t="s">
        <v>159</v>
      </c>
      <c r="BB691" s="28">
        <v>0.31000177499999998</v>
      </c>
      <c r="BC691" s="28">
        <v>9.882766986</v>
      </c>
      <c r="BD691" s="9" t="s">
        <v>160</v>
      </c>
      <c r="BE691" s="28" t="s">
        <v>161</v>
      </c>
      <c r="BF691" s="28">
        <v>4.2927151290000003</v>
      </c>
      <c r="BG691" s="26">
        <v>869.51009139999996</v>
      </c>
      <c r="BH691" s="28">
        <v>0.117685972</v>
      </c>
      <c r="BI691" s="25">
        <v>0.78067433399999997</v>
      </c>
      <c r="BJ691" s="26">
        <v>27.77467966</v>
      </c>
      <c r="BK691" s="25">
        <v>7.6702237000000006E-2</v>
      </c>
      <c r="BL691" s="25">
        <v>7.588609752</v>
      </c>
      <c r="BM691" s="28">
        <v>36.885044190000002</v>
      </c>
      <c r="BN691" s="25">
        <v>2.395916486</v>
      </c>
    </row>
    <row r="692" spans="1:66">
      <c r="A692" s="10">
        <v>16302</v>
      </c>
      <c r="B692" s="10">
        <v>338500</v>
      </c>
      <c r="C692" s="10">
        <v>3689</v>
      </c>
      <c r="D692" s="10">
        <v>2013</v>
      </c>
      <c r="E692" s="23">
        <v>65.343979000000004</v>
      </c>
      <c r="F692" s="23">
        <v>14.292653</v>
      </c>
      <c r="G692" s="21">
        <v>7246975.9630000005</v>
      </c>
      <c r="H692" s="21">
        <v>467073.96370000002</v>
      </c>
      <c r="I692" s="10">
        <v>50</v>
      </c>
      <c r="J692" s="18" t="s">
        <v>109</v>
      </c>
      <c r="K692" s="18">
        <v>0</v>
      </c>
      <c r="L692" s="18">
        <v>2</v>
      </c>
      <c r="M692" s="19" t="s">
        <v>155</v>
      </c>
      <c r="N692" s="25">
        <v>2.2211311000000001E-2</v>
      </c>
      <c r="O692" s="26">
        <v>17355.239259999998</v>
      </c>
      <c r="P692" s="27">
        <v>8.0574911650000001</v>
      </c>
      <c r="Q692" s="25" t="s">
        <v>164</v>
      </c>
      <c r="R692" s="9" t="s">
        <v>122</v>
      </c>
      <c r="S692" s="28">
        <v>9.9753886450000007</v>
      </c>
      <c r="T692" s="28">
        <v>0.26172777200000003</v>
      </c>
      <c r="U692" s="28">
        <v>0.23661653099999999</v>
      </c>
      <c r="V692" s="26">
        <v>959.04604229999995</v>
      </c>
      <c r="W692" s="25">
        <v>5.4831500999999998E-2</v>
      </c>
      <c r="X692" s="28">
        <v>107.927317</v>
      </c>
      <c r="Y692" s="27">
        <v>15.57267068</v>
      </c>
      <c r="Z692" s="28">
        <v>43.882535410000003</v>
      </c>
      <c r="AA692" s="28">
        <v>2.2207690470000001</v>
      </c>
      <c r="AB692" s="25">
        <v>16.01257803</v>
      </c>
      <c r="AC692" s="26">
        <v>31200.117190000001</v>
      </c>
      <c r="AD692" s="28">
        <v>4.8227774940000003</v>
      </c>
      <c r="AE692" s="28">
        <v>0.13749897899999999</v>
      </c>
      <c r="AF692" s="25">
        <v>4.4174232000000001E-2</v>
      </c>
      <c r="AG692" s="25">
        <v>2.2685383999999999E-2</v>
      </c>
      <c r="AH692" s="28">
        <v>2.5745746999999999E-2</v>
      </c>
      <c r="AI692" s="26">
        <v>412.78018950000001</v>
      </c>
      <c r="AJ692" s="28">
        <v>18.681353730000001</v>
      </c>
      <c r="AK692" s="28">
        <v>18.585498560000001</v>
      </c>
      <c r="AL692" s="26">
        <v>10773.27637</v>
      </c>
      <c r="AM692" s="26">
        <v>552.93499759999997</v>
      </c>
      <c r="AN692" s="25">
        <v>0.460331926</v>
      </c>
      <c r="AO692" s="27">
        <v>23.974435329999999</v>
      </c>
      <c r="AP692" s="25">
        <v>0.305855606</v>
      </c>
      <c r="AQ692" s="28">
        <v>30.428465339999999</v>
      </c>
      <c r="AR692" s="26">
        <v>195.13858279999999</v>
      </c>
      <c r="AS692" s="27">
        <v>18.821730380000002</v>
      </c>
      <c r="AT692" s="25" t="s">
        <v>157</v>
      </c>
      <c r="AU692" s="25" t="s">
        <v>158</v>
      </c>
      <c r="AV692" s="28">
        <v>10.343702670000001</v>
      </c>
      <c r="AW692" s="28" t="s">
        <v>157</v>
      </c>
      <c r="AX692" s="26">
        <v>94.388942720000003</v>
      </c>
      <c r="AY692" s="28">
        <v>4.2719554E-2</v>
      </c>
      <c r="AZ692" s="28">
        <v>2.6393251539999998</v>
      </c>
      <c r="BA692" s="28" t="s">
        <v>159</v>
      </c>
      <c r="BB692" s="28">
        <v>0.12944213500000001</v>
      </c>
      <c r="BC692" s="28">
        <v>5.4724722960000003</v>
      </c>
      <c r="BD692" s="9" t="s">
        <v>160</v>
      </c>
      <c r="BE692" s="28" t="s">
        <v>161</v>
      </c>
      <c r="BF692" s="28">
        <v>7.2541079359999996</v>
      </c>
      <c r="BG692" s="26">
        <v>713.8059816</v>
      </c>
      <c r="BH692" s="28">
        <v>0.121732754</v>
      </c>
      <c r="BI692" s="25">
        <v>1.1188192859999999</v>
      </c>
      <c r="BJ692" s="26">
        <v>33.197493549999997</v>
      </c>
      <c r="BK692" s="25" t="s">
        <v>160</v>
      </c>
      <c r="BL692" s="25">
        <v>10.7499801</v>
      </c>
      <c r="BM692" s="28">
        <v>49.157532680000003</v>
      </c>
      <c r="BN692" s="25">
        <v>1.82241385</v>
      </c>
    </row>
    <row r="693" spans="1:66">
      <c r="A693" s="10">
        <v>16285</v>
      </c>
      <c r="B693" s="10">
        <v>338500</v>
      </c>
      <c r="C693" s="10">
        <v>3690</v>
      </c>
      <c r="D693" s="10">
        <v>2013</v>
      </c>
      <c r="E693" s="23">
        <v>65.345725999999999</v>
      </c>
      <c r="F693" s="23">
        <v>14.269268</v>
      </c>
      <c r="G693" s="21">
        <v>7247183.0769999996</v>
      </c>
      <c r="H693" s="21">
        <v>465987.71860000002</v>
      </c>
      <c r="I693" s="10">
        <v>50</v>
      </c>
      <c r="J693" s="18" t="s">
        <v>109</v>
      </c>
      <c r="K693" s="18">
        <v>0</v>
      </c>
      <c r="L693" s="18">
        <v>2</v>
      </c>
      <c r="M693" s="19" t="s">
        <v>155</v>
      </c>
      <c r="N693" s="25">
        <v>1.4527935000000001E-2</v>
      </c>
      <c r="O693" s="26">
        <v>4844.5256300000001</v>
      </c>
      <c r="P693" s="27" t="s">
        <v>124</v>
      </c>
      <c r="Q693" s="25" t="s">
        <v>164</v>
      </c>
      <c r="R693" s="9" t="s">
        <v>122</v>
      </c>
      <c r="S693" s="28">
        <v>9.889981787</v>
      </c>
      <c r="T693" s="28" t="s">
        <v>156</v>
      </c>
      <c r="U693" s="28">
        <v>0.11966706100000001</v>
      </c>
      <c r="V693" s="26">
        <v>281.94056990000001</v>
      </c>
      <c r="W693" s="25" t="s">
        <v>160</v>
      </c>
      <c r="X693" s="28">
        <v>6.6655556889999996</v>
      </c>
      <c r="Y693" s="27">
        <v>2.041448988</v>
      </c>
      <c r="Z693" s="28">
        <v>14.199677149999999</v>
      </c>
      <c r="AA693" s="28">
        <v>1.2379704949999999</v>
      </c>
      <c r="AB693" s="25">
        <v>2.8725438790000002</v>
      </c>
      <c r="AC693" s="26">
        <v>5453.306885</v>
      </c>
      <c r="AD693" s="28">
        <v>2.487402527</v>
      </c>
      <c r="AE693" s="28" t="s">
        <v>156</v>
      </c>
      <c r="AF693" s="25" t="s">
        <v>162</v>
      </c>
      <c r="AG693" s="25">
        <v>3.4733475E-2</v>
      </c>
      <c r="AH693" s="28" t="s">
        <v>163</v>
      </c>
      <c r="AI693" s="26">
        <v>246.444931</v>
      </c>
      <c r="AJ693" s="28">
        <v>3.1183208109999998</v>
      </c>
      <c r="AK693" s="28">
        <v>3.0248037019999998</v>
      </c>
      <c r="AL693" s="26">
        <v>2810.8268280000002</v>
      </c>
      <c r="AM693" s="26">
        <v>53.612045090000002</v>
      </c>
      <c r="AN693" s="25">
        <v>0.19478786100000001</v>
      </c>
      <c r="AO693" s="27">
        <v>13.63451719</v>
      </c>
      <c r="AP693" s="25">
        <v>0.73607978600000001</v>
      </c>
      <c r="AQ693" s="28">
        <v>4.3697338200000004</v>
      </c>
      <c r="AR693" s="26">
        <v>64.292896670000005</v>
      </c>
      <c r="AS693" s="27">
        <v>11.11021502</v>
      </c>
      <c r="AT693" s="25" t="s">
        <v>157</v>
      </c>
      <c r="AU693" s="25" t="s">
        <v>158</v>
      </c>
      <c r="AV693" s="28">
        <v>3.1669480820000002</v>
      </c>
      <c r="AW693" s="28" t="s">
        <v>157</v>
      </c>
      <c r="AX693" s="26">
        <v>335.8704376</v>
      </c>
      <c r="AY693" s="28">
        <v>3.6072289E-2</v>
      </c>
      <c r="AZ693" s="28">
        <v>0.97279135500000002</v>
      </c>
      <c r="BA693" s="28" t="s">
        <v>159</v>
      </c>
      <c r="BB693" s="28">
        <v>0.26675754099999999</v>
      </c>
      <c r="BC693" s="28">
        <v>2.5086291529999998</v>
      </c>
      <c r="BD693" s="9" t="s">
        <v>160</v>
      </c>
      <c r="BE693" s="28" t="s">
        <v>161</v>
      </c>
      <c r="BF693" s="28">
        <v>1.482406208</v>
      </c>
      <c r="BG693" s="26">
        <v>487.77473020000002</v>
      </c>
      <c r="BH693" s="28">
        <v>4.5013272999999999E-2</v>
      </c>
      <c r="BI693" s="25">
        <v>0.45461572700000003</v>
      </c>
      <c r="BJ693" s="26">
        <v>10.87393761</v>
      </c>
      <c r="BK693" s="25" t="s">
        <v>160</v>
      </c>
      <c r="BL693" s="25">
        <v>1.5712137859999999</v>
      </c>
      <c r="BM693" s="28">
        <v>14.25552628</v>
      </c>
      <c r="BN693" s="25">
        <v>1.0844425660000001</v>
      </c>
    </row>
    <row r="694" spans="1:66">
      <c r="A694" s="10">
        <v>16837</v>
      </c>
      <c r="B694" s="10">
        <v>338500</v>
      </c>
      <c r="C694" s="10">
        <v>3691</v>
      </c>
      <c r="D694" s="10">
        <v>2013</v>
      </c>
      <c r="E694" s="23">
        <v>65.468476999999993</v>
      </c>
      <c r="F694" s="23">
        <v>14.068102</v>
      </c>
      <c r="G694" s="21">
        <v>7260986.4699999997</v>
      </c>
      <c r="H694" s="21">
        <v>456827.16200000001</v>
      </c>
      <c r="I694" s="10">
        <v>50</v>
      </c>
      <c r="J694" s="18" t="s">
        <v>109</v>
      </c>
      <c r="K694" s="18">
        <v>0</v>
      </c>
      <c r="L694" s="18">
        <v>2</v>
      </c>
      <c r="M694" s="19" t="s">
        <v>155</v>
      </c>
      <c r="N694" s="25">
        <v>1.2439525999999999E-2</v>
      </c>
      <c r="O694" s="26">
        <v>11358.98682</v>
      </c>
      <c r="P694" s="27">
        <v>5.5211995759999999</v>
      </c>
      <c r="Q694" s="25" t="s">
        <v>164</v>
      </c>
      <c r="R694" s="9" t="s">
        <v>122</v>
      </c>
      <c r="S694" s="28">
        <v>16.642127930000001</v>
      </c>
      <c r="T694" s="28">
        <v>0.36895519799999998</v>
      </c>
      <c r="U694" s="28">
        <v>0.110711292</v>
      </c>
      <c r="V694" s="26">
        <v>2838.1161059999999</v>
      </c>
      <c r="W694" s="25" t="s">
        <v>160</v>
      </c>
      <c r="X694" s="28">
        <v>40.424617699999999</v>
      </c>
      <c r="Y694" s="27">
        <v>11.08201919</v>
      </c>
      <c r="Z694" s="28">
        <v>34.463401210000001</v>
      </c>
      <c r="AA694" s="28">
        <v>0.61201253799999999</v>
      </c>
      <c r="AB694" s="25">
        <v>17.17269636</v>
      </c>
      <c r="AC694" s="26">
        <v>20142.557369999999</v>
      </c>
      <c r="AD694" s="28">
        <v>2.646953806</v>
      </c>
      <c r="AE694" s="28" t="s">
        <v>156</v>
      </c>
      <c r="AF694" s="25">
        <v>3.7475039000000002E-2</v>
      </c>
      <c r="AG694" s="25" t="s">
        <v>157</v>
      </c>
      <c r="AH694" s="28">
        <v>2.7601631000000001E-2</v>
      </c>
      <c r="AI694" s="26">
        <v>340.8267975</v>
      </c>
      <c r="AJ694" s="28">
        <v>8.4522679780000001</v>
      </c>
      <c r="AK694" s="28">
        <v>11.80962706</v>
      </c>
      <c r="AL694" s="26">
        <v>8504.2517090000001</v>
      </c>
      <c r="AM694" s="26">
        <v>514.61776740000005</v>
      </c>
      <c r="AN694" s="25">
        <v>0.23342020699999999</v>
      </c>
      <c r="AO694" s="27">
        <v>12.935645579999999</v>
      </c>
      <c r="AP694" s="25">
        <v>0.49880822200000002</v>
      </c>
      <c r="AQ694" s="28">
        <v>28.06913407</v>
      </c>
      <c r="AR694" s="26">
        <v>670.62213440000005</v>
      </c>
      <c r="AS694" s="27">
        <v>12.874262140000001</v>
      </c>
      <c r="AT694" s="25" t="s">
        <v>157</v>
      </c>
      <c r="AU694" s="25" t="s">
        <v>158</v>
      </c>
      <c r="AV694" s="28">
        <v>4.3927784489999997</v>
      </c>
      <c r="AW694" s="28" t="s">
        <v>157</v>
      </c>
      <c r="AX694" s="26">
        <v>73.663144110000005</v>
      </c>
      <c r="AY694" s="28">
        <v>2.6474745000000001E-2</v>
      </c>
      <c r="AZ694" s="28">
        <v>1.5684772090000001</v>
      </c>
      <c r="BA694" s="28" t="s">
        <v>159</v>
      </c>
      <c r="BB694" s="28">
        <v>0.140098167</v>
      </c>
      <c r="BC694" s="28">
        <v>15.875208020000001</v>
      </c>
      <c r="BD694" s="9" t="s">
        <v>160</v>
      </c>
      <c r="BE694" s="28" t="s">
        <v>161</v>
      </c>
      <c r="BF694" s="28">
        <v>2.8472229819999999</v>
      </c>
      <c r="BG694" s="26">
        <v>567.42542579999997</v>
      </c>
      <c r="BH694" s="28">
        <v>5.5279310999999998E-2</v>
      </c>
      <c r="BI694" s="25">
        <v>0.465948639</v>
      </c>
      <c r="BJ694" s="26">
        <v>20.178601740000001</v>
      </c>
      <c r="BK694" s="25" t="s">
        <v>160</v>
      </c>
      <c r="BL694" s="25">
        <v>4.2941373460000003</v>
      </c>
      <c r="BM694" s="28">
        <v>30.70251756</v>
      </c>
      <c r="BN694" s="25">
        <v>2.0549189280000002</v>
      </c>
    </row>
    <row r="695" spans="1:66">
      <c r="A695" s="10">
        <v>17044</v>
      </c>
      <c r="B695" s="10">
        <v>338500</v>
      </c>
      <c r="C695" s="10">
        <v>3692</v>
      </c>
      <c r="D695" s="10">
        <v>2013</v>
      </c>
      <c r="E695" s="23">
        <v>65.468720000000005</v>
      </c>
      <c r="F695" s="23">
        <v>14.053732</v>
      </c>
      <c r="G695" s="21">
        <v>7261023.4780000001</v>
      </c>
      <c r="H695" s="21">
        <v>456161.87699999998</v>
      </c>
      <c r="I695" s="10">
        <v>50</v>
      </c>
      <c r="J695" s="18" t="s">
        <v>109</v>
      </c>
      <c r="K695" s="18">
        <v>0</v>
      </c>
      <c r="L695" s="18">
        <v>2</v>
      </c>
      <c r="M695" s="19" t="s">
        <v>155</v>
      </c>
      <c r="N695" s="25">
        <v>1.6006131E-2</v>
      </c>
      <c r="O695" s="26">
        <v>12561.69922</v>
      </c>
      <c r="P695" s="27">
        <v>14.38600196</v>
      </c>
      <c r="Q695" s="25" t="s">
        <v>164</v>
      </c>
      <c r="R695" s="9" t="s">
        <v>122</v>
      </c>
      <c r="S695" s="28">
        <v>8.3233169290000006</v>
      </c>
      <c r="T695" s="28" t="s">
        <v>156</v>
      </c>
      <c r="U695" s="28">
        <v>0.18746796399999999</v>
      </c>
      <c r="V695" s="26">
        <v>1958.2805679999999</v>
      </c>
      <c r="W695" s="25" t="s">
        <v>160</v>
      </c>
      <c r="X695" s="28">
        <v>73.831651500000007</v>
      </c>
      <c r="Y695" s="27">
        <v>12.899615239999999</v>
      </c>
      <c r="Z695" s="28">
        <v>30.82901712</v>
      </c>
      <c r="AA695" s="28">
        <v>0.52746186399999995</v>
      </c>
      <c r="AB695" s="25">
        <v>34.538410110000001</v>
      </c>
      <c r="AC695" s="26">
        <v>24473.925780000001</v>
      </c>
      <c r="AD695" s="28">
        <v>2.2398968340000001</v>
      </c>
      <c r="AE695" s="28" t="s">
        <v>156</v>
      </c>
      <c r="AF695" s="25">
        <v>4.3663529E-2</v>
      </c>
      <c r="AG695" s="25">
        <v>1.2848795E-2</v>
      </c>
      <c r="AH695" s="28">
        <v>2.4822773999999999E-2</v>
      </c>
      <c r="AI695" s="26">
        <v>339.01817319999998</v>
      </c>
      <c r="AJ695" s="28">
        <v>16.343848000000001</v>
      </c>
      <c r="AK695" s="28">
        <v>9.5590485639999994</v>
      </c>
      <c r="AL695" s="26">
        <v>6572.5091549999997</v>
      </c>
      <c r="AM695" s="26">
        <v>537.76766199999997</v>
      </c>
      <c r="AN695" s="25">
        <v>0.235639923</v>
      </c>
      <c r="AO695" s="27" t="s">
        <v>126</v>
      </c>
      <c r="AP695" s="25">
        <v>0.51843259799999997</v>
      </c>
      <c r="AQ695" s="28">
        <v>31.980855630000001</v>
      </c>
      <c r="AR695" s="26">
        <v>799.74210589999996</v>
      </c>
      <c r="AS695" s="27">
        <v>18.98896482</v>
      </c>
      <c r="AT695" s="25" t="s">
        <v>157</v>
      </c>
      <c r="AU695" s="25" t="s">
        <v>158</v>
      </c>
      <c r="AV695" s="28">
        <v>2.8493572870000001</v>
      </c>
      <c r="AW695" s="28" t="s">
        <v>157</v>
      </c>
      <c r="AX695" s="26">
        <v>106.3165283</v>
      </c>
      <c r="AY695" s="28">
        <v>5.1882534000000001E-2</v>
      </c>
      <c r="AZ695" s="28">
        <v>2.1931349930000001</v>
      </c>
      <c r="BA695" s="28" t="s">
        <v>159</v>
      </c>
      <c r="BB695" s="28" t="s">
        <v>156</v>
      </c>
      <c r="BC695" s="28">
        <v>8.5568573560000001</v>
      </c>
      <c r="BD695" s="9" t="s">
        <v>160</v>
      </c>
      <c r="BE695" s="28">
        <v>7.0115322999999993E-2</v>
      </c>
      <c r="BF695" s="28">
        <v>4.7091654109999999</v>
      </c>
      <c r="BG695" s="26">
        <v>439.48323199999999</v>
      </c>
      <c r="BH695" s="28">
        <v>6.3246668000000006E-2</v>
      </c>
      <c r="BI695" s="25">
        <v>0.719102346</v>
      </c>
      <c r="BJ695" s="26">
        <v>16.928350930000001</v>
      </c>
      <c r="BK695" s="25" t="s">
        <v>160</v>
      </c>
      <c r="BL695" s="25">
        <v>8.0099233739999995</v>
      </c>
      <c r="BM695" s="28">
        <v>27.989506349999999</v>
      </c>
      <c r="BN695" s="25">
        <v>2.7604672200000002</v>
      </c>
    </row>
    <row r="696" spans="1:66">
      <c r="A696" s="10">
        <v>16026</v>
      </c>
      <c r="B696" s="10">
        <v>338500</v>
      </c>
      <c r="C696" s="10">
        <v>3693</v>
      </c>
      <c r="D696" s="10">
        <v>2013</v>
      </c>
      <c r="E696" s="23">
        <v>65.468252000000007</v>
      </c>
      <c r="F696" s="23">
        <v>14.032416</v>
      </c>
      <c r="G696" s="21">
        <v>7260986.3260000004</v>
      </c>
      <c r="H696" s="21">
        <v>455173.62190000003</v>
      </c>
      <c r="I696" s="10">
        <v>50</v>
      </c>
      <c r="J696" s="18" t="s">
        <v>109</v>
      </c>
      <c r="K696" s="18">
        <v>0</v>
      </c>
      <c r="L696" s="18">
        <v>2</v>
      </c>
      <c r="M696" s="19" t="s">
        <v>155</v>
      </c>
      <c r="N696" s="25">
        <v>0.18027394899999999</v>
      </c>
      <c r="O696" s="26">
        <v>8123.5150149999999</v>
      </c>
      <c r="P696" s="27">
        <v>7.7180585280000003</v>
      </c>
      <c r="Q696" s="25" t="s">
        <v>164</v>
      </c>
      <c r="R696" s="9" t="s">
        <v>122</v>
      </c>
      <c r="S696" s="28">
        <v>13.736987620000001</v>
      </c>
      <c r="T696" s="28">
        <v>0.178465769</v>
      </c>
      <c r="U696" s="28">
        <v>0.26718371899999999</v>
      </c>
      <c r="V696" s="26">
        <v>1802.0871629999999</v>
      </c>
      <c r="W696" s="25">
        <v>8.8294043000000003E-2</v>
      </c>
      <c r="X696" s="28">
        <v>43.390215580000003</v>
      </c>
      <c r="Y696" s="27">
        <v>12.2586142</v>
      </c>
      <c r="Z696" s="28">
        <v>14.515274509999999</v>
      </c>
      <c r="AA696" s="28">
        <v>0.77216114700000005</v>
      </c>
      <c r="AB696" s="25">
        <v>13.32179253</v>
      </c>
      <c r="AC696" s="26">
        <v>29454.460449999999</v>
      </c>
      <c r="AD696" s="28">
        <v>2.525861329</v>
      </c>
      <c r="AE696" s="28" t="s">
        <v>156</v>
      </c>
      <c r="AF696" s="25">
        <v>4.2357066999999998E-2</v>
      </c>
      <c r="AG696" s="25">
        <v>1.9126969000000001E-2</v>
      </c>
      <c r="AH696" s="28" t="s">
        <v>163</v>
      </c>
      <c r="AI696" s="26">
        <v>379.66518400000001</v>
      </c>
      <c r="AJ696" s="28">
        <v>18.77611748</v>
      </c>
      <c r="AK696" s="28">
        <v>6.6787276330000003</v>
      </c>
      <c r="AL696" s="26">
        <v>4734.1365850000002</v>
      </c>
      <c r="AM696" s="26">
        <v>1285.049896</v>
      </c>
      <c r="AN696" s="25">
        <v>1.054863331</v>
      </c>
      <c r="AO696" s="27">
        <v>22.560894489999999</v>
      </c>
      <c r="AP696" s="25">
        <v>0.16248887200000001</v>
      </c>
      <c r="AQ696" s="28">
        <v>15.664333210000001</v>
      </c>
      <c r="AR696" s="26">
        <v>512.00835859999995</v>
      </c>
      <c r="AS696" s="27">
        <v>14.273745419999999</v>
      </c>
      <c r="AT696" s="25" t="s">
        <v>157</v>
      </c>
      <c r="AU696" s="25" t="s">
        <v>158</v>
      </c>
      <c r="AV696" s="28">
        <v>6.0254288870000003</v>
      </c>
      <c r="AW696" s="28" t="s">
        <v>157</v>
      </c>
      <c r="AX696" s="26">
        <v>162.7848625</v>
      </c>
      <c r="AY696" s="28">
        <v>7.1727568000000005E-2</v>
      </c>
      <c r="AZ696" s="28">
        <v>2.0662782640000001</v>
      </c>
      <c r="BA696" s="28" t="s">
        <v>159</v>
      </c>
      <c r="BB696" s="28">
        <v>0.15311586199999999</v>
      </c>
      <c r="BC696" s="28">
        <v>14.519472650000001</v>
      </c>
      <c r="BD696" s="9" t="s">
        <v>160</v>
      </c>
      <c r="BE696" s="28" t="s">
        <v>161</v>
      </c>
      <c r="BF696" s="28">
        <v>4.7254979659999998</v>
      </c>
      <c r="BG696" s="26">
        <v>158.12677579999999</v>
      </c>
      <c r="BH696" s="28">
        <v>5.4313129000000002E-2</v>
      </c>
      <c r="BI696" s="25">
        <v>1.4760969399999999</v>
      </c>
      <c r="BJ696" s="26">
        <v>12.35054016</v>
      </c>
      <c r="BK696" s="25" t="s">
        <v>160</v>
      </c>
      <c r="BL696" s="25">
        <v>6.3491563510000004</v>
      </c>
      <c r="BM696" s="28">
        <v>50.547092280000001</v>
      </c>
      <c r="BN696" s="25">
        <v>1.929850525</v>
      </c>
    </row>
    <row r="697" spans="1:66">
      <c r="A697" s="10">
        <v>16645</v>
      </c>
      <c r="B697" s="10">
        <v>338500</v>
      </c>
      <c r="C697" s="10">
        <v>3694</v>
      </c>
      <c r="D697" s="10">
        <v>2013</v>
      </c>
      <c r="E697" s="23">
        <v>65.414399000000003</v>
      </c>
      <c r="F697" s="23">
        <v>14.048111</v>
      </c>
      <c r="G697" s="21">
        <v>7254973.6229999997</v>
      </c>
      <c r="H697" s="21">
        <v>455810.0012</v>
      </c>
      <c r="I697" s="10">
        <v>50</v>
      </c>
      <c r="J697" s="18" t="s">
        <v>109</v>
      </c>
      <c r="K697" s="18">
        <v>0</v>
      </c>
      <c r="L697" s="18">
        <v>2</v>
      </c>
      <c r="M697" s="19" t="s">
        <v>155</v>
      </c>
      <c r="N697" s="25">
        <v>2.7480544999999999E-2</v>
      </c>
      <c r="O697" s="26">
        <v>6993.6444090000005</v>
      </c>
      <c r="P697" s="27" t="s">
        <v>124</v>
      </c>
      <c r="Q697" s="25" t="s">
        <v>164</v>
      </c>
      <c r="R697" s="9" t="s">
        <v>122</v>
      </c>
      <c r="S697" s="28">
        <v>10.44155026</v>
      </c>
      <c r="T697" s="28">
        <v>0.103919202</v>
      </c>
      <c r="U697" s="28">
        <v>0.15202095299999999</v>
      </c>
      <c r="V697" s="26">
        <v>202.21485509999999</v>
      </c>
      <c r="W697" s="25" t="s">
        <v>160</v>
      </c>
      <c r="X697" s="28">
        <v>11.74359711</v>
      </c>
      <c r="Y697" s="27">
        <v>3.489088926</v>
      </c>
      <c r="Z697" s="28">
        <v>22.036892810000001</v>
      </c>
      <c r="AA697" s="28">
        <v>1.1580756729999999</v>
      </c>
      <c r="AB697" s="25">
        <v>3.3253154440000001</v>
      </c>
      <c r="AC697" s="26">
        <v>29670.20264</v>
      </c>
      <c r="AD697" s="28">
        <v>5.4665185510000001</v>
      </c>
      <c r="AE697" s="28" t="s">
        <v>156</v>
      </c>
      <c r="AF697" s="25">
        <v>8.9735646000000002E-2</v>
      </c>
      <c r="AG697" s="25">
        <v>1.455472E-2</v>
      </c>
      <c r="AH697" s="28" t="s">
        <v>163</v>
      </c>
      <c r="AI697" s="26">
        <v>253.8096237</v>
      </c>
      <c r="AJ697" s="28">
        <v>3.0541120469999998</v>
      </c>
      <c r="AK697" s="28">
        <v>4.1085739490000002</v>
      </c>
      <c r="AL697" s="26">
        <v>3246.052306</v>
      </c>
      <c r="AM697" s="26">
        <v>129.5004514</v>
      </c>
      <c r="AN697" s="25">
        <v>0.13866320300000001</v>
      </c>
      <c r="AO697" s="27">
        <v>12.86732338</v>
      </c>
      <c r="AP697" s="25">
        <v>1.8868355800000001</v>
      </c>
      <c r="AQ697" s="28">
        <v>8.9729235949999993</v>
      </c>
      <c r="AR697" s="26">
        <v>132.6270427</v>
      </c>
      <c r="AS697" s="27">
        <v>14.619283149999999</v>
      </c>
      <c r="AT697" s="25" t="s">
        <v>157</v>
      </c>
      <c r="AU697" s="25" t="s">
        <v>158</v>
      </c>
      <c r="AV697" s="28">
        <v>9.1424669559999998</v>
      </c>
      <c r="AW697" s="28" t="s">
        <v>157</v>
      </c>
      <c r="AX697" s="26">
        <v>122.1621609</v>
      </c>
      <c r="AY697" s="28">
        <v>8.0447234000000006E-2</v>
      </c>
      <c r="AZ697" s="28">
        <v>0.90598366600000002</v>
      </c>
      <c r="BA697" s="28" t="s">
        <v>159</v>
      </c>
      <c r="BB697" s="28">
        <v>0.62062959200000001</v>
      </c>
      <c r="BC697" s="28">
        <v>2.068073134</v>
      </c>
      <c r="BD697" s="9" t="s">
        <v>160</v>
      </c>
      <c r="BE697" s="28" t="s">
        <v>161</v>
      </c>
      <c r="BF697" s="28">
        <v>3.9702672919999999</v>
      </c>
      <c r="BG697" s="26">
        <v>1539.8077330000001</v>
      </c>
      <c r="BH697" s="28">
        <v>7.4629433999999994E-2</v>
      </c>
      <c r="BI697" s="25">
        <v>0.42417190900000001</v>
      </c>
      <c r="BJ697" s="26">
        <v>34.669334890000002</v>
      </c>
      <c r="BK697" s="25" t="s">
        <v>160</v>
      </c>
      <c r="BL697" s="25">
        <v>1.6790103860000001</v>
      </c>
      <c r="BM697" s="28">
        <v>21.40244573</v>
      </c>
      <c r="BN697" s="25">
        <v>4.3067924839999998</v>
      </c>
    </row>
    <row r="698" spans="1:66">
      <c r="A698" s="10">
        <v>16284</v>
      </c>
      <c r="B698" s="10">
        <v>338500</v>
      </c>
      <c r="C698" s="10">
        <v>3695</v>
      </c>
      <c r="D698" s="10">
        <v>2013</v>
      </c>
      <c r="E698" s="23">
        <v>65.414276999999998</v>
      </c>
      <c r="F698" s="23">
        <v>14.034202000000001</v>
      </c>
      <c r="G698" s="21">
        <v>7254969.8530000001</v>
      </c>
      <c r="H698" s="21">
        <v>455164.12829999998</v>
      </c>
      <c r="I698" s="10">
        <v>50</v>
      </c>
      <c r="J698" s="18" t="s">
        <v>109</v>
      </c>
      <c r="K698" s="18">
        <v>0</v>
      </c>
      <c r="L698" s="18">
        <v>2</v>
      </c>
      <c r="M698" s="19" t="s">
        <v>155</v>
      </c>
      <c r="N698" s="25">
        <v>2.7538337999999999E-2</v>
      </c>
      <c r="O698" s="26">
        <v>7616.4263920000003</v>
      </c>
      <c r="P698" s="27">
        <v>1.069863303</v>
      </c>
      <c r="Q698" s="25" t="s">
        <v>164</v>
      </c>
      <c r="R698" s="9" t="s">
        <v>122</v>
      </c>
      <c r="S698" s="28">
        <v>12.21245311</v>
      </c>
      <c r="T698" s="28">
        <v>0.23319845</v>
      </c>
      <c r="U698" s="28">
        <v>0.12658476399999999</v>
      </c>
      <c r="V698" s="26">
        <v>1155.599287</v>
      </c>
      <c r="W698" s="25">
        <v>5.8454407E-2</v>
      </c>
      <c r="X698" s="28">
        <v>41.112651749999998</v>
      </c>
      <c r="Y698" s="27">
        <v>5.1948916949999999</v>
      </c>
      <c r="Z698" s="28">
        <v>21.93431884</v>
      </c>
      <c r="AA698" s="28">
        <v>1.6170084790000001</v>
      </c>
      <c r="AB698" s="25">
        <v>3.7818711629999999</v>
      </c>
      <c r="AC698" s="26">
        <v>13929.1626</v>
      </c>
      <c r="AD698" s="28">
        <v>2.5041103979999999</v>
      </c>
      <c r="AE698" s="28" t="s">
        <v>156</v>
      </c>
      <c r="AF698" s="25">
        <v>5.0991834E-2</v>
      </c>
      <c r="AG698" s="25">
        <v>3.0113596999999999E-2</v>
      </c>
      <c r="AH698" s="28" t="s">
        <v>163</v>
      </c>
      <c r="AI698" s="26">
        <v>248.06903840000001</v>
      </c>
      <c r="AJ698" s="28">
        <v>33.389496080000001</v>
      </c>
      <c r="AK698" s="28">
        <v>7.8449076250000003</v>
      </c>
      <c r="AL698" s="26">
        <v>4990.8521639999999</v>
      </c>
      <c r="AM698" s="26">
        <v>488.27106980000002</v>
      </c>
      <c r="AN698" s="25">
        <v>0.110516023</v>
      </c>
      <c r="AO698" s="27">
        <v>20.775961880000001</v>
      </c>
      <c r="AP698" s="25">
        <v>0.24984735999999999</v>
      </c>
      <c r="AQ698" s="28">
        <v>15.880671299999999</v>
      </c>
      <c r="AR698" s="26">
        <v>147.77487830000001</v>
      </c>
      <c r="AS698" s="27">
        <v>11.056834459999999</v>
      </c>
      <c r="AT698" s="25" t="s">
        <v>157</v>
      </c>
      <c r="AU698" s="25" t="s">
        <v>158</v>
      </c>
      <c r="AV698" s="28">
        <v>8.8405705450000003</v>
      </c>
      <c r="AW698" s="28" t="s">
        <v>157</v>
      </c>
      <c r="AX698" s="26">
        <v>56.419234279999998</v>
      </c>
      <c r="AY698" s="28">
        <v>2.7898441999999999E-2</v>
      </c>
      <c r="AZ698" s="28">
        <v>2.8613117379999999</v>
      </c>
      <c r="BA698" s="28" t="s">
        <v>159</v>
      </c>
      <c r="BB698" s="28">
        <v>0.246237439</v>
      </c>
      <c r="BC698" s="28">
        <v>6.5944687699999998</v>
      </c>
      <c r="BD698" s="9" t="s">
        <v>160</v>
      </c>
      <c r="BE698" s="28" t="s">
        <v>161</v>
      </c>
      <c r="BF698" s="28">
        <v>5.4811610069999999</v>
      </c>
      <c r="BG698" s="26">
        <v>389.5512827</v>
      </c>
      <c r="BH698" s="28">
        <v>9.9745452999999998E-2</v>
      </c>
      <c r="BI698" s="25">
        <v>4.6564557049999999</v>
      </c>
      <c r="BJ698" s="26">
        <v>13.899682759999999</v>
      </c>
      <c r="BK698" s="25">
        <v>0.100937834</v>
      </c>
      <c r="BL698" s="25">
        <v>15.687255929999999</v>
      </c>
      <c r="BM698" s="28">
        <v>24.246467259999999</v>
      </c>
      <c r="BN698" s="25">
        <v>1.1436770039999999</v>
      </c>
    </row>
    <row r="699" spans="1:66">
      <c r="A699" s="10">
        <v>16993</v>
      </c>
      <c r="B699" s="10">
        <v>338500</v>
      </c>
      <c r="C699" s="10">
        <v>3696</v>
      </c>
      <c r="D699" s="10">
        <v>2013</v>
      </c>
      <c r="E699" s="23">
        <v>65.413128999999998</v>
      </c>
      <c r="F699" s="23">
        <v>14.011397000000001</v>
      </c>
      <c r="G699" s="21">
        <v>7254858.3360000001</v>
      </c>
      <c r="H699" s="21">
        <v>454103.49719999998</v>
      </c>
      <c r="I699" s="10">
        <v>50</v>
      </c>
      <c r="J699" s="18" t="s">
        <v>109</v>
      </c>
      <c r="K699" s="18">
        <v>0</v>
      </c>
      <c r="L699" s="18">
        <v>2</v>
      </c>
      <c r="M699" s="19" t="s">
        <v>155</v>
      </c>
      <c r="N699" s="25">
        <v>6.0069540000000001E-3</v>
      </c>
      <c r="O699" s="26">
        <v>3681.2986299999998</v>
      </c>
      <c r="P699" s="27" t="s">
        <v>124</v>
      </c>
      <c r="Q699" s="25" t="s">
        <v>164</v>
      </c>
      <c r="R699" s="9" t="s">
        <v>122</v>
      </c>
      <c r="S699" s="28">
        <v>12.16903488</v>
      </c>
      <c r="T699" s="28">
        <v>0.121429364</v>
      </c>
      <c r="U699" s="28">
        <v>0.15344611399999999</v>
      </c>
      <c r="V699" s="26">
        <v>259.38885979999998</v>
      </c>
      <c r="W699" s="25" t="s">
        <v>160</v>
      </c>
      <c r="X699" s="28">
        <v>8.4807148810000008</v>
      </c>
      <c r="Y699" s="27">
        <v>4.6502741199999997</v>
      </c>
      <c r="Z699" s="28">
        <v>18.81033635</v>
      </c>
      <c r="AA699" s="28">
        <v>1.565602256</v>
      </c>
      <c r="AB699" s="25">
        <v>2.1450410209999999</v>
      </c>
      <c r="AC699" s="26">
        <v>15449.42139</v>
      </c>
      <c r="AD699" s="28">
        <v>3.7864559990000002</v>
      </c>
      <c r="AE699" s="28" t="s">
        <v>156</v>
      </c>
      <c r="AF699" s="25">
        <v>7.2997916999999996E-2</v>
      </c>
      <c r="AG699" s="25" t="s">
        <v>157</v>
      </c>
      <c r="AH699" s="28" t="s">
        <v>163</v>
      </c>
      <c r="AI699" s="26">
        <v>270.10337829999997</v>
      </c>
      <c r="AJ699" s="28">
        <v>2.258367078</v>
      </c>
      <c r="AK699" s="28">
        <v>3.4020773590000002</v>
      </c>
      <c r="AL699" s="26">
        <v>1553.1484820000001</v>
      </c>
      <c r="AM699" s="26">
        <v>458.1886184</v>
      </c>
      <c r="AN699" s="25">
        <v>0.230486048</v>
      </c>
      <c r="AO699" s="27">
        <v>14.305855040000001</v>
      </c>
      <c r="AP699" s="25">
        <v>1.3929650419999999</v>
      </c>
      <c r="AQ699" s="28">
        <v>4.5822725059999998</v>
      </c>
      <c r="AR699" s="26">
        <v>76.488041370000005</v>
      </c>
      <c r="AS699" s="27">
        <v>10.14624781</v>
      </c>
      <c r="AT699" s="25" t="s">
        <v>157</v>
      </c>
      <c r="AU699" s="25" t="s">
        <v>158</v>
      </c>
      <c r="AV699" s="28">
        <v>14.39464858</v>
      </c>
      <c r="AW699" s="28" t="s">
        <v>157</v>
      </c>
      <c r="AX699" s="26">
        <v>59.287724490000002</v>
      </c>
      <c r="AY699" s="28">
        <v>6.8762776999999997E-2</v>
      </c>
      <c r="AZ699" s="28">
        <v>0.45406946599999998</v>
      </c>
      <c r="BA699" s="28" t="s">
        <v>159</v>
      </c>
      <c r="BB699" s="28">
        <v>0.71096535999999999</v>
      </c>
      <c r="BC699" s="28">
        <v>2.984969676</v>
      </c>
      <c r="BD699" s="9" t="s">
        <v>160</v>
      </c>
      <c r="BE699" s="28" t="s">
        <v>161</v>
      </c>
      <c r="BF699" s="28">
        <v>2.4776821080000002</v>
      </c>
      <c r="BG699" s="26">
        <v>1226.985905</v>
      </c>
      <c r="BH699" s="28">
        <v>5.2265852000000002E-2</v>
      </c>
      <c r="BI699" s="25">
        <v>0.34811764000000001</v>
      </c>
      <c r="BJ699" s="26">
        <v>26.267027850000002</v>
      </c>
      <c r="BK699" s="25" t="s">
        <v>160</v>
      </c>
      <c r="BL699" s="25">
        <v>1.271288894</v>
      </c>
      <c r="BM699" s="28">
        <v>14.39296635</v>
      </c>
      <c r="BN699" s="25">
        <v>3.934254965</v>
      </c>
    </row>
    <row r="700" spans="1:66">
      <c r="A700" s="10">
        <v>16234</v>
      </c>
      <c r="B700" s="10">
        <v>338500</v>
      </c>
      <c r="C700" s="10">
        <v>3697</v>
      </c>
      <c r="D700" s="10">
        <v>2013</v>
      </c>
      <c r="E700" s="23">
        <v>65.430465999999996</v>
      </c>
      <c r="F700" s="23">
        <v>13.665384</v>
      </c>
      <c r="G700" s="21">
        <v>7257086.4359999998</v>
      </c>
      <c r="H700" s="21">
        <v>438082.21519999998</v>
      </c>
      <c r="I700" s="10">
        <v>50</v>
      </c>
      <c r="J700" s="18" t="s">
        <v>109</v>
      </c>
      <c r="K700" s="18">
        <v>0</v>
      </c>
      <c r="L700" s="18">
        <v>2</v>
      </c>
      <c r="M700" s="19" t="s">
        <v>155</v>
      </c>
      <c r="N700" s="25">
        <v>1.0392956E-2</v>
      </c>
      <c r="O700" s="26">
        <v>16593.77808</v>
      </c>
      <c r="P700" s="27">
        <v>4.3673284900000002</v>
      </c>
      <c r="Q700" s="25" t="s">
        <v>164</v>
      </c>
      <c r="R700" s="9" t="s">
        <v>122</v>
      </c>
      <c r="S700" s="28">
        <v>47.124232480000003</v>
      </c>
      <c r="T700" s="28">
        <v>0.33307299699999998</v>
      </c>
      <c r="U700" s="28">
        <v>8.2646885000000003E-2</v>
      </c>
      <c r="V700" s="26">
        <v>2432.5925000000002</v>
      </c>
      <c r="W700" s="25">
        <v>7.2051156000000005E-2</v>
      </c>
      <c r="X700" s="28">
        <v>57.91511869</v>
      </c>
      <c r="Y700" s="27">
        <v>12.99002537</v>
      </c>
      <c r="Z700" s="28">
        <v>42.043265470000001</v>
      </c>
      <c r="AA700" s="28">
        <v>1.3694368589999999</v>
      </c>
      <c r="AB700" s="25">
        <v>22.456142910000001</v>
      </c>
      <c r="AC700" s="26">
        <v>24448.205569999998</v>
      </c>
      <c r="AD700" s="28">
        <v>4.7264835940000003</v>
      </c>
      <c r="AE700" s="28" t="s">
        <v>156</v>
      </c>
      <c r="AF700" s="25">
        <v>6.8066673999999994E-2</v>
      </c>
      <c r="AG700" s="25" t="s">
        <v>157</v>
      </c>
      <c r="AH700" s="28" t="s">
        <v>163</v>
      </c>
      <c r="AI700" s="26">
        <v>1770.9051509999999</v>
      </c>
      <c r="AJ700" s="28">
        <v>20.642808609999999</v>
      </c>
      <c r="AK700" s="28">
        <v>12.250232649999999</v>
      </c>
      <c r="AL700" s="26">
        <v>9351.3964840000008</v>
      </c>
      <c r="AM700" s="26">
        <v>398.5892996</v>
      </c>
      <c r="AN700" s="25">
        <v>0.21942458500000001</v>
      </c>
      <c r="AO700" s="27">
        <v>85.502004619999994</v>
      </c>
      <c r="AP700" s="25">
        <v>0.74597691099999996</v>
      </c>
      <c r="AQ700" s="28">
        <v>33.188225629999998</v>
      </c>
      <c r="AR700" s="26">
        <v>510.20976519999999</v>
      </c>
      <c r="AS700" s="27">
        <v>8.5175745329999994</v>
      </c>
      <c r="AT700" s="25" t="s">
        <v>157</v>
      </c>
      <c r="AU700" s="25" t="s">
        <v>158</v>
      </c>
      <c r="AV700" s="28">
        <v>18.017905349999999</v>
      </c>
      <c r="AW700" s="28" t="s">
        <v>157</v>
      </c>
      <c r="AX700" s="26">
        <v>37.517673969999997</v>
      </c>
      <c r="AY700" s="28">
        <v>8.8660103000000004E-2</v>
      </c>
      <c r="AZ700" s="28">
        <v>3.4123303030000001</v>
      </c>
      <c r="BA700" s="28" t="s">
        <v>159</v>
      </c>
      <c r="BB700" s="28">
        <v>0.36271990999999998</v>
      </c>
      <c r="BC700" s="28">
        <v>21.220568369999999</v>
      </c>
      <c r="BD700" s="9" t="s">
        <v>160</v>
      </c>
      <c r="BE700" s="28" t="s">
        <v>161</v>
      </c>
      <c r="BF700" s="28">
        <v>9.7017696680000007</v>
      </c>
      <c r="BG700" s="26">
        <v>1100.5658969999999</v>
      </c>
      <c r="BH700" s="28">
        <v>0.214281797</v>
      </c>
      <c r="BI700" s="25">
        <v>1.0176487299999999</v>
      </c>
      <c r="BJ700" s="26">
        <v>31.625242230000001</v>
      </c>
      <c r="BK700" s="25">
        <v>0.146977895</v>
      </c>
      <c r="BL700" s="25">
        <v>7.6080633369999999</v>
      </c>
      <c r="BM700" s="28">
        <v>49.005401380000002</v>
      </c>
      <c r="BN700" s="25">
        <v>3.365819208</v>
      </c>
    </row>
    <row r="701" spans="1:66">
      <c r="A701" s="10">
        <v>16310</v>
      </c>
      <c r="B701" s="10">
        <v>338500</v>
      </c>
      <c r="C701" s="10">
        <v>3698</v>
      </c>
      <c r="D701" s="10">
        <v>2013</v>
      </c>
      <c r="E701" s="23">
        <v>65.448064000000002</v>
      </c>
      <c r="F701" s="23">
        <v>13.66691</v>
      </c>
      <c r="G701" s="21">
        <v>7259045.9670000002</v>
      </c>
      <c r="H701" s="21">
        <v>438194.5098</v>
      </c>
      <c r="I701" s="10">
        <v>50</v>
      </c>
      <c r="J701" s="18" t="s">
        <v>109</v>
      </c>
      <c r="K701" s="18">
        <v>0</v>
      </c>
      <c r="L701" s="18">
        <v>2</v>
      </c>
      <c r="M701" s="19" t="s">
        <v>155</v>
      </c>
      <c r="N701" s="25">
        <v>5.0913206000000003E-2</v>
      </c>
      <c r="O701" s="26">
        <v>14489.19434</v>
      </c>
      <c r="P701" s="27">
        <v>28.925043209999998</v>
      </c>
      <c r="Q701" s="25" t="s">
        <v>164</v>
      </c>
      <c r="R701" s="9" t="s">
        <v>122</v>
      </c>
      <c r="S701" s="28">
        <v>41.09194969</v>
      </c>
      <c r="T701" s="28">
        <v>0.377934241</v>
      </c>
      <c r="U701" s="28">
        <v>0.177703782</v>
      </c>
      <c r="V701" s="26">
        <v>4233.553723</v>
      </c>
      <c r="W701" s="25">
        <v>0.103079659</v>
      </c>
      <c r="X701" s="28">
        <v>62.263566670000003</v>
      </c>
      <c r="Y701" s="27">
        <v>12.336528510000001</v>
      </c>
      <c r="Z701" s="28">
        <v>33.111937480000002</v>
      </c>
      <c r="AA701" s="28">
        <v>1.415360382</v>
      </c>
      <c r="AB701" s="25">
        <v>20.283704530000001</v>
      </c>
      <c r="AC701" s="26">
        <v>23312.92236</v>
      </c>
      <c r="AD701" s="28">
        <v>4.3577953190000001</v>
      </c>
      <c r="AE701" s="28" t="s">
        <v>156</v>
      </c>
      <c r="AF701" s="25">
        <v>3.0160334E-2</v>
      </c>
      <c r="AG701" s="25">
        <v>1.4355299E-2</v>
      </c>
      <c r="AH701" s="28" t="s">
        <v>163</v>
      </c>
      <c r="AI701" s="26">
        <v>1218.6660770000001</v>
      </c>
      <c r="AJ701" s="28">
        <v>16.857033609999998</v>
      </c>
      <c r="AK701" s="28">
        <v>14.66775354</v>
      </c>
      <c r="AL701" s="26">
        <v>7594.4659419999998</v>
      </c>
      <c r="AM701" s="26">
        <v>574.94504740000002</v>
      </c>
      <c r="AN701" s="25">
        <v>0.31927207400000002</v>
      </c>
      <c r="AO701" s="27">
        <v>79.604115489999998</v>
      </c>
      <c r="AP701" s="25">
        <v>0.90141772099999995</v>
      </c>
      <c r="AQ701" s="28">
        <v>30.88063756</v>
      </c>
      <c r="AR701" s="26">
        <v>704.75494049999998</v>
      </c>
      <c r="AS701" s="27">
        <v>14.16581826</v>
      </c>
      <c r="AT701" s="25" t="s">
        <v>157</v>
      </c>
      <c r="AU701" s="25" t="s">
        <v>158</v>
      </c>
      <c r="AV701" s="28">
        <v>16.288178160000001</v>
      </c>
      <c r="AW701" s="28" t="s">
        <v>157</v>
      </c>
      <c r="AX701" s="26">
        <v>98.517293929999994</v>
      </c>
      <c r="AY701" s="28">
        <v>0.392646518</v>
      </c>
      <c r="AZ701" s="28">
        <v>2.7098033400000001</v>
      </c>
      <c r="BA701" s="28" t="s">
        <v>159</v>
      </c>
      <c r="BB701" s="28">
        <v>0.42761539500000001</v>
      </c>
      <c r="BC701" s="28">
        <v>30.234553869999999</v>
      </c>
      <c r="BD701" s="9" t="s">
        <v>160</v>
      </c>
      <c r="BE701" s="28" t="s">
        <v>161</v>
      </c>
      <c r="BF701" s="28">
        <v>6.1568389650000004</v>
      </c>
      <c r="BG701" s="26">
        <v>878.81062069999996</v>
      </c>
      <c r="BH701" s="28">
        <v>0.178087255</v>
      </c>
      <c r="BI701" s="25">
        <v>1.2729093039999999</v>
      </c>
      <c r="BJ701" s="26">
        <v>30.01724243</v>
      </c>
      <c r="BK701" s="25">
        <v>0.11221110500000001</v>
      </c>
      <c r="BL701" s="25">
        <v>7.5939818700000004</v>
      </c>
      <c r="BM701" s="28">
        <v>58.998055860000001</v>
      </c>
      <c r="BN701" s="25">
        <v>1.495215381</v>
      </c>
    </row>
    <row r="702" spans="1:66">
      <c r="A702" s="10">
        <v>16905</v>
      </c>
      <c r="B702" s="10">
        <v>338500</v>
      </c>
      <c r="C702" s="10">
        <v>3699</v>
      </c>
      <c r="D702" s="10">
        <v>2013</v>
      </c>
      <c r="E702" s="23">
        <v>65.466018000000005</v>
      </c>
      <c r="F702" s="23">
        <v>13.662402999999999</v>
      </c>
      <c r="G702" s="21">
        <v>7261051.0999999996</v>
      </c>
      <c r="H702" s="21">
        <v>438028.0735</v>
      </c>
      <c r="I702" s="10">
        <v>50</v>
      </c>
      <c r="J702" s="18" t="s">
        <v>109</v>
      </c>
      <c r="K702" s="18">
        <v>0</v>
      </c>
      <c r="L702" s="18">
        <v>2</v>
      </c>
      <c r="M702" s="19" t="s">
        <v>155</v>
      </c>
      <c r="N702" s="25">
        <v>9.6770150000000006E-3</v>
      </c>
      <c r="O702" s="26">
        <v>1707.9806189999999</v>
      </c>
      <c r="P702" s="27" t="s">
        <v>124</v>
      </c>
      <c r="Q702" s="25">
        <v>2.2381290000000002E-3</v>
      </c>
      <c r="R702" s="9" t="s">
        <v>122</v>
      </c>
      <c r="S702" s="28">
        <v>9.9416846589999999</v>
      </c>
      <c r="T702" s="28" t="s">
        <v>156</v>
      </c>
      <c r="U702" s="28">
        <v>0.17573275599999999</v>
      </c>
      <c r="V702" s="26">
        <v>165.45408929999999</v>
      </c>
      <c r="W702" s="25" t="s">
        <v>160</v>
      </c>
      <c r="X702" s="28">
        <v>20.96954869</v>
      </c>
      <c r="Y702" s="27" t="s">
        <v>165</v>
      </c>
      <c r="Z702" s="28">
        <v>4.006250262</v>
      </c>
      <c r="AA702" s="28">
        <v>1.6539608480000001</v>
      </c>
      <c r="AB702" s="25">
        <v>0.23846525099999999</v>
      </c>
      <c r="AC702" s="26">
        <v>1136.5853119999999</v>
      </c>
      <c r="AD702" s="28">
        <v>3.5448620850000001</v>
      </c>
      <c r="AE702" s="28" t="s">
        <v>156</v>
      </c>
      <c r="AF702" s="25">
        <v>3.7881728000000003E-2</v>
      </c>
      <c r="AG702" s="25">
        <v>1.1990832999999999E-2</v>
      </c>
      <c r="AH702" s="28" t="s">
        <v>163</v>
      </c>
      <c r="AI702" s="26">
        <v>351.10103609999999</v>
      </c>
      <c r="AJ702" s="28">
        <v>10.1417427</v>
      </c>
      <c r="AK702" s="28">
        <v>0.60560447100000003</v>
      </c>
      <c r="AL702" s="26">
        <v>197.7975831</v>
      </c>
      <c r="AM702" s="26">
        <v>14.19660373</v>
      </c>
      <c r="AN702" s="25">
        <v>0.18486192900000001</v>
      </c>
      <c r="AO702" s="27">
        <v>23.357560629999998</v>
      </c>
      <c r="AP702" s="25">
        <v>1.163470518</v>
      </c>
      <c r="AQ702" s="28">
        <v>0.425462801</v>
      </c>
      <c r="AR702" s="26">
        <v>48.466092869999997</v>
      </c>
      <c r="AS702" s="27">
        <v>11.0018078</v>
      </c>
      <c r="AT702" s="25">
        <v>1.0292617E-2</v>
      </c>
      <c r="AU702" s="25">
        <v>4.0122580000000003E-3</v>
      </c>
      <c r="AV702" s="28">
        <v>5.9293465510000001</v>
      </c>
      <c r="AW702" s="28" t="s">
        <v>157</v>
      </c>
      <c r="AX702" s="26">
        <v>61.471400260000003</v>
      </c>
      <c r="AY702" s="28">
        <v>0.112053712</v>
      </c>
      <c r="AZ702" s="28">
        <v>0.24110231100000001</v>
      </c>
      <c r="BA702" s="28" t="s">
        <v>159</v>
      </c>
      <c r="BB702" s="28">
        <v>1.043785339</v>
      </c>
      <c r="BC702" s="28">
        <v>2.859987877</v>
      </c>
      <c r="BD702" s="9" t="s">
        <v>160</v>
      </c>
      <c r="BE702" s="28" t="s">
        <v>161</v>
      </c>
      <c r="BF702" s="28">
        <v>3.0013679080000002</v>
      </c>
      <c r="BG702" s="26">
        <v>1170.9550260000001</v>
      </c>
      <c r="BH702" s="28">
        <v>4.5427219999999997E-2</v>
      </c>
      <c r="BI702" s="25">
        <v>0.36794337199999999</v>
      </c>
      <c r="BJ702" s="26">
        <v>13.556168080000001</v>
      </c>
      <c r="BK702" s="25" t="s">
        <v>160</v>
      </c>
      <c r="BL702" s="25">
        <v>1.5962491029999999</v>
      </c>
      <c r="BM702" s="28">
        <v>2.2148556450000001</v>
      </c>
      <c r="BN702" s="25">
        <v>2.3871191280000001</v>
      </c>
    </row>
    <row r="703" spans="1:66">
      <c r="A703" s="10">
        <v>16745</v>
      </c>
      <c r="B703" s="10">
        <v>338500</v>
      </c>
      <c r="C703" s="10">
        <v>3700</v>
      </c>
      <c r="D703" s="10">
        <v>2013</v>
      </c>
      <c r="E703" s="23">
        <v>65.483806000000001</v>
      </c>
      <c r="F703" s="23">
        <v>13.657933999999999</v>
      </c>
      <c r="G703" s="21">
        <v>7263037.7120000003</v>
      </c>
      <c r="H703" s="21">
        <v>437863.29489999998</v>
      </c>
      <c r="I703" s="10">
        <v>50</v>
      </c>
      <c r="J703" s="18" t="s">
        <v>109</v>
      </c>
      <c r="K703" s="18">
        <v>0</v>
      </c>
      <c r="L703" s="18">
        <v>2</v>
      </c>
      <c r="M703" s="19" t="s">
        <v>155</v>
      </c>
      <c r="N703" s="25">
        <v>7.5824996000000006E-2</v>
      </c>
      <c r="O703" s="26">
        <v>22730.021970000002</v>
      </c>
      <c r="P703" s="27">
        <v>4.5496792079999997</v>
      </c>
      <c r="Q703" s="25" t="s">
        <v>164</v>
      </c>
      <c r="R703" s="9" t="s">
        <v>122</v>
      </c>
      <c r="S703" s="28">
        <v>37.917212329999998</v>
      </c>
      <c r="T703" s="28">
        <v>0.316800476</v>
      </c>
      <c r="U703" s="28">
        <v>0.11700123699999999</v>
      </c>
      <c r="V703" s="26">
        <v>1419.1669179999999</v>
      </c>
      <c r="W703" s="25" t="s">
        <v>160</v>
      </c>
      <c r="X703" s="28">
        <v>31.775183899999998</v>
      </c>
      <c r="Y703" s="27">
        <v>9.7401239250000007</v>
      </c>
      <c r="Z703" s="28">
        <v>42.294387180000001</v>
      </c>
      <c r="AA703" s="28">
        <v>1.9274619369999999</v>
      </c>
      <c r="AB703" s="25">
        <v>12.46088651</v>
      </c>
      <c r="AC703" s="26">
        <v>27528.466799999998</v>
      </c>
      <c r="AD703" s="28">
        <v>6.5412050150000001</v>
      </c>
      <c r="AE703" s="28" t="s">
        <v>156</v>
      </c>
      <c r="AF703" s="25">
        <v>0.103592851</v>
      </c>
      <c r="AG703" s="25">
        <v>3.8151523E-2</v>
      </c>
      <c r="AH703" s="28">
        <v>2.8279548000000002E-2</v>
      </c>
      <c r="AI703" s="26">
        <v>1319.3026729999999</v>
      </c>
      <c r="AJ703" s="28">
        <v>14.00227173</v>
      </c>
      <c r="AK703" s="28">
        <v>20.283023969999999</v>
      </c>
      <c r="AL703" s="26">
        <v>7627.0239259999998</v>
      </c>
      <c r="AM703" s="26">
        <v>175.84654190000001</v>
      </c>
      <c r="AN703" s="25">
        <v>0.29800319800000002</v>
      </c>
      <c r="AO703" s="27">
        <v>52.514209749999999</v>
      </c>
      <c r="AP703" s="25">
        <v>2.1685889280000001</v>
      </c>
      <c r="AQ703" s="28">
        <v>20.900126960000001</v>
      </c>
      <c r="AR703" s="26">
        <v>333.33747030000001</v>
      </c>
      <c r="AS703" s="27">
        <v>9.3478325130000002</v>
      </c>
      <c r="AT703" s="25" t="s">
        <v>157</v>
      </c>
      <c r="AU703" s="25" t="s">
        <v>158</v>
      </c>
      <c r="AV703" s="28">
        <v>17.805764709999998</v>
      </c>
      <c r="AW703" s="28" t="s">
        <v>157</v>
      </c>
      <c r="AX703" s="26">
        <v>200.9807587</v>
      </c>
      <c r="AY703" s="28">
        <v>7.0451998000000002E-2</v>
      </c>
      <c r="AZ703" s="28">
        <v>3.933760409</v>
      </c>
      <c r="BA703" s="28" t="s">
        <v>159</v>
      </c>
      <c r="BB703" s="28">
        <v>0.57769028</v>
      </c>
      <c r="BC703" s="28">
        <v>10.315527100000001</v>
      </c>
      <c r="BD703" s="9" t="s">
        <v>160</v>
      </c>
      <c r="BE703" s="28" t="s">
        <v>161</v>
      </c>
      <c r="BF703" s="28">
        <v>5.554129111</v>
      </c>
      <c r="BG703" s="26">
        <v>1455.890281</v>
      </c>
      <c r="BH703" s="28">
        <v>0.15303850099999999</v>
      </c>
      <c r="BI703" s="25">
        <v>0.77272080399999998</v>
      </c>
      <c r="BJ703" s="26">
        <v>43.135690689999997</v>
      </c>
      <c r="BK703" s="25">
        <v>6.6203115000000007E-2</v>
      </c>
      <c r="BL703" s="25">
        <v>6.9669500439999998</v>
      </c>
      <c r="BM703" s="28">
        <v>39.542414149999999</v>
      </c>
      <c r="BN703" s="25">
        <v>4.0142381340000002</v>
      </c>
    </row>
    <row r="704" spans="1:66">
      <c r="A704" s="10">
        <v>17026</v>
      </c>
      <c r="B704" s="10">
        <v>338500</v>
      </c>
      <c r="C704" s="10">
        <v>3701</v>
      </c>
      <c r="D704" s="10">
        <v>2013</v>
      </c>
      <c r="E704" s="23">
        <v>65.864682000000002</v>
      </c>
      <c r="F704" s="23">
        <v>14.277162000000001</v>
      </c>
      <c r="G704" s="21">
        <v>7305017.1050000004</v>
      </c>
      <c r="H704" s="21">
        <v>467019.7058</v>
      </c>
      <c r="I704" s="10">
        <v>50</v>
      </c>
      <c r="J704" s="18" t="s">
        <v>109</v>
      </c>
      <c r="K704" s="18">
        <v>0</v>
      </c>
      <c r="L704" s="18">
        <v>2</v>
      </c>
      <c r="M704" s="19" t="s">
        <v>155</v>
      </c>
      <c r="N704" s="25">
        <v>7.6324911999999995E-2</v>
      </c>
      <c r="O704" s="26">
        <v>10386.684569999999</v>
      </c>
      <c r="P704" s="27">
        <v>10.684880769999999</v>
      </c>
      <c r="Q704" s="25" t="s">
        <v>164</v>
      </c>
      <c r="R704" s="9" t="s">
        <v>122</v>
      </c>
      <c r="S704" s="28">
        <v>19.954522010000002</v>
      </c>
      <c r="T704" s="28">
        <v>0.42621815899999999</v>
      </c>
      <c r="U704" s="28">
        <v>0.12567810900000001</v>
      </c>
      <c r="V704" s="26">
        <v>1057.335161</v>
      </c>
      <c r="W704" s="25" t="s">
        <v>160</v>
      </c>
      <c r="X704" s="28">
        <v>20.324220350000001</v>
      </c>
      <c r="Y704" s="27">
        <v>11.95453558</v>
      </c>
      <c r="Z704" s="28">
        <v>24.149996900000001</v>
      </c>
      <c r="AA704" s="28">
        <v>2.4818477489999999</v>
      </c>
      <c r="AB704" s="25">
        <v>10.395084410000001</v>
      </c>
      <c r="AC704" s="26">
        <v>23725.554199999999</v>
      </c>
      <c r="AD704" s="28">
        <v>4.0224309119999999</v>
      </c>
      <c r="AE704" s="28" t="s">
        <v>156</v>
      </c>
      <c r="AF704" s="25">
        <v>3.7689770999999997E-2</v>
      </c>
      <c r="AG704" s="25">
        <v>1.8259774999999999E-2</v>
      </c>
      <c r="AH704" s="28" t="s">
        <v>163</v>
      </c>
      <c r="AI704" s="26">
        <v>1054.416275</v>
      </c>
      <c r="AJ704" s="28">
        <v>10.18261648</v>
      </c>
      <c r="AK704" s="28">
        <v>11.674124490000001</v>
      </c>
      <c r="AL704" s="26">
        <v>5602.91687</v>
      </c>
      <c r="AM704" s="26">
        <v>934.49357269999996</v>
      </c>
      <c r="AN704" s="25">
        <v>0.56714447000000001</v>
      </c>
      <c r="AO704" s="27">
        <v>31.798002719999999</v>
      </c>
      <c r="AP704" s="25">
        <v>0.58567939000000002</v>
      </c>
      <c r="AQ704" s="28">
        <v>16.918855619999999</v>
      </c>
      <c r="AR704" s="26">
        <v>468.59042319999998</v>
      </c>
      <c r="AS704" s="27">
        <v>11.33170468</v>
      </c>
      <c r="AT704" s="25" t="s">
        <v>157</v>
      </c>
      <c r="AU704" s="25" t="s">
        <v>158</v>
      </c>
      <c r="AV704" s="28">
        <v>17.951774230000002</v>
      </c>
      <c r="AW704" s="28" t="s">
        <v>157</v>
      </c>
      <c r="AX704" s="26">
        <v>153.26904300000001</v>
      </c>
      <c r="AY704" s="28">
        <v>6.5575845999999993E-2</v>
      </c>
      <c r="AZ704" s="28">
        <v>1.799222745</v>
      </c>
      <c r="BA704" s="28" t="s">
        <v>159</v>
      </c>
      <c r="BB704" s="28">
        <v>0.29095346599999999</v>
      </c>
      <c r="BC704" s="28">
        <v>8.3377914630000003</v>
      </c>
      <c r="BD704" s="9" t="s">
        <v>160</v>
      </c>
      <c r="BE704" s="28" t="s">
        <v>161</v>
      </c>
      <c r="BF704" s="28">
        <v>3.1556241150000002</v>
      </c>
      <c r="BG704" s="26">
        <v>717.58412780000003</v>
      </c>
      <c r="BH704" s="28">
        <v>0.183825287</v>
      </c>
      <c r="BI704" s="25">
        <v>0.84570169299999998</v>
      </c>
      <c r="BJ704" s="26">
        <v>24.034242630000001</v>
      </c>
      <c r="BK704" s="25" t="s">
        <v>160</v>
      </c>
      <c r="BL704" s="25">
        <v>4.0890153089999997</v>
      </c>
      <c r="BM704" s="28">
        <v>40.395980829999999</v>
      </c>
      <c r="BN704" s="25">
        <v>1.775503598</v>
      </c>
    </row>
    <row r="705" spans="1:66">
      <c r="A705" s="10">
        <v>17079</v>
      </c>
      <c r="B705" s="10">
        <v>338500</v>
      </c>
      <c r="C705" s="10">
        <v>3702</v>
      </c>
      <c r="D705" s="10">
        <v>2013</v>
      </c>
      <c r="E705" s="23">
        <v>65.847091460000001</v>
      </c>
      <c r="F705" s="23">
        <v>14.27122775</v>
      </c>
      <c r="G705" s="21">
        <v>7303059.6869999999</v>
      </c>
      <c r="H705" s="21">
        <v>466726.20159999997</v>
      </c>
      <c r="I705" s="10">
        <v>50</v>
      </c>
      <c r="J705" s="18" t="s">
        <v>109</v>
      </c>
      <c r="K705" s="18">
        <v>0</v>
      </c>
      <c r="L705" s="18">
        <v>2</v>
      </c>
      <c r="M705" s="19" t="s">
        <v>155</v>
      </c>
      <c r="N705" s="25">
        <v>4.4656888999999998E-2</v>
      </c>
      <c r="O705" s="26">
        <v>17566.501459999999</v>
      </c>
      <c r="P705" s="27">
        <v>10.599692149999999</v>
      </c>
      <c r="Q705" s="25">
        <v>2.0205069999999999E-3</v>
      </c>
      <c r="R705" s="9" t="s">
        <v>122</v>
      </c>
      <c r="S705" s="28">
        <v>18.08147584</v>
      </c>
      <c r="T705" s="28">
        <v>0.29305810700000001</v>
      </c>
      <c r="U705" s="28">
        <v>0.115214469</v>
      </c>
      <c r="V705" s="26">
        <v>1781.2438910000001</v>
      </c>
      <c r="W705" s="25">
        <v>5.2849466999999997E-2</v>
      </c>
      <c r="X705" s="28">
        <v>48.156118460000002</v>
      </c>
      <c r="Y705" s="27">
        <v>8.4578356990000003</v>
      </c>
      <c r="Z705" s="28">
        <v>33.795442690000002</v>
      </c>
      <c r="AA705" s="28">
        <v>1.207853265</v>
      </c>
      <c r="AB705" s="25">
        <v>28.450628089999999</v>
      </c>
      <c r="AC705" s="26">
        <v>28861.3501</v>
      </c>
      <c r="AD705" s="28">
        <v>3.8438813270000001</v>
      </c>
      <c r="AE705" s="28" t="s">
        <v>156</v>
      </c>
      <c r="AF705" s="25">
        <v>8.2569773999999999E-2</v>
      </c>
      <c r="AG705" s="25">
        <v>5.2325952000000002E-2</v>
      </c>
      <c r="AH705" s="28">
        <v>2.0469790000000002E-2</v>
      </c>
      <c r="AI705" s="26">
        <v>555.97782140000004</v>
      </c>
      <c r="AJ705" s="28">
        <v>19.448866420000002</v>
      </c>
      <c r="AK705" s="28">
        <v>13.655034240000001</v>
      </c>
      <c r="AL705" s="26">
        <v>7708.7200929999999</v>
      </c>
      <c r="AM705" s="26">
        <v>247.89392269999999</v>
      </c>
      <c r="AN705" s="25">
        <v>0.37679378299999999</v>
      </c>
      <c r="AO705" s="27" t="s">
        <v>126</v>
      </c>
      <c r="AP705" s="25">
        <v>1.1545453830000001</v>
      </c>
      <c r="AQ705" s="28">
        <v>23.414753409999999</v>
      </c>
      <c r="AR705" s="26">
        <v>636.24654190000001</v>
      </c>
      <c r="AS705" s="27">
        <v>8.7648191820000001</v>
      </c>
      <c r="AT705" s="25" t="s">
        <v>157</v>
      </c>
      <c r="AU705" s="25" t="s">
        <v>158</v>
      </c>
      <c r="AV705" s="28">
        <v>7.4815998300000004</v>
      </c>
      <c r="AW705" s="28" t="s">
        <v>157</v>
      </c>
      <c r="AX705" s="26">
        <v>87.923460009999999</v>
      </c>
      <c r="AY705" s="28">
        <v>8.4930096999999996E-2</v>
      </c>
      <c r="AZ705" s="28">
        <v>2.8138144459999999</v>
      </c>
      <c r="BA705" s="28">
        <v>0.51263756599999999</v>
      </c>
      <c r="BB705" s="28">
        <v>0.29202861600000002</v>
      </c>
      <c r="BC705" s="28">
        <v>10.78917547</v>
      </c>
      <c r="BD705" s="9" t="s">
        <v>160</v>
      </c>
      <c r="BE705" s="28" t="s">
        <v>161</v>
      </c>
      <c r="BF705" s="28">
        <v>6.0277118339999998</v>
      </c>
      <c r="BG705" s="26">
        <v>797.75703829999998</v>
      </c>
      <c r="BH705" s="28">
        <v>0.15580902399999999</v>
      </c>
      <c r="BI705" s="25">
        <v>0.86051102400000001</v>
      </c>
      <c r="BJ705" s="26">
        <v>25.7163167</v>
      </c>
      <c r="BK705" s="25">
        <v>5.9492771999999999E-2</v>
      </c>
      <c r="BL705" s="25">
        <v>6.953837225</v>
      </c>
      <c r="BM705" s="28">
        <v>49.748237660000001</v>
      </c>
      <c r="BN705" s="25">
        <v>4.1141425810000003</v>
      </c>
    </row>
    <row r="706" spans="1:66">
      <c r="A706" s="10">
        <v>16476</v>
      </c>
      <c r="B706" s="10">
        <v>338500</v>
      </c>
      <c r="C706" s="10">
        <v>3703</v>
      </c>
      <c r="D706" s="10">
        <v>2013</v>
      </c>
      <c r="E706" s="23">
        <v>65.834449199999995</v>
      </c>
      <c r="F706" s="23">
        <v>14.26871343</v>
      </c>
      <c r="G706" s="21">
        <v>7301651.9850000003</v>
      </c>
      <c r="H706" s="21">
        <v>466594.99890000001</v>
      </c>
      <c r="I706" s="10">
        <v>50</v>
      </c>
      <c r="J706" s="18" t="s">
        <v>109</v>
      </c>
      <c r="K706" s="18">
        <v>0</v>
      </c>
      <c r="L706" s="18">
        <v>2</v>
      </c>
      <c r="M706" s="19" t="s">
        <v>155</v>
      </c>
      <c r="N706" s="25">
        <v>5.8846480000000001E-3</v>
      </c>
      <c r="O706" s="26">
        <v>18231.416020000001</v>
      </c>
      <c r="P706" s="27">
        <v>19.24590954</v>
      </c>
      <c r="Q706" s="25" t="s">
        <v>164</v>
      </c>
      <c r="R706" s="9" t="s">
        <v>122</v>
      </c>
      <c r="S706" s="28">
        <v>15.456032240000001</v>
      </c>
      <c r="T706" s="28">
        <v>0.29223283100000003</v>
      </c>
      <c r="U706" s="28">
        <v>0.21703038899999999</v>
      </c>
      <c r="V706" s="26">
        <v>1410.9774600000001</v>
      </c>
      <c r="W706" s="25" t="s">
        <v>160</v>
      </c>
      <c r="X706" s="28">
        <v>93.036604749999995</v>
      </c>
      <c r="Y706" s="27">
        <v>18.944495889999999</v>
      </c>
      <c r="Z706" s="28">
        <v>35.853041079999997</v>
      </c>
      <c r="AA706" s="28">
        <v>1.1221945579999999</v>
      </c>
      <c r="AB706" s="25">
        <v>33.418584209999999</v>
      </c>
      <c r="AC706" s="26">
        <v>37061.433109999998</v>
      </c>
      <c r="AD706" s="28">
        <v>5.0299171029999998</v>
      </c>
      <c r="AE706" s="28" t="s">
        <v>156</v>
      </c>
      <c r="AF706" s="25">
        <v>3.9319671E-2</v>
      </c>
      <c r="AG706" s="25">
        <v>1.7869405000000001E-2</v>
      </c>
      <c r="AH706" s="28">
        <v>3.4149671999999999E-2</v>
      </c>
      <c r="AI706" s="26">
        <v>548.27449799999999</v>
      </c>
      <c r="AJ706" s="28">
        <v>25.311359320000001</v>
      </c>
      <c r="AK706" s="28">
        <v>12.29584667</v>
      </c>
      <c r="AL706" s="26">
        <v>8802.2149659999995</v>
      </c>
      <c r="AM706" s="26">
        <v>624.51730889999999</v>
      </c>
      <c r="AN706" s="25">
        <v>0.67399062200000004</v>
      </c>
      <c r="AO706" s="27">
        <v>33.742680550000003</v>
      </c>
      <c r="AP706" s="25">
        <v>0.93375404299999998</v>
      </c>
      <c r="AQ706" s="28">
        <v>24.096986980000001</v>
      </c>
      <c r="AR706" s="26">
        <v>531.26621279999995</v>
      </c>
      <c r="AS706" s="27">
        <v>15.64050546</v>
      </c>
      <c r="AT706" s="25" t="s">
        <v>157</v>
      </c>
      <c r="AU706" s="25" t="s">
        <v>158</v>
      </c>
      <c r="AV706" s="28">
        <v>6.4952872849999999</v>
      </c>
      <c r="AW706" s="28" t="s">
        <v>157</v>
      </c>
      <c r="AX706" s="26">
        <v>101.9745255</v>
      </c>
      <c r="AY706" s="28">
        <v>9.3824386999999995E-2</v>
      </c>
      <c r="AZ706" s="28">
        <v>3.4061947529999999</v>
      </c>
      <c r="BA706" s="28">
        <v>0.77341398800000005</v>
      </c>
      <c r="BB706" s="28">
        <v>0.36168482800000001</v>
      </c>
      <c r="BC706" s="28">
        <v>9.6175494990000008</v>
      </c>
      <c r="BD706" s="9" t="s">
        <v>160</v>
      </c>
      <c r="BE706" s="28">
        <v>8.6019876999999995E-2</v>
      </c>
      <c r="BF706" s="28">
        <v>10.81611571</v>
      </c>
      <c r="BG706" s="26">
        <v>1145.669592</v>
      </c>
      <c r="BH706" s="28">
        <v>8.3586855000000002E-2</v>
      </c>
      <c r="BI706" s="25">
        <v>1.102274344</v>
      </c>
      <c r="BJ706" s="26">
        <v>40.834980010000002</v>
      </c>
      <c r="BK706" s="25" t="s">
        <v>160</v>
      </c>
      <c r="BL706" s="25">
        <v>12.52073644</v>
      </c>
      <c r="BM706" s="28">
        <v>58.553175289999999</v>
      </c>
      <c r="BN706" s="25">
        <v>3.3554425129999998</v>
      </c>
    </row>
    <row r="707" spans="1:66">
      <c r="A707" s="10">
        <v>16223</v>
      </c>
      <c r="B707" s="10">
        <v>338500</v>
      </c>
      <c r="C707" s="10">
        <v>3704</v>
      </c>
      <c r="D707" s="10">
        <v>2013</v>
      </c>
      <c r="E707" s="23">
        <v>65.665726000000006</v>
      </c>
      <c r="F707" s="23">
        <v>14.255634000000001</v>
      </c>
      <c r="G707" s="21">
        <v>7282854.307</v>
      </c>
      <c r="H707" s="21">
        <v>465774.79629999999</v>
      </c>
      <c r="I707" s="10">
        <v>50</v>
      </c>
      <c r="J707" s="18" t="s">
        <v>109</v>
      </c>
      <c r="K707" s="18">
        <v>0</v>
      </c>
      <c r="L707" s="18">
        <v>2</v>
      </c>
      <c r="M707" s="19" t="s">
        <v>155</v>
      </c>
      <c r="N707" s="25">
        <v>3.7135939E-2</v>
      </c>
      <c r="O707" s="26">
        <v>12893.51074</v>
      </c>
      <c r="P707" s="27">
        <v>13.69506019</v>
      </c>
      <c r="Q707" s="25" t="s">
        <v>164</v>
      </c>
      <c r="R707" s="9" t="s">
        <v>122</v>
      </c>
      <c r="S707" s="28">
        <v>23.036934380000002</v>
      </c>
      <c r="T707" s="28">
        <v>0.19931012300000001</v>
      </c>
      <c r="U707" s="28">
        <v>0.14794035899999999</v>
      </c>
      <c r="V707" s="26">
        <v>1626.4511419999999</v>
      </c>
      <c r="W707" s="25" t="s">
        <v>160</v>
      </c>
      <c r="X707" s="28">
        <v>47.006464049999998</v>
      </c>
      <c r="Y707" s="27">
        <v>11.72614598</v>
      </c>
      <c r="Z707" s="28">
        <v>46.991092430000002</v>
      </c>
      <c r="AA707" s="28">
        <v>1.1069680930000001</v>
      </c>
      <c r="AB707" s="25">
        <v>59.00839414</v>
      </c>
      <c r="AC707" s="26">
        <v>27446.970209999999</v>
      </c>
      <c r="AD707" s="28">
        <v>3.048471406</v>
      </c>
      <c r="AE707" s="28" t="s">
        <v>156</v>
      </c>
      <c r="AF707" s="25">
        <v>6.4128148999999995E-2</v>
      </c>
      <c r="AG707" s="25">
        <v>1.2868121999999999E-2</v>
      </c>
      <c r="AH707" s="28" t="s">
        <v>163</v>
      </c>
      <c r="AI707" s="26">
        <v>869.41390990000002</v>
      </c>
      <c r="AJ707" s="28">
        <v>26.783197049999998</v>
      </c>
      <c r="AK707" s="28">
        <v>13.724832360000001</v>
      </c>
      <c r="AL707" s="26">
        <v>7938.570557</v>
      </c>
      <c r="AM707" s="26">
        <v>215.5284911</v>
      </c>
      <c r="AN707" s="25">
        <v>0.908814232</v>
      </c>
      <c r="AO707" s="27">
        <v>48.023543359999998</v>
      </c>
      <c r="AP707" s="25">
        <v>0.43895937200000001</v>
      </c>
      <c r="AQ707" s="28">
        <v>48.745816580000003</v>
      </c>
      <c r="AR707" s="26">
        <v>699.05944829999999</v>
      </c>
      <c r="AS707" s="27">
        <v>9.4655114759999996</v>
      </c>
      <c r="AT707" s="25" t="s">
        <v>157</v>
      </c>
      <c r="AU707" s="25" t="s">
        <v>158</v>
      </c>
      <c r="AV707" s="28">
        <v>9.5877421779999992</v>
      </c>
      <c r="AW707" s="28" t="s">
        <v>157</v>
      </c>
      <c r="AX707" s="26">
        <v>29.256598950000001</v>
      </c>
      <c r="AY707" s="28">
        <v>9.4291943000000003E-2</v>
      </c>
      <c r="AZ707" s="28">
        <v>3.4632559280000002</v>
      </c>
      <c r="BA707" s="28" t="s">
        <v>159</v>
      </c>
      <c r="BB707" s="28">
        <v>0.18206262200000001</v>
      </c>
      <c r="BC707" s="28">
        <v>8.7696645960000001</v>
      </c>
      <c r="BD707" s="9" t="s">
        <v>160</v>
      </c>
      <c r="BE707" s="28" t="s">
        <v>161</v>
      </c>
      <c r="BF707" s="28">
        <v>6.7459886469999999</v>
      </c>
      <c r="BG707" s="26">
        <v>610.45783749999998</v>
      </c>
      <c r="BH707" s="28">
        <v>0.10228688</v>
      </c>
      <c r="BI707" s="25">
        <v>1.8246902110000001</v>
      </c>
      <c r="BJ707" s="26">
        <v>32.451999190000002</v>
      </c>
      <c r="BK707" s="25">
        <v>6.5797280999999999E-2</v>
      </c>
      <c r="BL707" s="25">
        <v>9.2671859179999991</v>
      </c>
      <c r="BM707" s="28">
        <v>62.888157649999997</v>
      </c>
      <c r="BN707" s="25">
        <v>5.2399628859999998</v>
      </c>
    </row>
    <row r="708" spans="1:66">
      <c r="A708" s="10">
        <v>16502</v>
      </c>
      <c r="B708" s="10">
        <v>338500</v>
      </c>
      <c r="C708" s="10">
        <v>3705</v>
      </c>
      <c r="D708" s="10">
        <v>2013</v>
      </c>
      <c r="E708" s="23">
        <v>65.664850529999995</v>
      </c>
      <c r="F708" s="23">
        <v>14.23320668</v>
      </c>
      <c r="G708" s="21">
        <v>7282769.1260000002</v>
      </c>
      <c r="H708" s="21">
        <v>464742.4607</v>
      </c>
      <c r="I708" s="10">
        <v>50</v>
      </c>
      <c r="J708" s="18" t="s">
        <v>109</v>
      </c>
      <c r="K708" s="18">
        <v>0</v>
      </c>
      <c r="L708" s="18">
        <v>2</v>
      </c>
      <c r="M708" s="19" t="s">
        <v>155</v>
      </c>
      <c r="N708" s="25">
        <v>0.11849731099999999</v>
      </c>
      <c r="O708" s="26">
        <v>14724.56421</v>
      </c>
      <c r="P708" s="27">
        <v>15.07215753</v>
      </c>
      <c r="Q708" s="25" t="s">
        <v>164</v>
      </c>
      <c r="R708" s="9" t="s">
        <v>122</v>
      </c>
      <c r="S708" s="28">
        <v>16.103463560000002</v>
      </c>
      <c r="T708" s="28">
        <v>0.21109091499999999</v>
      </c>
      <c r="U708" s="28">
        <v>0.15056925299999999</v>
      </c>
      <c r="V708" s="26">
        <v>438.1265803</v>
      </c>
      <c r="W708" s="25">
        <v>5.1898161999999998E-2</v>
      </c>
      <c r="X708" s="28">
        <v>32.267410859999998</v>
      </c>
      <c r="Y708" s="27">
        <v>8.2463486899999996</v>
      </c>
      <c r="Z708" s="28">
        <v>64.71178089</v>
      </c>
      <c r="AA708" s="28">
        <v>1.1600248040000001</v>
      </c>
      <c r="AB708" s="25">
        <v>21.04701798</v>
      </c>
      <c r="AC708" s="26">
        <v>31693.874510000001</v>
      </c>
      <c r="AD708" s="28">
        <v>3.4496195549999999</v>
      </c>
      <c r="AE708" s="28">
        <v>0.10018703599999999</v>
      </c>
      <c r="AF708" s="25">
        <v>5.0106280000000003E-2</v>
      </c>
      <c r="AG708" s="25">
        <v>3.0509773E-2</v>
      </c>
      <c r="AH708" s="28" t="s">
        <v>163</v>
      </c>
      <c r="AI708" s="26">
        <v>641.02119449999998</v>
      </c>
      <c r="AJ708" s="28">
        <v>9.3650106789999992</v>
      </c>
      <c r="AK708" s="28">
        <v>9.5007002870000008</v>
      </c>
      <c r="AL708" s="26">
        <v>4307.9058750000004</v>
      </c>
      <c r="AM708" s="26">
        <v>218.0594408</v>
      </c>
      <c r="AN708" s="25">
        <v>1.1230245029999999</v>
      </c>
      <c r="AO708" s="27">
        <v>39.28199291</v>
      </c>
      <c r="AP708" s="25">
        <v>1.2546950450000001</v>
      </c>
      <c r="AQ708" s="28">
        <v>27.703409099999998</v>
      </c>
      <c r="AR708" s="26">
        <v>225.40826530000001</v>
      </c>
      <c r="AS708" s="27">
        <v>11.877631149999999</v>
      </c>
      <c r="AT708" s="25" t="s">
        <v>157</v>
      </c>
      <c r="AU708" s="25" t="s">
        <v>158</v>
      </c>
      <c r="AV708" s="28">
        <v>10.90296277</v>
      </c>
      <c r="AW708" s="28" t="s">
        <v>157</v>
      </c>
      <c r="AX708" s="26">
        <v>178.61913680000001</v>
      </c>
      <c r="AY708" s="28">
        <v>9.3148209999999995E-2</v>
      </c>
      <c r="AZ708" s="28">
        <v>3.4499247030000002</v>
      </c>
      <c r="BA708" s="28">
        <v>1.120367866</v>
      </c>
      <c r="BB708" s="28">
        <v>0.29163244199999999</v>
      </c>
      <c r="BC708" s="28">
        <v>2.9823306600000001</v>
      </c>
      <c r="BD708" s="9" t="s">
        <v>160</v>
      </c>
      <c r="BE708" s="28">
        <v>9.7560668000000003E-2</v>
      </c>
      <c r="BF708" s="28">
        <v>3.883543441</v>
      </c>
      <c r="BG708" s="26">
        <v>778.89527650000002</v>
      </c>
      <c r="BH708" s="28">
        <v>0.103169546</v>
      </c>
      <c r="BI708" s="25">
        <v>0.93257121399999998</v>
      </c>
      <c r="BJ708" s="26">
        <v>31.890029909999999</v>
      </c>
      <c r="BK708" s="25">
        <v>7.0672537999999993E-2</v>
      </c>
      <c r="BL708" s="25">
        <v>5.0807369610000004</v>
      </c>
      <c r="BM708" s="28">
        <v>31.68455299</v>
      </c>
      <c r="BN708" s="25">
        <v>2.8613556990000002</v>
      </c>
    </row>
    <row r="709" spans="1:66">
      <c r="A709" s="10">
        <v>17094</v>
      </c>
      <c r="B709" s="10">
        <v>338500</v>
      </c>
      <c r="C709" s="10">
        <v>3706</v>
      </c>
      <c r="D709" s="10">
        <v>2013</v>
      </c>
      <c r="E709" s="23">
        <v>65.666796000000005</v>
      </c>
      <c r="F709" s="23">
        <v>14.214183</v>
      </c>
      <c r="G709" s="21">
        <v>7282996.7489999998</v>
      </c>
      <c r="H709" s="21">
        <v>463870.48800000001</v>
      </c>
      <c r="I709" s="10">
        <v>50</v>
      </c>
      <c r="J709" s="18" t="s">
        <v>109</v>
      </c>
      <c r="K709" s="18">
        <v>0</v>
      </c>
      <c r="L709" s="18">
        <v>2</v>
      </c>
      <c r="M709" s="19" t="s">
        <v>155</v>
      </c>
      <c r="N709" s="25">
        <v>3.0220370999999999E-2</v>
      </c>
      <c r="O709" s="26">
        <v>12546.915279999999</v>
      </c>
      <c r="P709" s="27">
        <v>12.94488267</v>
      </c>
      <c r="Q709" s="25" t="s">
        <v>164</v>
      </c>
      <c r="R709" s="9" t="s">
        <v>122</v>
      </c>
      <c r="S709" s="28">
        <v>13.26329434</v>
      </c>
      <c r="T709" s="28">
        <v>0.16082544700000001</v>
      </c>
      <c r="U709" s="28">
        <v>0.113720827</v>
      </c>
      <c r="V709" s="26">
        <v>891.29602</v>
      </c>
      <c r="W709" s="25" t="s">
        <v>160</v>
      </c>
      <c r="X709" s="28">
        <v>32.007524170000003</v>
      </c>
      <c r="Y709" s="27">
        <v>8.0899608070000006</v>
      </c>
      <c r="Z709" s="28">
        <v>53.55045621</v>
      </c>
      <c r="AA709" s="28">
        <v>1.191730594</v>
      </c>
      <c r="AB709" s="25">
        <v>26.991222789999998</v>
      </c>
      <c r="AC709" s="26">
        <v>28776.61133</v>
      </c>
      <c r="AD709" s="28">
        <v>3.2959037449999999</v>
      </c>
      <c r="AE709" s="28" t="s">
        <v>156</v>
      </c>
      <c r="AF709" s="25">
        <v>5.6155062999999998E-2</v>
      </c>
      <c r="AG709" s="25">
        <v>1.8426558999999999E-2</v>
      </c>
      <c r="AH709" s="28" t="s">
        <v>163</v>
      </c>
      <c r="AI709" s="26">
        <v>645.75164789999997</v>
      </c>
      <c r="AJ709" s="28">
        <v>9.611448588</v>
      </c>
      <c r="AK709" s="28">
        <v>11.305700140000001</v>
      </c>
      <c r="AL709" s="26">
        <v>5719.3347169999997</v>
      </c>
      <c r="AM709" s="26">
        <v>233.20618569999999</v>
      </c>
      <c r="AN709" s="25">
        <v>1.2939926859999999</v>
      </c>
      <c r="AO709" s="27">
        <v>44.006094930000003</v>
      </c>
      <c r="AP709" s="25">
        <v>1.2156434869999999</v>
      </c>
      <c r="AQ709" s="28">
        <v>22.130704269999999</v>
      </c>
      <c r="AR709" s="26">
        <v>385.25506480000001</v>
      </c>
      <c r="AS709" s="27">
        <v>9.1732432660000001</v>
      </c>
      <c r="AT709" s="25" t="s">
        <v>157</v>
      </c>
      <c r="AU709" s="25" t="s">
        <v>158</v>
      </c>
      <c r="AV709" s="28">
        <v>10.204718440000001</v>
      </c>
      <c r="AW709" s="28" t="s">
        <v>157</v>
      </c>
      <c r="AX709" s="26">
        <v>191.3197136</v>
      </c>
      <c r="AY709" s="28">
        <v>6.9076587999999994E-2</v>
      </c>
      <c r="AZ709" s="28">
        <v>2.4130082499999999</v>
      </c>
      <c r="BA709" s="28">
        <v>0.85981656699999998</v>
      </c>
      <c r="BB709" s="28">
        <v>0.25103784899999998</v>
      </c>
      <c r="BC709" s="28">
        <v>4.4040629359999999</v>
      </c>
      <c r="BD709" s="9" t="s">
        <v>160</v>
      </c>
      <c r="BE709" s="28" t="s">
        <v>161</v>
      </c>
      <c r="BF709" s="28">
        <v>5.2103528370000003</v>
      </c>
      <c r="BG709" s="26">
        <v>832.62609620000001</v>
      </c>
      <c r="BH709" s="28">
        <v>7.0984266000000004E-2</v>
      </c>
      <c r="BI709" s="25">
        <v>0.89264502099999998</v>
      </c>
      <c r="BJ709" s="26">
        <v>33.992240430000003</v>
      </c>
      <c r="BK709" s="25" t="s">
        <v>160</v>
      </c>
      <c r="BL709" s="25">
        <v>4.7026440579999997</v>
      </c>
      <c r="BM709" s="28">
        <v>36.001331309999998</v>
      </c>
      <c r="BN709" s="25">
        <v>3.6502488899999999</v>
      </c>
    </row>
    <row r="710" spans="1:66">
      <c r="A710" s="10">
        <v>16459</v>
      </c>
      <c r="B710" s="10">
        <v>338500</v>
      </c>
      <c r="C710" s="10">
        <v>3707</v>
      </c>
      <c r="D710" s="10">
        <v>2013</v>
      </c>
      <c r="E710" s="23">
        <v>65.66678675</v>
      </c>
      <c r="F710" s="23">
        <v>14.19481438</v>
      </c>
      <c r="G710" s="21">
        <v>7283006.9840000002</v>
      </c>
      <c r="H710" s="21">
        <v>462980.00170000002</v>
      </c>
      <c r="I710" s="10">
        <v>50</v>
      </c>
      <c r="J710" s="18" t="s">
        <v>109</v>
      </c>
      <c r="K710" s="18">
        <v>0</v>
      </c>
      <c r="L710" s="18">
        <v>2</v>
      </c>
      <c r="M710" s="19" t="s">
        <v>155</v>
      </c>
      <c r="N710" s="25">
        <v>5.7227806999999999E-2</v>
      </c>
      <c r="O710" s="26">
        <v>13212.805179999999</v>
      </c>
      <c r="P710" s="27">
        <v>7.7467553389999999</v>
      </c>
      <c r="Q710" s="25" t="s">
        <v>164</v>
      </c>
      <c r="R710" s="9" t="s">
        <v>122</v>
      </c>
      <c r="S710" s="28">
        <v>16.335361989999999</v>
      </c>
      <c r="T710" s="28">
        <v>0.233945189</v>
      </c>
      <c r="U710" s="28">
        <v>0.21470967799999999</v>
      </c>
      <c r="V710" s="26">
        <v>205.3211087</v>
      </c>
      <c r="W710" s="25" t="s">
        <v>160</v>
      </c>
      <c r="X710" s="28">
        <v>21.664418909999998</v>
      </c>
      <c r="Y710" s="27">
        <v>4.846653635</v>
      </c>
      <c r="Z710" s="28">
        <v>42.80255305</v>
      </c>
      <c r="AA710" s="28">
        <v>1.9400185649999999</v>
      </c>
      <c r="AB710" s="25">
        <v>13.441554160000001</v>
      </c>
      <c r="AC710" s="26">
        <v>33035.395510000002</v>
      </c>
      <c r="AD710" s="28">
        <v>5.5572373419999996</v>
      </c>
      <c r="AE710" s="28" t="s">
        <v>156</v>
      </c>
      <c r="AF710" s="25">
        <v>0.165887426</v>
      </c>
      <c r="AG710" s="25">
        <v>2.2330308E-2</v>
      </c>
      <c r="AH710" s="28" t="s">
        <v>163</v>
      </c>
      <c r="AI710" s="26">
        <v>689.44435120000003</v>
      </c>
      <c r="AJ710" s="28">
        <v>7.928150263</v>
      </c>
      <c r="AK710" s="28">
        <v>6.0007636040000003</v>
      </c>
      <c r="AL710" s="26">
        <v>2478.7912470000001</v>
      </c>
      <c r="AM710" s="26">
        <v>89.868082939999994</v>
      </c>
      <c r="AN710" s="25">
        <v>0.64834150800000001</v>
      </c>
      <c r="AO710" s="27">
        <v>26.610798840000001</v>
      </c>
      <c r="AP710" s="25">
        <v>2.5984154830000001</v>
      </c>
      <c r="AQ710" s="28">
        <v>17.726373630000001</v>
      </c>
      <c r="AR710" s="26">
        <v>112.54090549999999</v>
      </c>
      <c r="AS710" s="27">
        <v>14.78289094</v>
      </c>
      <c r="AT710" s="25" t="s">
        <v>157</v>
      </c>
      <c r="AU710" s="25" t="s">
        <v>158</v>
      </c>
      <c r="AV710" s="28">
        <v>7.5405635159999997</v>
      </c>
      <c r="AW710" s="28" t="s">
        <v>157</v>
      </c>
      <c r="AX710" s="26">
        <v>264.57933430000003</v>
      </c>
      <c r="AY710" s="28">
        <v>0.107898931</v>
      </c>
      <c r="AZ710" s="28">
        <v>2.3484779759999999</v>
      </c>
      <c r="BA710" s="28" t="s">
        <v>159</v>
      </c>
      <c r="BB710" s="28">
        <v>0.46265850800000002</v>
      </c>
      <c r="BC710" s="28">
        <v>1.5719398360000001</v>
      </c>
      <c r="BD710" s="9" t="s">
        <v>160</v>
      </c>
      <c r="BE710" s="28" t="s">
        <v>161</v>
      </c>
      <c r="BF710" s="28">
        <v>5.096618351</v>
      </c>
      <c r="BG710" s="26">
        <v>1283.3624110000001</v>
      </c>
      <c r="BH710" s="28">
        <v>0.104462007</v>
      </c>
      <c r="BI710" s="25">
        <v>0.85892379799999996</v>
      </c>
      <c r="BJ710" s="26">
        <v>45.551347730000003</v>
      </c>
      <c r="BK710" s="25" t="s">
        <v>160</v>
      </c>
      <c r="BL710" s="25">
        <v>3.8073363900000001</v>
      </c>
      <c r="BM710" s="28">
        <v>18.562405500000001</v>
      </c>
      <c r="BN710" s="25">
        <v>6.5494808170000001</v>
      </c>
    </row>
    <row r="711" spans="1:66">
      <c r="A711" s="10">
        <v>16179</v>
      </c>
      <c r="B711" s="10">
        <v>338500</v>
      </c>
      <c r="C711" s="10">
        <v>3708</v>
      </c>
      <c r="D711" s="10">
        <v>2013</v>
      </c>
      <c r="E711" s="23">
        <v>65.667507929999999</v>
      </c>
      <c r="F711" s="23">
        <v>14.17863051</v>
      </c>
      <c r="G711" s="21">
        <v>7283096.983</v>
      </c>
      <c r="H711" s="21">
        <v>462237</v>
      </c>
      <c r="I711" s="10">
        <v>50</v>
      </c>
      <c r="J711" s="18" t="s">
        <v>109</v>
      </c>
      <c r="K711" s="18">
        <v>0</v>
      </c>
      <c r="L711" s="18">
        <v>2</v>
      </c>
      <c r="M711" s="19" t="s">
        <v>155</v>
      </c>
      <c r="N711" s="25">
        <v>1.0800178000000001E-2</v>
      </c>
      <c r="O711" s="26">
        <v>2987.398784</v>
      </c>
      <c r="P711" s="27">
        <v>5.967953348</v>
      </c>
      <c r="Q711" s="25" t="s">
        <v>164</v>
      </c>
      <c r="R711" s="9" t="s">
        <v>122</v>
      </c>
      <c r="S711" s="28">
        <v>7.1642466950000001</v>
      </c>
      <c r="T711" s="28" t="s">
        <v>156</v>
      </c>
      <c r="U711" s="28">
        <v>0.11288493600000001</v>
      </c>
      <c r="V711" s="26">
        <v>218.3256021</v>
      </c>
      <c r="W711" s="25" t="s">
        <v>160</v>
      </c>
      <c r="X711" s="28">
        <v>4.9140439349999996</v>
      </c>
      <c r="Y711" s="27">
        <v>26.482665269999998</v>
      </c>
      <c r="Z711" s="28">
        <v>116.2334061</v>
      </c>
      <c r="AA711" s="28">
        <v>0.99402624900000003</v>
      </c>
      <c r="AB711" s="25">
        <v>0.93809074400000003</v>
      </c>
      <c r="AC711" s="26">
        <v>18320.850829999999</v>
      </c>
      <c r="AD711" s="28">
        <v>4.3588887420000004</v>
      </c>
      <c r="AE711" s="28" t="s">
        <v>156</v>
      </c>
      <c r="AF711" s="25" t="s">
        <v>162</v>
      </c>
      <c r="AG711" s="25" t="s">
        <v>157</v>
      </c>
      <c r="AH711" s="28" t="s">
        <v>163</v>
      </c>
      <c r="AI711" s="26">
        <v>216.06401439999999</v>
      </c>
      <c r="AJ711" s="28">
        <v>2.5830489889999999</v>
      </c>
      <c r="AK711" s="28">
        <v>2.1982916440000002</v>
      </c>
      <c r="AL711" s="26">
        <v>16123.41675</v>
      </c>
      <c r="AM711" s="26">
        <v>252.34178539999999</v>
      </c>
      <c r="AN711" s="25">
        <v>0.481058133</v>
      </c>
      <c r="AO711" s="27">
        <v>24.50163126</v>
      </c>
      <c r="AP711" s="25">
        <v>1.2097925919999999</v>
      </c>
      <c r="AQ711" s="28">
        <v>206.9652748</v>
      </c>
      <c r="AR711" s="26">
        <v>62.459716669999999</v>
      </c>
      <c r="AS711" s="27">
        <v>8.1101792639999992</v>
      </c>
      <c r="AT711" s="25" t="s">
        <v>157</v>
      </c>
      <c r="AU711" s="25" t="s">
        <v>158</v>
      </c>
      <c r="AV711" s="28">
        <v>3.7049314889999998</v>
      </c>
      <c r="AW711" s="28" t="s">
        <v>157</v>
      </c>
      <c r="AX711" s="26">
        <v>71.111412049999998</v>
      </c>
      <c r="AY711" s="28">
        <v>8.2665313000000004E-2</v>
      </c>
      <c r="AZ711" s="28">
        <v>0.61411080699999998</v>
      </c>
      <c r="BA711" s="28" t="s">
        <v>159</v>
      </c>
      <c r="BB711" s="28">
        <v>0.50355152700000005</v>
      </c>
      <c r="BC711" s="28">
        <v>1.5847783980000001</v>
      </c>
      <c r="BD711" s="9" t="s">
        <v>160</v>
      </c>
      <c r="BE711" s="28" t="s">
        <v>161</v>
      </c>
      <c r="BF711" s="28">
        <v>1.26134718</v>
      </c>
      <c r="BG711" s="26">
        <v>1349.3809100000001</v>
      </c>
      <c r="BH711" s="28" t="s">
        <v>163</v>
      </c>
      <c r="BI711" s="25">
        <v>0.22648336499999999</v>
      </c>
      <c r="BJ711" s="26">
        <v>45.640768999999999</v>
      </c>
      <c r="BK711" s="25">
        <v>0.10515509300000001</v>
      </c>
      <c r="BL711" s="25">
        <v>0.62463913599999998</v>
      </c>
      <c r="BM711" s="28">
        <v>12.28605816</v>
      </c>
      <c r="BN711" s="25">
        <v>1.783592225</v>
      </c>
    </row>
    <row r="712" spans="1:66">
      <c r="A712" s="10">
        <v>17039</v>
      </c>
      <c r="B712" s="10">
        <v>338500</v>
      </c>
      <c r="C712" s="10">
        <v>3709</v>
      </c>
      <c r="D712" s="10">
        <v>2013</v>
      </c>
      <c r="E712" s="23">
        <v>65.667414550000004</v>
      </c>
      <c r="F712" s="23">
        <v>14.151748489999999</v>
      </c>
      <c r="G712" s="21">
        <v>7283102.9850000003</v>
      </c>
      <c r="H712" s="21">
        <v>461000.99979999999</v>
      </c>
      <c r="I712" s="10">
        <v>50</v>
      </c>
      <c r="J712" s="18" t="s">
        <v>109</v>
      </c>
      <c r="K712" s="18">
        <v>0</v>
      </c>
      <c r="L712" s="18">
        <v>2</v>
      </c>
      <c r="M712" s="19" t="s">
        <v>155</v>
      </c>
      <c r="N712" s="25">
        <v>7.4325144999999995E-2</v>
      </c>
      <c r="O712" s="26">
        <v>11948.6145</v>
      </c>
      <c r="P712" s="27">
        <v>11.06472271</v>
      </c>
      <c r="Q712" s="25">
        <v>2.1179670000000001E-3</v>
      </c>
      <c r="R712" s="9" t="s">
        <v>122</v>
      </c>
      <c r="S712" s="28">
        <v>26.748616250000001</v>
      </c>
      <c r="T712" s="28" t="s">
        <v>156</v>
      </c>
      <c r="U712" s="28">
        <v>0.16296090699999999</v>
      </c>
      <c r="V712" s="26">
        <v>719.81329410000001</v>
      </c>
      <c r="W712" s="25">
        <v>7.5027024999999997E-2</v>
      </c>
      <c r="X712" s="28">
        <v>49.169221020000002</v>
      </c>
      <c r="Y712" s="27">
        <v>17.734034090000002</v>
      </c>
      <c r="Z712" s="28">
        <v>69.234479370000003</v>
      </c>
      <c r="AA712" s="28">
        <v>1.4801875360000001</v>
      </c>
      <c r="AB712" s="25">
        <v>12.411709180000001</v>
      </c>
      <c r="AC712" s="26">
        <v>27947.873540000001</v>
      </c>
      <c r="AD712" s="28">
        <v>3.2900934730000002</v>
      </c>
      <c r="AE712" s="28" t="s">
        <v>156</v>
      </c>
      <c r="AF712" s="25" t="s">
        <v>162</v>
      </c>
      <c r="AG712" s="25">
        <v>3.2708230999999997E-2</v>
      </c>
      <c r="AH712" s="28" t="s">
        <v>163</v>
      </c>
      <c r="AI712" s="26">
        <v>958.43597409999995</v>
      </c>
      <c r="AJ712" s="28">
        <v>9.4833068449999995</v>
      </c>
      <c r="AK712" s="28">
        <v>10.18974146</v>
      </c>
      <c r="AL712" s="26">
        <v>6401.5039059999999</v>
      </c>
      <c r="AM712" s="26">
        <v>547.83339330000001</v>
      </c>
      <c r="AN712" s="25">
        <v>1.4696433739999999</v>
      </c>
      <c r="AO712" s="27">
        <v>23.431448939999999</v>
      </c>
      <c r="AP712" s="25">
        <v>1.1023947999999999</v>
      </c>
      <c r="AQ712" s="28">
        <v>66.248825870000005</v>
      </c>
      <c r="AR712" s="26">
        <v>258.29017099999999</v>
      </c>
      <c r="AS712" s="27">
        <v>11.616953049999999</v>
      </c>
      <c r="AT712" s="25" t="s">
        <v>157</v>
      </c>
      <c r="AU712" s="25" t="s">
        <v>158</v>
      </c>
      <c r="AV712" s="28">
        <v>17.93257191</v>
      </c>
      <c r="AW712" s="28" t="s">
        <v>157</v>
      </c>
      <c r="AX712" s="26">
        <v>77.638502119999998</v>
      </c>
      <c r="AY712" s="28">
        <v>4.8096893000000002E-2</v>
      </c>
      <c r="AZ712" s="28">
        <v>1.6812610560000001</v>
      </c>
      <c r="BA712" s="28" t="s">
        <v>159</v>
      </c>
      <c r="BB712" s="28">
        <v>0.208290272</v>
      </c>
      <c r="BC712" s="28">
        <v>4.6033121049999997</v>
      </c>
      <c r="BD712" s="9" t="s">
        <v>160</v>
      </c>
      <c r="BE712" s="28" t="s">
        <v>161</v>
      </c>
      <c r="BF712" s="28">
        <v>3.6288500510000001</v>
      </c>
      <c r="BG712" s="26">
        <v>706.19802679999998</v>
      </c>
      <c r="BH712" s="28">
        <v>9.1100091999999994E-2</v>
      </c>
      <c r="BI712" s="25">
        <v>1.024988894</v>
      </c>
      <c r="BJ712" s="26">
        <v>33.522465230000002</v>
      </c>
      <c r="BK712" s="25" t="s">
        <v>160</v>
      </c>
      <c r="BL712" s="25">
        <v>5.3066273720000003</v>
      </c>
      <c r="BM712" s="28">
        <v>41.859114120000001</v>
      </c>
      <c r="BN712" s="25">
        <v>1.8653241599999999</v>
      </c>
    </row>
    <row r="713" spans="1:66">
      <c r="A713" s="10">
        <v>16085</v>
      </c>
      <c r="B713" s="10">
        <v>338500</v>
      </c>
      <c r="C713" s="10">
        <v>3710</v>
      </c>
      <c r="D713" s="10">
        <v>2013</v>
      </c>
      <c r="E713" s="23">
        <v>65.754847530000006</v>
      </c>
      <c r="F713" s="23">
        <v>14.40547943</v>
      </c>
      <c r="G713" s="21">
        <v>7292713.9639999997</v>
      </c>
      <c r="H713" s="21">
        <v>472758.30320000002</v>
      </c>
      <c r="I713" s="10">
        <v>50</v>
      </c>
      <c r="J713" s="18" t="s">
        <v>109</v>
      </c>
      <c r="K713" s="18">
        <v>0</v>
      </c>
      <c r="L713" s="18">
        <v>2</v>
      </c>
      <c r="M713" s="19" t="s">
        <v>155</v>
      </c>
      <c r="N713" s="25">
        <v>6.1350929999999998E-2</v>
      </c>
      <c r="O713" s="26">
        <v>7957.4804690000001</v>
      </c>
      <c r="P713" s="27">
        <v>6.9268126419999998</v>
      </c>
      <c r="Q713" s="25">
        <v>4.2745250000000004E-3</v>
      </c>
      <c r="R713" s="9" t="s">
        <v>122</v>
      </c>
      <c r="S713" s="28">
        <v>13.608967610000001</v>
      </c>
      <c r="T713" s="28">
        <v>0.100414894</v>
      </c>
      <c r="U713" s="28">
        <v>0.13243629800000001</v>
      </c>
      <c r="V713" s="26">
        <v>1334.00188</v>
      </c>
      <c r="W713" s="25" t="s">
        <v>160</v>
      </c>
      <c r="X713" s="28">
        <v>35.147641880000002</v>
      </c>
      <c r="Y713" s="27">
        <v>6.4941186530000001</v>
      </c>
      <c r="Z713" s="28">
        <v>15.6769202</v>
      </c>
      <c r="AA713" s="28">
        <v>0.92708459200000004</v>
      </c>
      <c r="AB713" s="25">
        <v>44.929498129999999</v>
      </c>
      <c r="AC713" s="26">
        <v>15859.66553</v>
      </c>
      <c r="AD713" s="28">
        <v>2.166178355</v>
      </c>
      <c r="AE713" s="28" t="s">
        <v>156</v>
      </c>
      <c r="AF713" s="25">
        <v>0.14019263200000001</v>
      </c>
      <c r="AG713" s="25">
        <v>2.5245432000000002E-2</v>
      </c>
      <c r="AH713" s="28" t="s">
        <v>163</v>
      </c>
      <c r="AI713" s="26">
        <v>856.45584110000004</v>
      </c>
      <c r="AJ713" s="28">
        <v>18.350615820000002</v>
      </c>
      <c r="AK713" s="28">
        <v>9.0391376860000001</v>
      </c>
      <c r="AL713" s="26">
        <v>4556.4013649999997</v>
      </c>
      <c r="AM713" s="26">
        <v>109.5533099</v>
      </c>
      <c r="AN713" s="25">
        <v>0.79119096200000005</v>
      </c>
      <c r="AO713" s="27">
        <v>41.090955729999997</v>
      </c>
      <c r="AP713" s="25">
        <v>0.25743853700000002</v>
      </c>
      <c r="AQ713" s="28">
        <v>18.340272710000001</v>
      </c>
      <c r="AR713" s="26">
        <v>517.30193389999999</v>
      </c>
      <c r="AS713" s="27">
        <v>6.9694465140000004</v>
      </c>
      <c r="AT713" s="25" t="s">
        <v>157</v>
      </c>
      <c r="AU713" s="25" t="s">
        <v>158</v>
      </c>
      <c r="AV713" s="28">
        <v>11.009954410000001</v>
      </c>
      <c r="AW713" s="28" t="s">
        <v>157</v>
      </c>
      <c r="AX713" s="26">
        <v>27.983343600000001</v>
      </c>
      <c r="AY713" s="28">
        <v>7.9378758999999993E-2</v>
      </c>
      <c r="AZ713" s="28">
        <v>1.75893195</v>
      </c>
      <c r="BA713" s="28" t="s">
        <v>159</v>
      </c>
      <c r="BB713" s="28">
        <v>0.12048552899999999</v>
      </c>
      <c r="BC713" s="28">
        <v>7.64907804</v>
      </c>
      <c r="BD713" s="9" t="s">
        <v>160</v>
      </c>
      <c r="BE713" s="28" t="s">
        <v>161</v>
      </c>
      <c r="BF713" s="28">
        <v>7.0003076460000004</v>
      </c>
      <c r="BG713" s="26">
        <v>357.54676319999999</v>
      </c>
      <c r="BH713" s="28">
        <v>8.5514792000000006E-2</v>
      </c>
      <c r="BI713" s="25">
        <v>3.2582332209999998</v>
      </c>
      <c r="BJ713" s="26">
        <v>14.817583559999999</v>
      </c>
      <c r="BK713" s="25" t="s">
        <v>160</v>
      </c>
      <c r="BL713" s="25">
        <v>6.9612596839999998</v>
      </c>
      <c r="BM713" s="28">
        <v>41.433007689999997</v>
      </c>
      <c r="BN713" s="25">
        <v>8.7032372260000006</v>
      </c>
    </row>
    <row r="714" spans="1:66">
      <c r="A714" s="10">
        <v>16074</v>
      </c>
      <c r="B714" s="10">
        <v>338500</v>
      </c>
      <c r="C714" s="10">
        <v>3711</v>
      </c>
      <c r="D714" s="10">
        <v>2013</v>
      </c>
      <c r="E714" s="23">
        <v>65.758972929999999</v>
      </c>
      <c r="F714" s="23">
        <v>14.43399894</v>
      </c>
      <c r="G714" s="21">
        <v>7293161.6960000005</v>
      </c>
      <c r="H714" s="21">
        <v>474069.21659999999</v>
      </c>
      <c r="I714" s="10">
        <v>50</v>
      </c>
      <c r="J714" s="18" t="s">
        <v>109</v>
      </c>
      <c r="K714" s="18">
        <v>0</v>
      </c>
      <c r="L714" s="18">
        <v>2</v>
      </c>
      <c r="M714" s="19" t="s">
        <v>155</v>
      </c>
      <c r="N714" s="25">
        <v>1.3556123999999999E-2</v>
      </c>
      <c r="O714" s="26">
        <v>14756.76758</v>
      </c>
      <c r="P714" s="27">
        <v>7.9579259169999998</v>
      </c>
      <c r="Q714" s="25">
        <v>2.9565400000000001E-3</v>
      </c>
      <c r="R714" s="9" t="s">
        <v>122</v>
      </c>
      <c r="S714" s="28">
        <v>33.850922320000002</v>
      </c>
      <c r="T714" s="28">
        <v>0.19697630099999999</v>
      </c>
      <c r="U714" s="28">
        <v>0.13735429900000001</v>
      </c>
      <c r="V714" s="26">
        <v>626.74800619999996</v>
      </c>
      <c r="W714" s="25" t="s">
        <v>160</v>
      </c>
      <c r="X714" s="28">
        <v>46.441126990000001</v>
      </c>
      <c r="Y714" s="27">
        <v>10.181126130000001</v>
      </c>
      <c r="Z714" s="28">
        <v>23.11152573</v>
      </c>
      <c r="AA714" s="28">
        <v>0.99570597900000002</v>
      </c>
      <c r="AB714" s="25">
        <v>23.189631890000001</v>
      </c>
      <c r="AC714" s="26">
        <v>27511.113280000001</v>
      </c>
      <c r="AD714" s="28">
        <v>3.7251334960000002</v>
      </c>
      <c r="AE714" s="28" t="s">
        <v>156</v>
      </c>
      <c r="AF714" s="25">
        <v>4.0477402000000003E-2</v>
      </c>
      <c r="AG714" s="25">
        <v>1.4808752999999999E-2</v>
      </c>
      <c r="AH714" s="28" t="s">
        <v>163</v>
      </c>
      <c r="AI714" s="26">
        <v>1124.1759489999999</v>
      </c>
      <c r="AJ714" s="28">
        <v>16.653948929999999</v>
      </c>
      <c r="AK714" s="28">
        <v>14.12634181</v>
      </c>
      <c r="AL714" s="26">
        <v>6814.3090819999998</v>
      </c>
      <c r="AM714" s="26">
        <v>392.08737259999998</v>
      </c>
      <c r="AN714" s="25">
        <v>0.350501597</v>
      </c>
      <c r="AO714" s="27">
        <v>49.583921429999997</v>
      </c>
      <c r="AP714" s="25">
        <v>0.37085556400000003</v>
      </c>
      <c r="AQ714" s="28">
        <v>19.73829331</v>
      </c>
      <c r="AR714" s="26">
        <v>382.8355664</v>
      </c>
      <c r="AS714" s="27">
        <v>8.4461996890000002</v>
      </c>
      <c r="AT714" s="25" t="s">
        <v>157</v>
      </c>
      <c r="AU714" s="25" t="s">
        <v>158</v>
      </c>
      <c r="AV714" s="28">
        <v>12.785967080000001</v>
      </c>
      <c r="AW714" s="28" t="s">
        <v>157</v>
      </c>
      <c r="AX714" s="26">
        <v>102.3519707</v>
      </c>
      <c r="AY714" s="28">
        <v>6.1264261E-2</v>
      </c>
      <c r="AZ714" s="28">
        <v>2.2261994660000002</v>
      </c>
      <c r="BA714" s="28" t="s">
        <v>159</v>
      </c>
      <c r="BB714" s="28">
        <v>0.24517586999999999</v>
      </c>
      <c r="BC714" s="28">
        <v>4.6949371170000003</v>
      </c>
      <c r="BD714" s="9" t="s">
        <v>160</v>
      </c>
      <c r="BE714" s="28" t="s">
        <v>161</v>
      </c>
      <c r="BF714" s="28">
        <v>4.9168850669999999</v>
      </c>
      <c r="BG714" s="26">
        <v>391.6873324</v>
      </c>
      <c r="BH714" s="28">
        <v>0.101081807</v>
      </c>
      <c r="BI714" s="25">
        <v>1.034429754</v>
      </c>
      <c r="BJ714" s="26">
        <v>23.709683420000001</v>
      </c>
      <c r="BK714" s="25" t="s">
        <v>160</v>
      </c>
      <c r="BL714" s="25">
        <v>5.5305141920000001</v>
      </c>
      <c r="BM714" s="28">
        <v>49.71268448</v>
      </c>
      <c r="BN714" s="25">
        <v>2.131964118</v>
      </c>
    </row>
    <row r="715" spans="1:66">
      <c r="A715" s="10">
        <v>16699</v>
      </c>
      <c r="B715" s="10">
        <v>338500</v>
      </c>
      <c r="C715" s="10">
        <v>3712</v>
      </c>
      <c r="D715" s="10">
        <v>2013</v>
      </c>
      <c r="E715" s="23">
        <v>65.754956829999998</v>
      </c>
      <c r="F715" s="23">
        <v>14.456626809999999</v>
      </c>
      <c r="G715" s="21">
        <v>7292704.926</v>
      </c>
      <c r="H715" s="21">
        <v>475101.99839999998</v>
      </c>
      <c r="I715" s="10">
        <v>50</v>
      </c>
      <c r="J715" s="18" t="s">
        <v>109</v>
      </c>
      <c r="K715" s="18">
        <v>0</v>
      </c>
      <c r="L715" s="18">
        <v>2</v>
      </c>
      <c r="M715" s="19" t="s">
        <v>155</v>
      </c>
      <c r="N715" s="25">
        <v>1.2029826E-2</v>
      </c>
      <c r="O715" s="26">
        <v>22398.410639999998</v>
      </c>
      <c r="P715" s="27">
        <v>9.0940757090000002</v>
      </c>
      <c r="Q715" s="25" t="s">
        <v>164</v>
      </c>
      <c r="R715" s="9" t="s">
        <v>122</v>
      </c>
      <c r="S715" s="28">
        <v>3.6725802669999998</v>
      </c>
      <c r="T715" s="28" t="s">
        <v>156</v>
      </c>
      <c r="U715" s="28">
        <v>0.184822235</v>
      </c>
      <c r="V715" s="26">
        <v>2172.0145550000002</v>
      </c>
      <c r="W715" s="25">
        <v>7.9756720000000003E-2</v>
      </c>
      <c r="X715" s="28">
        <v>69.878639640000003</v>
      </c>
      <c r="Y715" s="27">
        <v>29.56282822</v>
      </c>
      <c r="Z715" s="28">
        <v>74.38405127</v>
      </c>
      <c r="AA715" s="28">
        <v>0.18347432399999999</v>
      </c>
      <c r="AB715" s="25">
        <v>58.33140693</v>
      </c>
      <c r="AC715" s="26">
        <v>44818.12988</v>
      </c>
      <c r="AD715" s="28">
        <v>7.1486011920000001</v>
      </c>
      <c r="AE715" s="28">
        <v>0.16501603300000001</v>
      </c>
      <c r="AF715" s="25">
        <v>6.4917953E-2</v>
      </c>
      <c r="AG715" s="25">
        <v>1.6071798000000002E-2</v>
      </c>
      <c r="AH715" s="28">
        <v>3.5163732000000003E-2</v>
      </c>
      <c r="AI715" s="26">
        <v>296.3327026</v>
      </c>
      <c r="AJ715" s="28">
        <v>16.37970322</v>
      </c>
      <c r="AK715" s="28">
        <v>22.51103792</v>
      </c>
      <c r="AL715" s="26">
        <v>16476.351320000002</v>
      </c>
      <c r="AM715" s="26">
        <v>687.43125439999994</v>
      </c>
      <c r="AN715" s="25">
        <v>0.29095216299999999</v>
      </c>
      <c r="AO715" s="27" t="s">
        <v>126</v>
      </c>
      <c r="AP715" s="25">
        <v>0.100119846</v>
      </c>
      <c r="AQ715" s="28">
        <v>59.227570470000003</v>
      </c>
      <c r="AR715" s="26">
        <v>1055.552991</v>
      </c>
      <c r="AS715" s="27">
        <v>13.2694144</v>
      </c>
      <c r="AT715" s="25" t="s">
        <v>157</v>
      </c>
      <c r="AU715" s="25" t="s">
        <v>158</v>
      </c>
      <c r="AV715" s="28">
        <v>1.630073321</v>
      </c>
      <c r="AW715" s="28" t="s">
        <v>157</v>
      </c>
      <c r="AX715" s="26">
        <v>90.421524050000002</v>
      </c>
      <c r="AY715" s="28">
        <v>7.5462916000000005E-2</v>
      </c>
      <c r="AZ715" s="28">
        <v>5.2037966889999998</v>
      </c>
      <c r="BA715" s="28" t="s">
        <v>159</v>
      </c>
      <c r="BB715" s="28" t="s">
        <v>156</v>
      </c>
      <c r="BC715" s="28">
        <v>9.3542594280000007</v>
      </c>
      <c r="BD715" s="9" t="s">
        <v>160</v>
      </c>
      <c r="BE715" s="28">
        <v>0.15967852799999999</v>
      </c>
      <c r="BF715" s="28">
        <v>8.5987055290000001</v>
      </c>
      <c r="BG715" s="26">
        <v>80.787691370000005</v>
      </c>
      <c r="BH715" s="28" t="s">
        <v>163</v>
      </c>
      <c r="BI715" s="25">
        <v>1.1301726540000001</v>
      </c>
      <c r="BJ715" s="26">
        <v>51.141438479999998</v>
      </c>
      <c r="BK715" s="25" t="s">
        <v>160</v>
      </c>
      <c r="BL715" s="25">
        <v>10.800223839999999</v>
      </c>
      <c r="BM715" s="28">
        <v>69.958581899999999</v>
      </c>
      <c r="BN715" s="25">
        <v>2.9573861469999998</v>
      </c>
    </row>
    <row r="716" spans="1:66">
      <c r="A716" s="10">
        <v>16848</v>
      </c>
      <c r="B716" s="10">
        <v>338500</v>
      </c>
      <c r="C716" s="10">
        <v>3713</v>
      </c>
      <c r="D716" s="10">
        <v>2013</v>
      </c>
      <c r="E716" s="23">
        <v>65.75371706</v>
      </c>
      <c r="F716" s="23">
        <v>14.47596042</v>
      </c>
      <c r="G716" s="21">
        <v>7292559.2220000001</v>
      </c>
      <c r="H716" s="21">
        <v>475986.71840000001</v>
      </c>
      <c r="I716" s="10">
        <v>50</v>
      </c>
      <c r="J716" s="18" t="s">
        <v>109</v>
      </c>
      <c r="K716" s="18">
        <v>0</v>
      </c>
      <c r="L716" s="18">
        <v>2</v>
      </c>
      <c r="M716" s="19" t="s">
        <v>155</v>
      </c>
      <c r="N716" s="25" t="s">
        <v>166</v>
      </c>
      <c r="O716" s="26">
        <v>8417.1551510000008</v>
      </c>
      <c r="P716" s="27">
        <v>3.2302632849999999</v>
      </c>
      <c r="Q716" s="25" t="s">
        <v>164</v>
      </c>
      <c r="R716" s="9" t="s">
        <v>122</v>
      </c>
      <c r="S716" s="28">
        <v>26.10354341</v>
      </c>
      <c r="T716" s="28">
        <v>0.29133059100000003</v>
      </c>
      <c r="U716" s="28">
        <v>9.9401771999999999E-2</v>
      </c>
      <c r="V716" s="26">
        <v>935.62984949999998</v>
      </c>
      <c r="W716" s="25" t="s">
        <v>160</v>
      </c>
      <c r="X716" s="28">
        <v>51.099424749999997</v>
      </c>
      <c r="Y716" s="27">
        <v>6.5573219869999999</v>
      </c>
      <c r="Z716" s="28">
        <v>11.28346047</v>
      </c>
      <c r="AA716" s="28">
        <v>2.293451165</v>
      </c>
      <c r="AB716" s="25">
        <v>14.812991</v>
      </c>
      <c r="AC716" s="26">
        <v>17386.944579999999</v>
      </c>
      <c r="AD716" s="28">
        <v>2.0469666879999999</v>
      </c>
      <c r="AE716" s="28" t="s">
        <v>156</v>
      </c>
      <c r="AF716" s="25">
        <v>4.8194664999999998E-2</v>
      </c>
      <c r="AG716" s="25">
        <v>1.0740104E-2</v>
      </c>
      <c r="AH716" s="28" t="s">
        <v>163</v>
      </c>
      <c r="AI716" s="26">
        <v>1574.7308350000001</v>
      </c>
      <c r="AJ716" s="28">
        <v>24.381731689999999</v>
      </c>
      <c r="AK716" s="28">
        <v>10.39914868</v>
      </c>
      <c r="AL716" s="26">
        <v>3321.906606</v>
      </c>
      <c r="AM716" s="26">
        <v>300.7847567</v>
      </c>
      <c r="AN716" s="25">
        <v>6.1810917E-2</v>
      </c>
      <c r="AO716" s="27">
        <v>19.435296059999999</v>
      </c>
      <c r="AP716" s="25">
        <v>0.80558160499999998</v>
      </c>
      <c r="AQ716" s="28">
        <v>10.309334099999999</v>
      </c>
      <c r="AR716" s="26">
        <v>398.39719830000001</v>
      </c>
      <c r="AS716" s="27">
        <v>16.185599140000001</v>
      </c>
      <c r="AT716" s="25" t="s">
        <v>157</v>
      </c>
      <c r="AU716" s="25" t="s">
        <v>158</v>
      </c>
      <c r="AV716" s="28">
        <v>22.96308689</v>
      </c>
      <c r="AW716" s="28" t="s">
        <v>157</v>
      </c>
      <c r="AX716" s="26">
        <v>35.644640920000001</v>
      </c>
      <c r="AY716" s="28">
        <v>2.9057300000000001E-2</v>
      </c>
      <c r="AZ716" s="28">
        <v>0.92076867399999995</v>
      </c>
      <c r="BA716" s="28" t="s">
        <v>159</v>
      </c>
      <c r="BB716" s="28">
        <v>0.121863099</v>
      </c>
      <c r="BC716" s="28">
        <v>6.8345695930000003</v>
      </c>
      <c r="BD716" s="9" t="s">
        <v>160</v>
      </c>
      <c r="BE716" s="28" t="s">
        <v>161</v>
      </c>
      <c r="BF716" s="28">
        <v>8.6147937550000009</v>
      </c>
      <c r="BG716" s="26">
        <v>679.28723820000005</v>
      </c>
      <c r="BH716" s="28">
        <v>0.222108951</v>
      </c>
      <c r="BI716" s="25">
        <v>0.69982687099999996</v>
      </c>
      <c r="BJ716" s="26">
        <v>10.84856272</v>
      </c>
      <c r="BK716" s="25" t="s">
        <v>160</v>
      </c>
      <c r="BL716" s="25">
        <v>7.2793421990000002</v>
      </c>
      <c r="BM716" s="28">
        <v>30.756838559999998</v>
      </c>
      <c r="BN716" s="25">
        <v>3.8708600770000001</v>
      </c>
    </row>
    <row r="717" spans="1:66">
      <c r="A717" s="10">
        <v>16225</v>
      </c>
      <c r="B717" s="10">
        <v>338500</v>
      </c>
      <c r="C717" s="10">
        <v>3714</v>
      </c>
      <c r="D717" s="10">
        <v>2013</v>
      </c>
      <c r="E717" s="23">
        <v>65.752143860000004</v>
      </c>
      <c r="F717" s="23">
        <v>14.497961999999999</v>
      </c>
      <c r="G717" s="21">
        <v>7292375.648</v>
      </c>
      <c r="H717" s="21">
        <v>476993.48719999997</v>
      </c>
      <c r="I717" s="10">
        <v>50</v>
      </c>
      <c r="J717" s="18" t="s">
        <v>109</v>
      </c>
      <c r="K717" s="18">
        <v>0</v>
      </c>
      <c r="L717" s="18">
        <v>2</v>
      </c>
      <c r="M717" s="19" t="s">
        <v>155</v>
      </c>
      <c r="N717" s="25">
        <v>1.7238707999999998E-2</v>
      </c>
      <c r="O717" s="26">
        <v>11217.768550000001</v>
      </c>
      <c r="P717" s="27">
        <v>20.646482559999999</v>
      </c>
      <c r="Q717" s="25" t="s">
        <v>164</v>
      </c>
      <c r="R717" s="9" t="s">
        <v>122</v>
      </c>
      <c r="S717" s="28">
        <v>28.337636329999999</v>
      </c>
      <c r="T717" s="28">
        <v>0.166785711</v>
      </c>
      <c r="U717" s="28">
        <v>0.14986470700000001</v>
      </c>
      <c r="V717" s="26">
        <v>1213.989777</v>
      </c>
      <c r="W717" s="25" t="s">
        <v>160</v>
      </c>
      <c r="X717" s="28">
        <v>67.511564840000005</v>
      </c>
      <c r="Y717" s="27">
        <v>8.9307021389999992</v>
      </c>
      <c r="Z717" s="28">
        <v>17.63466352</v>
      </c>
      <c r="AA717" s="28">
        <v>1.7341517639999999</v>
      </c>
      <c r="AB717" s="25">
        <v>25.328797250000001</v>
      </c>
      <c r="AC717" s="26">
        <v>23050.339360000002</v>
      </c>
      <c r="AD717" s="28">
        <v>3.0614516319999998</v>
      </c>
      <c r="AE717" s="28" t="s">
        <v>156</v>
      </c>
      <c r="AF717" s="25">
        <v>5.4450067999999997E-2</v>
      </c>
      <c r="AG717" s="25">
        <v>1.1340863E-2</v>
      </c>
      <c r="AH717" s="28" t="s">
        <v>163</v>
      </c>
      <c r="AI717" s="26">
        <v>1399.842224</v>
      </c>
      <c r="AJ717" s="28">
        <v>32.477114129999997</v>
      </c>
      <c r="AK717" s="28">
        <v>12.385127629999999</v>
      </c>
      <c r="AL717" s="26">
        <v>4732.4161560000002</v>
      </c>
      <c r="AM717" s="26">
        <v>304.40095239999999</v>
      </c>
      <c r="AN717" s="25">
        <v>0.30944649099999999</v>
      </c>
      <c r="AO717" s="27">
        <v>42.931351659999997</v>
      </c>
      <c r="AP717" s="25">
        <v>0.70322626200000005</v>
      </c>
      <c r="AQ717" s="28">
        <v>16.937555320000001</v>
      </c>
      <c r="AR717" s="26">
        <v>567.09815179999998</v>
      </c>
      <c r="AS717" s="27">
        <v>13.177979479999999</v>
      </c>
      <c r="AT717" s="25" t="s">
        <v>157</v>
      </c>
      <c r="AU717" s="25" t="s">
        <v>158</v>
      </c>
      <c r="AV717" s="28">
        <v>19.7997342</v>
      </c>
      <c r="AW717" s="28" t="s">
        <v>157</v>
      </c>
      <c r="AX717" s="26">
        <v>72.595872880000002</v>
      </c>
      <c r="AY717" s="28">
        <v>5.1988349000000003E-2</v>
      </c>
      <c r="AZ717" s="28">
        <v>1.881503162</v>
      </c>
      <c r="BA717" s="28" t="s">
        <v>159</v>
      </c>
      <c r="BB717" s="28">
        <v>0.19141356000000001</v>
      </c>
      <c r="BC717" s="28">
        <v>7.548232617</v>
      </c>
      <c r="BD717" s="9" t="s">
        <v>160</v>
      </c>
      <c r="BE717" s="28" t="s">
        <v>161</v>
      </c>
      <c r="BF717" s="28">
        <v>7.408065283</v>
      </c>
      <c r="BG717" s="26">
        <v>549.38797120000004</v>
      </c>
      <c r="BH717" s="28">
        <v>0.21438038600000001</v>
      </c>
      <c r="BI717" s="25">
        <v>1.3312856749999999</v>
      </c>
      <c r="BJ717" s="26">
        <v>17.18678594</v>
      </c>
      <c r="BK717" s="25" t="s">
        <v>160</v>
      </c>
      <c r="BL717" s="25">
        <v>12.421193369999999</v>
      </c>
      <c r="BM717" s="28">
        <v>45.809859289999999</v>
      </c>
      <c r="BN717" s="25">
        <v>2.5864463120000001</v>
      </c>
    </row>
    <row r="718" spans="1:66">
      <c r="A718" s="10">
        <v>16181</v>
      </c>
      <c r="B718" s="10">
        <v>338500</v>
      </c>
      <c r="C718" s="10">
        <v>3715</v>
      </c>
      <c r="D718" s="10">
        <v>2013</v>
      </c>
      <c r="E718" s="23">
        <v>65.757824780000007</v>
      </c>
      <c r="F718" s="23">
        <v>14.51984229</v>
      </c>
      <c r="G718" s="21">
        <v>7293000.9879999999</v>
      </c>
      <c r="H718" s="21">
        <v>478001.00089999998</v>
      </c>
      <c r="I718" s="10">
        <v>50</v>
      </c>
      <c r="J718" s="18" t="s">
        <v>109</v>
      </c>
      <c r="K718" s="18">
        <v>0</v>
      </c>
      <c r="L718" s="18">
        <v>2</v>
      </c>
      <c r="M718" s="19" t="s">
        <v>155</v>
      </c>
      <c r="N718" s="25">
        <v>3.8200230000000002E-2</v>
      </c>
      <c r="O718" s="26">
        <v>13241.5918</v>
      </c>
      <c r="P718" s="27">
        <v>3.947698479</v>
      </c>
      <c r="Q718" s="25" t="s">
        <v>164</v>
      </c>
      <c r="R718" s="9" t="s">
        <v>122</v>
      </c>
      <c r="S718" s="28">
        <v>12.56143473</v>
      </c>
      <c r="T718" s="28">
        <v>0.14521931699999999</v>
      </c>
      <c r="U718" s="28">
        <v>0.168192643</v>
      </c>
      <c r="V718" s="26">
        <v>778.6273281</v>
      </c>
      <c r="W718" s="25" t="s">
        <v>160</v>
      </c>
      <c r="X718" s="28">
        <v>49.423925150000002</v>
      </c>
      <c r="Y718" s="27">
        <v>11.507023070000001</v>
      </c>
      <c r="Z718" s="28">
        <v>19.760884900000001</v>
      </c>
      <c r="AA718" s="28">
        <v>1.437479634</v>
      </c>
      <c r="AB718" s="25">
        <v>15.664026160000001</v>
      </c>
      <c r="AC718" s="26">
        <v>34136.320800000001</v>
      </c>
      <c r="AD718" s="28">
        <v>2.9843668710000002</v>
      </c>
      <c r="AE718" s="28" t="s">
        <v>156</v>
      </c>
      <c r="AF718" s="25" t="s">
        <v>162</v>
      </c>
      <c r="AG718" s="25">
        <v>1.5899381000000001E-2</v>
      </c>
      <c r="AH718" s="28" t="s">
        <v>163</v>
      </c>
      <c r="AI718" s="26">
        <v>713.22647089999998</v>
      </c>
      <c r="AJ718" s="28">
        <v>20.679640559999999</v>
      </c>
      <c r="AK718" s="28">
        <v>8.6910701259999996</v>
      </c>
      <c r="AL718" s="26">
        <v>3278.2575980000001</v>
      </c>
      <c r="AM718" s="26">
        <v>364.28545839999998</v>
      </c>
      <c r="AN718" s="25">
        <v>0.38117123600000002</v>
      </c>
      <c r="AO718" s="27">
        <v>25.883476730000002</v>
      </c>
      <c r="AP718" s="25">
        <v>0.55528169699999996</v>
      </c>
      <c r="AQ718" s="28">
        <v>20.76473176</v>
      </c>
      <c r="AR718" s="26">
        <v>420.98324450000001</v>
      </c>
      <c r="AS718" s="27">
        <v>9.9096736150000009</v>
      </c>
      <c r="AT718" s="25" t="s">
        <v>157</v>
      </c>
      <c r="AU718" s="25" t="s">
        <v>158</v>
      </c>
      <c r="AV718" s="28">
        <v>7.8074266760000004</v>
      </c>
      <c r="AW718" s="28" t="s">
        <v>157</v>
      </c>
      <c r="AX718" s="26">
        <v>197.05966950000001</v>
      </c>
      <c r="AY718" s="28">
        <v>3.5302082999999998E-2</v>
      </c>
      <c r="AZ718" s="28">
        <v>0.84047948400000005</v>
      </c>
      <c r="BA718" s="28">
        <v>0.70203094899999996</v>
      </c>
      <c r="BB718" s="28">
        <v>0.12878288700000001</v>
      </c>
      <c r="BC718" s="28">
        <v>7.0583635749999996</v>
      </c>
      <c r="BD718" s="9" t="s">
        <v>160</v>
      </c>
      <c r="BE718" s="28" t="s">
        <v>161</v>
      </c>
      <c r="BF718" s="28">
        <v>7.1533419660000002</v>
      </c>
      <c r="BG718" s="26">
        <v>199.88011599999999</v>
      </c>
      <c r="BH718" s="28">
        <v>5.3199597000000001E-2</v>
      </c>
      <c r="BI718" s="25">
        <v>0.92571611200000004</v>
      </c>
      <c r="BJ718" s="26">
        <v>13.21393132</v>
      </c>
      <c r="BK718" s="25" t="s">
        <v>160</v>
      </c>
      <c r="BL718" s="25">
        <v>6.7528604400000001</v>
      </c>
      <c r="BM718" s="28">
        <v>46.801516200000002</v>
      </c>
      <c r="BN718" s="25">
        <v>0.258767478</v>
      </c>
    </row>
    <row r="719" spans="1:66">
      <c r="A719" s="10">
        <v>16894</v>
      </c>
      <c r="B719" s="10">
        <v>338500</v>
      </c>
      <c r="C719" s="10">
        <v>3716</v>
      </c>
      <c r="D719" s="10">
        <v>2013</v>
      </c>
      <c r="E719" s="23">
        <v>65.757891749999999</v>
      </c>
      <c r="F719" s="23">
        <v>14.541667759999999</v>
      </c>
      <c r="G719" s="21">
        <v>7293000.9850000003</v>
      </c>
      <c r="H719" s="21">
        <v>479001.00089999998</v>
      </c>
      <c r="I719" s="10">
        <v>50</v>
      </c>
      <c r="J719" s="18" t="s">
        <v>109</v>
      </c>
      <c r="K719" s="18">
        <v>0</v>
      </c>
      <c r="L719" s="18">
        <v>2</v>
      </c>
      <c r="M719" s="19" t="s">
        <v>155</v>
      </c>
      <c r="N719" s="25" t="s">
        <v>166</v>
      </c>
      <c r="O719" s="26">
        <v>826.33755129999997</v>
      </c>
      <c r="P719" s="27">
        <v>3.3500245660000001</v>
      </c>
      <c r="Q719" s="25" t="s">
        <v>164</v>
      </c>
      <c r="R719" s="9" t="s">
        <v>122</v>
      </c>
      <c r="S719" s="28">
        <v>17.806724580000001</v>
      </c>
      <c r="T719" s="28" t="s">
        <v>156</v>
      </c>
      <c r="U719" s="28">
        <v>0.14174731700000001</v>
      </c>
      <c r="V719" s="26" t="s">
        <v>130</v>
      </c>
      <c r="W719" s="25" t="s">
        <v>160</v>
      </c>
      <c r="X719" s="28">
        <v>4.6187073720000003</v>
      </c>
      <c r="Y719" s="27" t="s">
        <v>165</v>
      </c>
      <c r="Z719" s="28">
        <v>0.94134162700000001</v>
      </c>
      <c r="AA719" s="28">
        <v>1.01677733</v>
      </c>
      <c r="AB719" s="25">
        <v>0.81537153299999998</v>
      </c>
      <c r="AC719" s="26">
        <v>2975.5816650000002</v>
      </c>
      <c r="AD719" s="28">
        <v>1.3435744629999999</v>
      </c>
      <c r="AE719" s="28">
        <v>0.14692360800000001</v>
      </c>
      <c r="AF719" s="25">
        <v>4.4155919000000002E-2</v>
      </c>
      <c r="AG719" s="25">
        <v>1.334785E-2</v>
      </c>
      <c r="AH719" s="28" t="s">
        <v>163</v>
      </c>
      <c r="AI719" s="26">
        <v>910.20553589999997</v>
      </c>
      <c r="AJ719" s="28" t="s">
        <v>159</v>
      </c>
      <c r="AK719" s="28">
        <v>0.85594399099999996</v>
      </c>
      <c r="AL719" s="26">
        <v>129.609452</v>
      </c>
      <c r="AM719" s="26">
        <v>23.41799937</v>
      </c>
      <c r="AN719" s="25">
        <v>7.9644349000000003E-2</v>
      </c>
      <c r="AO719" s="27">
        <v>16.01489067</v>
      </c>
      <c r="AP719" s="25">
        <v>1.808713027</v>
      </c>
      <c r="AQ719" s="28">
        <v>0.38539432400000001</v>
      </c>
      <c r="AR719" s="26">
        <v>46.836863790000002</v>
      </c>
      <c r="AS719" s="27">
        <v>2.534524309</v>
      </c>
      <c r="AT719" s="25" t="s">
        <v>157</v>
      </c>
      <c r="AU719" s="25" t="s">
        <v>158</v>
      </c>
      <c r="AV719" s="28">
        <v>7.1984935319999996</v>
      </c>
      <c r="AW719" s="28" t="s">
        <v>157</v>
      </c>
      <c r="AX719" s="26">
        <v>29.246842860000001</v>
      </c>
      <c r="AY719" s="28" t="s">
        <v>163</v>
      </c>
      <c r="AZ719" s="28">
        <v>0.14425012600000001</v>
      </c>
      <c r="BA719" s="28" t="s">
        <v>159</v>
      </c>
      <c r="BB719" s="28">
        <v>0.21954990399999999</v>
      </c>
      <c r="BC719" s="28">
        <v>0.72941155999999996</v>
      </c>
      <c r="BD719" s="9" t="s">
        <v>160</v>
      </c>
      <c r="BE719" s="28" t="s">
        <v>161</v>
      </c>
      <c r="BF719" s="28">
        <v>0.51574161399999996</v>
      </c>
      <c r="BG719" s="26">
        <v>455.89460450000001</v>
      </c>
      <c r="BH719" s="28">
        <v>3.8441010999999997E-2</v>
      </c>
      <c r="BI719" s="25">
        <v>0.116070885</v>
      </c>
      <c r="BJ719" s="26">
        <v>10.622254610000001</v>
      </c>
      <c r="BK719" s="25" t="s">
        <v>160</v>
      </c>
      <c r="BL719" s="25">
        <v>0.50945591599999995</v>
      </c>
      <c r="BM719" s="28">
        <v>2.3183596799999999</v>
      </c>
      <c r="BN719" s="25">
        <v>1.9058079569999999</v>
      </c>
    </row>
    <row r="720" spans="1:66">
      <c r="A720" s="10">
        <v>16763</v>
      </c>
      <c r="B720" s="10">
        <v>338500</v>
      </c>
      <c r="C720" s="10">
        <v>3717</v>
      </c>
      <c r="D720" s="10">
        <v>2013</v>
      </c>
      <c r="E720" s="23">
        <v>65.774797129999996</v>
      </c>
      <c r="F720" s="23">
        <v>14.25854408</v>
      </c>
      <c r="G720" s="21">
        <v>7295008.983</v>
      </c>
      <c r="H720" s="21">
        <v>466051.99979999999</v>
      </c>
      <c r="I720" s="10">
        <v>50</v>
      </c>
      <c r="J720" s="18" t="s">
        <v>109</v>
      </c>
      <c r="K720" s="18">
        <v>0</v>
      </c>
      <c r="L720" s="18">
        <v>2</v>
      </c>
      <c r="M720" s="19" t="s">
        <v>155</v>
      </c>
      <c r="N720" s="25">
        <v>3.0837666999999999E-2</v>
      </c>
      <c r="O720" s="26">
        <v>21701.857909999999</v>
      </c>
      <c r="P720" s="27">
        <v>5.1663689509999999</v>
      </c>
      <c r="Q720" s="25" t="s">
        <v>164</v>
      </c>
      <c r="R720" s="9" t="s">
        <v>122</v>
      </c>
      <c r="S720" s="28">
        <v>18.412898940000002</v>
      </c>
      <c r="T720" s="28">
        <v>0.434911255</v>
      </c>
      <c r="U720" s="28">
        <v>8.4341883000000006E-2</v>
      </c>
      <c r="V720" s="26">
        <v>856.87138270000003</v>
      </c>
      <c r="W720" s="25">
        <v>5.5920217000000001E-2</v>
      </c>
      <c r="X720" s="28">
        <v>16.104974670000001</v>
      </c>
      <c r="Y720" s="27">
        <v>4.4329539420000001</v>
      </c>
      <c r="Z720" s="28">
        <v>30.898382590000001</v>
      </c>
      <c r="AA720" s="28">
        <v>1.7967311349999999</v>
      </c>
      <c r="AB720" s="25">
        <v>12.589992759999999</v>
      </c>
      <c r="AC720" s="26">
        <v>31446.04736</v>
      </c>
      <c r="AD720" s="28">
        <v>5.9452156680000003</v>
      </c>
      <c r="AE720" s="28" t="s">
        <v>156</v>
      </c>
      <c r="AF720" s="25">
        <v>9.0305534000000007E-2</v>
      </c>
      <c r="AG720" s="25">
        <v>4.338885E-2</v>
      </c>
      <c r="AH720" s="28" t="s">
        <v>163</v>
      </c>
      <c r="AI720" s="26">
        <v>483.22582240000003</v>
      </c>
      <c r="AJ720" s="28">
        <v>8.0562488289999994</v>
      </c>
      <c r="AK720" s="28">
        <v>9.1130250549999996</v>
      </c>
      <c r="AL720" s="26">
        <v>2649.8831890000001</v>
      </c>
      <c r="AM720" s="26">
        <v>72.642080550000003</v>
      </c>
      <c r="AN720" s="25">
        <v>1.087387925</v>
      </c>
      <c r="AO720" s="27">
        <v>38.318035600000002</v>
      </c>
      <c r="AP720" s="25">
        <v>2.0937258129999998</v>
      </c>
      <c r="AQ720" s="28">
        <v>8.1107692769999993</v>
      </c>
      <c r="AR720" s="26">
        <v>319.29971399999999</v>
      </c>
      <c r="AS720" s="27">
        <v>5.6795683050000001</v>
      </c>
      <c r="AT720" s="25" t="s">
        <v>157</v>
      </c>
      <c r="AU720" s="25" t="s">
        <v>158</v>
      </c>
      <c r="AV720" s="28">
        <v>6.66087191</v>
      </c>
      <c r="AW720" s="28" t="s">
        <v>157</v>
      </c>
      <c r="AX720" s="26">
        <v>379.34391019999998</v>
      </c>
      <c r="AY720" s="28">
        <v>7.7869999999999995E-2</v>
      </c>
      <c r="AZ720" s="28">
        <v>2.84100566</v>
      </c>
      <c r="BA720" s="28">
        <v>0.59611473000000004</v>
      </c>
      <c r="BB720" s="28">
        <v>0.33601958999999998</v>
      </c>
      <c r="BC720" s="28">
        <v>4.4256047870000002</v>
      </c>
      <c r="BD720" s="9" t="s">
        <v>160</v>
      </c>
      <c r="BE720" s="28" t="s">
        <v>161</v>
      </c>
      <c r="BF720" s="28">
        <v>2.3569162709999998</v>
      </c>
      <c r="BG720" s="26">
        <v>933.08839990000001</v>
      </c>
      <c r="BH720" s="28">
        <v>7.5744697E-2</v>
      </c>
      <c r="BI720" s="25">
        <v>0.53698406399999998</v>
      </c>
      <c r="BJ720" s="26">
        <v>43.401207919999997</v>
      </c>
      <c r="BK720" s="25" t="s">
        <v>160</v>
      </c>
      <c r="BL720" s="25">
        <v>4.3209098890000002</v>
      </c>
      <c r="BM720" s="28">
        <v>20.446891260000001</v>
      </c>
      <c r="BN720" s="25">
        <v>3.3460549999999998</v>
      </c>
    </row>
    <row r="721" spans="1:66">
      <c r="A721" s="10">
        <v>16634</v>
      </c>
      <c r="B721" s="10">
        <v>338500</v>
      </c>
      <c r="C721" s="10">
        <v>3718</v>
      </c>
      <c r="D721" s="10">
        <v>2013</v>
      </c>
      <c r="E721" s="23">
        <v>65.773842599999995</v>
      </c>
      <c r="F721" s="23">
        <v>14.280346919999999</v>
      </c>
      <c r="G721" s="21">
        <v>7294890.9890000001</v>
      </c>
      <c r="H721" s="21">
        <v>467049.00180000003</v>
      </c>
      <c r="I721" s="10">
        <v>50</v>
      </c>
      <c r="J721" s="18" t="s">
        <v>109</v>
      </c>
      <c r="K721" s="18">
        <v>0</v>
      </c>
      <c r="L721" s="18">
        <v>2</v>
      </c>
      <c r="M721" s="19" t="s">
        <v>155</v>
      </c>
      <c r="N721" s="25">
        <v>2.7576534E-2</v>
      </c>
      <c r="O721" s="26">
        <v>14766.029049999999</v>
      </c>
      <c r="P721" s="27">
        <v>3.4229221249999999</v>
      </c>
      <c r="Q721" s="25" t="s">
        <v>164</v>
      </c>
      <c r="R721" s="9" t="s">
        <v>122</v>
      </c>
      <c r="S721" s="28">
        <v>15.278218860000001</v>
      </c>
      <c r="T721" s="28" t="s">
        <v>156</v>
      </c>
      <c r="U721" s="28">
        <v>8.4111432E-2</v>
      </c>
      <c r="V721" s="26">
        <v>838.7437122</v>
      </c>
      <c r="W721" s="25" t="s">
        <v>160</v>
      </c>
      <c r="X721" s="28">
        <v>10.69007549</v>
      </c>
      <c r="Y721" s="27">
        <v>5.6721308949999996</v>
      </c>
      <c r="Z721" s="28">
        <v>41.76476787</v>
      </c>
      <c r="AA721" s="28">
        <v>1.225045267</v>
      </c>
      <c r="AB721" s="25">
        <v>9.8387292409999993</v>
      </c>
      <c r="AC721" s="26">
        <v>20283.251950000002</v>
      </c>
      <c r="AD721" s="28">
        <v>6.3939456679999997</v>
      </c>
      <c r="AE721" s="28">
        <v>0.13288017799999999</v>
      </c>
      <c r="AF721" s="25" t="s">
        <v>162</v>
      </c>
      <c r="AG721" s="25">
        <v>3.7824648000000002E-2</v>
      </c>
      <c r="AH721" s="28" t="s">
        <v>163</v>
      </c>
      <c r="AI721" s="26">
        <v>786.18019100000004</v>
      </c>
      <c r="AJ721" s="28">
        <v>5.3431252669999996</v>
      </c>
      <c r="AK721" s="28">
        <v>6.9472209700000001</v>
      </c>
      <c r="AL721" s="26">
        <v>3935.6490319999998</v>
      </c>
      <c r="AM721" s="26">
        <v>57.134611030000002</v>
      </c>
      <c r="AN721" s="25">
        <v>2.234046642</v>
      </c>
      <c r="AO721" s="27">
        <v>166.9706917</v>
      </c>
      <c r="AP721" s="25">
        <v>1.4229107139999999</v>
      </c>
      <c r="AQ721" s="28">
        <v>7.3054612810000004</v>
      </c>
      <c r="AR721" s="26">
        <v>240.82146879999999</v>
      </c>
      <c r="AS721" s="27">
        <v>4.2754508380000003</v>
      </c>
      <c r="AT721" s="25" t="s">
        <v>157</v>
      </c>
      <c r="AU721" s="25" t="s">
        <v>158</v>
      </c>
      <c r="AV721" s="28">
        <v>6.3619596119999997</v>
      </c>
      <c r="AW721" s="28" t="s">
        <v>157</v>
      </c>
      <c r="AX721" s="26">
        <v>391.84871670000001</v>
      </c>
      <c r="AY721" s="28">
        <v>8.4935823999999993E-2</v>
      </c>
      <c r="AZ721" s="28">
        <v>1.472565973</v>
      </c>
      <c r="BA721" s="28">
        <v>0.717221408</v>
      </c>
      <c r="BB721" s="28">
        <v>0.39129579199999998</v>
      </c>
      <c r="BC721" s="28">
        <v>3.3594265239999999</v>
      </c>
      <c r="BD721" s="9" t="s">
        <v>160</v>
      </c>
      <c r="BE721" s="28" t="s">
        <v>161</v>
      </c>
      <c r="BF721" s="28">
        <v>2.0958405469999999</v>
      </c>
      <c r="BG721" s="26">
        <v>1389.4059219999999</v>
      </c>
      <c r="BH721" s="28">
        <v>6.8075329000000004E-2</v>
      </c>
      <c r="BI721" s="25">
        <v>1.026723657</v>
      </c>
      <c r="BJ721" s="26">
        <v>59.18325901</v>
      </c>
      <c r="BK721" s="25">
        <v>8.4786788000000002E-2</v>
      </c>
      <c r="BL721" s="25">
        <v>2.0335679670000002</v>
      </c>
      <c r="BM721" s="28">
        <v>13.716734900000001</v>
      </c>
      <c r="BN721" s="25">
        <v>0.936986824</v>
      </c>
    </row>
    <row r="722" spans="1:66">
      <c r="A722" s="10">
        <v>16705</v>
      </c>
      <c r="B722" s="10">
        <v>338500</v>
      </c>
      <c r="C722" s="10">
        <v>3719</v>
      </c>
      <c r="D722" s="10">
        <v>2013</v>
      </c>
      <c r="E722" s="23">
        <v>65.774810369999997</v>
      </c>
      <c r="F722" s="23">
        <v>14.301375269999999</v>
      </c>
      <c r="G722" s="21">
        <v>7294987.9840000002</v>
      </c>
      <c r="H722" s="21">
        <v>468013.0013</v>
      </c>
      <c r="I722" s="10">
        <v>50</v>
      </c>
      <c r="J722" s="18" t="s">
        <v>109</v>
      </c>
      <c r="K722" s="18">
        <v>0</v>
      </c>
      <c r="L722" s="18">
        <v>2</v>
      </c>
      <c r="M722" s="19" t="s">
        <v>155</v>
      </c>
      <c r="N722" s="25">
        <v>2.6051272E-2</v>
      </c>
      <c r="O722" s="26">
        <v>12261.787109999999</v>
      </c>
      <c r="P722" s="27" t="s">
        <v>124</v>
      </c>
      <c r="Q722" s="25" t="s">
        <v>164</v>
      </c>
      <c r="R722" s="9" t="s">
        <v>122</v>
      </c>
      <c r="S722" s="28">
        <v>58.374948699999997</v>
      </c>
      <c r="T722" s="28">
        <v>0.343831214</v>
      </c>
      <c r="U722" s="28">
        <v>3.5992163000000001E-2</v>
      </c>
      <c r="V722" s="26">
        <v>2522.1197179999999</v>
      </c>
      <c r="W722" s="25" t="s">
        <v>160</v>
      </c>
      <c r="X722" s="28">
        <v>25.540511169999998</v>
      </c>
      <c r="Y722" s="27">
        <v>3.5261553480000001</v>
      </c>
      <c r="Z722" s="28">
        <v>28.374257950000001</v>
      </c>
      <c r="AA722" s="28">
        <v>2.2553141160000001</v>
      </c>
      <c r="AB722" s="25">
        <v>26.657712220000001</v>
      </c>
      <c r="AC722" s="26">
        <v>82903.896479999996</v>
      </c>
      <c r="AD722" s="28">
        <v>4.8973699359999996</v>
      </c>
      <c r="AE722" s="28">
        <v>0.14242934300000001</v>
      </c>
      <c r="AF722" s="25" t="s">
        <v>162</v>
      </c>
      <c r="AG722" s="25" t="s">
        <v>157</v>
      </c>
      <c r="AH722" s="28">
        <v>2.5029244999999999E-2</v>
      </c>
      <c r="AI722" s="26">
        <v>3597.3883059999998</v>
      </c>
      <c r="AJ722" s="28">
        <v>16.541879130000002</v>
      </c>
      <c r="AK722" s="28">
        <v>9.6846603630000008</v>
      </c>
      <c r="AL722" s="26">
        <v>6771.693115</v>
      </c>
      <c r="AM722" s="26">
        <v>128.82207779999999</v>
      </c>
      <c r="AN722" s="25">
        <v>5.1153414560000003</v>
      </c>
      <c r="AO722" s="27" t="s">
        <v>126</v>
      </c>
      <c r="AP722" s="25">
        <v>1.441921703</v>
      </c>
      <c r="AQ722" s="28">
        <v>7.4604648530000004</v>
      </c>
      <c r="AR722" s="26">
        <v>529.38868200000002</v>
      </c>
      <c r="AS722" s="27">
        <v>4.046627322</v>
      </c>
      <c r="AT722" s="25" t="s">
        <v>157</v>
      </c>
      <c r="AU722" s="25" t="s">
        <v>158</v>
      </c>
      <c r="AV722" s="28">
        <v>22.142285050000002</v>
      </c>
      <c r="AW722" s="28" t="s">
        <v>157</v>
      </c>
      <c r="AX722" s="26">
        <v>586.04263309999999</v>
      </c>
      <c r="AY722" s="28">
        <v>3.9489705999999999E-2</v>
      </c>
      <c r="AZ722" s="28">
        <v>1.1973438240000001</v>
      </c>
      <c r="BA722" s="28">
        <v>0.78402441599999995</v>
      </c>
      <c r="BB722" s="28">
        <v>0.35728672099999997</v>
      </c>
      <c r="BC722" s="28">
        <v>13.41124542</v>
      </c>
      <c r="BD722" s="9" t="s">
        <v>160</v>
      </c>
      <c r="BE722" s="28" t="s">
        <v>161</v>
      </c>
      <c r="BF722" s="28">
        <v>5.2551457480000003</v>
      </c>
      <c r="BG722" s="26">
        <v>1863.7615679999999</v>
      </c>
      <c r="BH722" s="28">
        <v>0.261366561</v>
      </c>
      <c r="BI722" s="25">
        <v>1.8161077859999999</v>
      </c>
      <c r="BJ722" s="26">
        <v>72.498412130000006</v>
      </c>
      <c r="BK722" s="25">
        <v>7.3958680999999998E-2</v>
      </c>
      <c r="BL722" s="25">
        <v>4.1546289429999996</v>
      </c>
      <c r="BM722" s="28">
        <v>70.381261710000004</v>
      </c>
      <c r="BN722" s="25">
        <v>1.480961</v>
      </c>
    </row>
    <row r="723" spans="1:66">
      <c r="A723" s="10">
        <v>16767</v>
      </c>
      <c r="B723" s="10">
        <v>338500</v>
      </c>
      <c r="C723" s="10">
        <v>3720</v>
      </c>
      <c r="D723" s="10">
        <v>2013</v>
      </c>
      <c r="E723" s="23">
        <v>65.780034389999997</v>
      </c>
      <c r="F723" s="23">
        <v>14.31021625</v>
      </c>
      <c r="G723" s="21">
        <v>7295565.75</v>
      </c>
      <c r="H723" s="21">
        <v>468424.17119999998</v>
      </c>
      <c r="I723" s="10">
        <v>50</v>
      </c>
      <c r="J723" s="18" t="s">
        <v>109</v>
      </c>
      <c r="K723" s="18">
        <v>0</v>
      </c>
      <c r="L723" s="18">
        <v>2</v>
      </c>
      <c r="M723" s="19" t="s">
        <v>155</v>
      </c>
      <c r="N723" s="25">
        <v>1.1670073E-2</v>
      </c>
      <c r="O723" s="26">
        <v>12673.271479999999</v>
      </c>
      <c r="P723" s="27">
        <v>8.5477760590000003</v>
      </c>
      <c r="Q723" s="25" t="s">
        <v>164</v>
      </c>
      <c r="R723" s="9" t="s">
        <v>122</v>
      </c>
      <c r="S723" s="28">
        <v>24.676115119999999</v>
      </c>
      <c r="T723" s="28">
        <v>0.215059747</v>
      </c>
      <c r="U723" s="28">
        <v>0.123443921</v>
      </c>
      <c r="V723" s="26">
        <v>2684.3361140000002</v>
      </c>
      <c r="W723" s="25">
        <v>5.7833969999999998E-2</v>
      </c>
      <c r="X723" s="28">
        <v>60.517728060000003</v>
      </c>
      <c r="Y723" s="27">
        <v>9.4816323629999992</v>
      </c>
      <c r="Z723" s="28">
        <v>23.492634219999999</v>
      </c>
      <c r="AA723" s="28">
        <v>1.2482650340000001</v>
      </c>
      <c r="AB723" s="25">
        <v>30.104206980000001</v>
      </c>
      <c r="AC723" s="26">
        <v>24611.345209999999</v>
      </c>
      <c r="AD723" s="28">
        <v>3.0872270880000001</v>
      </c>
      <c r="AE723" s="28" t="s">
        <v>156</v>
      </c>
      <c r="AF723" s="25">
        <v>8.7998013E-2</v>
      </c>
      <c r="AG723" s="25">
        <v>2.2376759E-2</v>
      </c>
      <c r="AH723" s="28">
        <v>2.0156153999999999E-2</v>
      </c>
      <c r="AI723" s="26">
        <v>1220.526505</v>
      </c>
      <c r="AJ723" s="28">
        <v>14.788602600000001</v>
      </c>
      <c r="AK723" s="28">
        <v>14.26947646</v>
      </c>
      <c r="AL723" s="26">
        <v>5845.1934810000002</v>
      </c>
      <c r="AM723" s="26">
        <v>263.22319160000001</v>
      </c>
      <c r="AN723" s="25">
        <v>0.43975742600000001</v>
      </c>
      <c r="AO723" s="27">
        <v>85.232505799999998</v>
      </c>
      <c r="AP723" s="25">
        <v>0.78288103099999995</v>
      </c>
      <c r="AQ723" s="28">
        <v>19.776389529999999</v>
      </c>
      <c r="AR723" s="26">
        <v>761.36969529999999</v>
      </c>
      <c r="AS723" s="27">
        <v>12.990749109999999</v>
      </c>
      <c r="AT723" s="25" t="s">
        <v>157</v>
      </c>
      <c r="AU723" s="25" t="s">
        <v>158</v>
      </c>
      <c r="AV723" s="28">
        <v>10.91141915</v>
      </c>
      <c r="AW723" s="28" t="s">
        <v>157</v>
      </c>
      <c r="AX723" s="26">
        <v>120.29325489999999</v>
      </c>
      <c r="AY723" s="28">
        <v>5.3083564E-2</v>
      </c>
      <c r="AZ723" s="28">
        <v>2.0854626409999999</v>
      </c>
      <c r="BA723" s="28">
        <v>0.51941544900000003</v>
      </c>
      <c r="BB723" s="28">
        <v>0.234308444</v>
      </c>
      <c r="BC723" s="28">
        <v>10.62959601</v>
      </c>
      <c r="BD723" s="9" t="s">
        <v>160</v>
      </c>
      <c r="BE723" s="28" t="s">
        <v>161</v>
      </c>
      <c r="BF723" s="28">
        <v>4.3062040609999999</v>
      </c>
      <c r="BG723" s="26">
        <v>579.58414219999997</v>
      </c>
      <c r="BH723" s="28">
        <v>0.11378493200000001</v>
      </c>
      <c r="BI723" s="25">
        <v>0.675994282</v>
      </c>
      <c r="BJ723" s="26">
        <v>21.91556215</v>
      </c>
      <c r="BK723" s="25" t="s">
        <v>160</v>
      </c>
      <c r="BL723" s="25">
        <v>6.0777507450000003</v>
      </c>
      <c r="BM723" s="28">
        <v>45.094711029999999</v>
      </c>
      <c r="BN723" s="25">
        <v>4.7844042260000004</v>
      </c>
    </row>
    <row r="724" spans="1:66">
      <c r="A724" s="10">
        <v>16171</v>
      </c>
      <c r="B724" s="10">
        <v>338500</v>
      </c>
      <c r="C724" s="10">
        <v>3721</v>
      </c>
      <c r="D724" s="10">
        <v>2013</v>
      </c>
      <c r="E724" s="23">
        <v>65.775038190000004</v>
      </c>
      <c r="F724" s="23">
        <v>14.34472497</v>
      </c>
      <c r="G724" s="21">
        <v>7294991.9900000002</v>
      </c>
      <c r="H724" s="21">
        <v>469998.00150000001</v>
      </c>
      <c r="I724" s="10">
        <v>50</v>
      </c>
      <c r="J724" s="18" t="s">
        <v>109</v>
      </c>
      <c r="K724" s="18">
        <v>0</v>
      </c>
      <c r="L724" s="18">
        <v>2</v>
      </c>
      <c r="M724" s="19" t="s">
        <v>155</v>
      </c>
      <c r="N724" s="25">
        <v>0.24577881900000001</v>
      </c>
      <c r="O724" s="26">
        <v>17503.802489999998</v>
      </c>
      <c r="P724" s="27">
        <v>9.0207484690000008</v>
      </c>
      <c r="Q724" s="25" t="s">
        <v>164</v>
      </c>
      <c r="R724" s="9" t="s">
        <v>122</v>
      </c>
      <c r="S724" s="28">
        <v>32.697381319999998</v>
      </c>
      <c r="T724" s="28">
        <v>0.240484589</v>
      </c>
      <c r="U724" s="28">
        <v>0.163337081</v>
      </c>
      <c r="V724" s="26">
        <v>661.68123849999995</v>
      </c>
      <c r="W724" s="25" t="s">
        <v>160</v>
      </c>
      <c r="X724" s="28">
        <v>25.369457090000001</v>
      </c>
      <c r="Y724" s="27">
        <v>6.0695376300000001</v>
      </c>
      <c r="Z724" s="28">
        <v>33.21214999</v>
      </c>
      <c r="AA724" s="28">
        <v>1.318484918</v>
      </c>
      <c r="AB724" s="25">
        <v>6.5190586100000001</v>
      </c>
      <c r="AC724" s="26">
        <v>33177.453609999997</v>
      </c>
      <c r="AD724" s="28">
        <v>4.8049828909999999</v>
      </c>
      <c r="AE724" s="28" t="s">
        <v>156</v>
      </c>
      <c r="AF724" s="25" t="s">
        <v>162</v>
      </c>
      <c r="AG724" s="25">
        <v>2.5420376000000001E-2</v>
      </c>
      <c r="AH724" s="28" t="s">
        <v>163</v>
      </c>
      <c r="AI724" s="26">
        <v>1058.1727599999999</v>
      </c>
      <c r="AJ724" s="28">
        <v>12.168035379999999</v>
      </c>
      <c r="AK724" s="28">
        <v>14.369160089999999</v>
      </c>
      <c r="AL724" s="26">
        <v>4648.174379</v>
      </c>
      <c r="AM724" s="26">
        <v>148.6659267</v>
      </c>
      <c r="AN724" s="25">
        <v>1.430019645</v>
      </c>
      <c r="AO724" s="27">
        <v>54.434728620000001</v>
      </c>
      <c r="AP724" s="25">
        <v>1.11703478</v>
      </c>
      <c r="AQ724" s="28">
        <v>12.925126240000001</v>
      </c>
      <c r="AR724" s="26">
        <v>310.78110529999998</v>
      </c>
      <c r="AS724" s="27">
        <v>13.087920069999999</v>
      </c>
      <c r="AT724" s="25" t="s">
        <v>157</v>
      </c>
      <c r="AU724" s="25" t="s">
        <v>158</v>
      </c>
      <c r="AV724" s="28">
        <v>17.932828399999998</v>
      </c>
      <c r="AW724" s="28" t="s">
        <v>157</v>
      </c>
      <c r="AX724" s="26">
        <v>327.6243973</v>
      </c>
      <c r="AY724" s="28">
        <v>5.6560382999999999E-2</v>
      </c>
      <c r="AZ724" s="28">
        <v>2.2238778090000002</v>
      </c>
      <c r="BA724" s="28">
        <v>0.869211136</v>
      </c>
      <c r="BB724" s="28">
        <v>0.32658384299999998</v>
      </c>
      <c r="BC724" s="28">
        <v>4.4465245060000003</v>
      </c>
      <c r="BD724" s="9" t="s">
        <v>160</v>
      </c>
      <c r="BE724" s="28" t="s">
        <v>161</v>
      </c>
      <c r="BF724" s="28">
        <v>4.3277942420000004</v>
      </c>
      <c r="BG724" s="26">
        <v>515.55239749999998</v>
      </c>
      <c r="BH724" s="28">
        <v>0.11989894500000001</v>
      </c>
      <c r="BI724" s="25">
        <v>0.98608815599999999</v>
      </c>
      <c r="BJ724" s="26">
        <v>33.863127230000003</v>
      </c>
      <c r="BK724" s="25" t="s">
        <v>160</v>
      </c>
      <c r="BL724" s="25">
        <v>4.086885348</v>
      </c>
      <c r="BM724" s="28">
        <v>36.1310742</v>
      </c>
      <c r="BN724" s="25">
        <v>2.3069071120000002</v>
      </c>
    </row>
    <row r="725" spans="1:66">
      <c r="A725" s="10">
        <v>17063</v>
      </c>
      <c r="B725" s="10">
        <v>338500</v>
      </c>
      <c r="C725" s="10">
        <v>3722</v>
      </c>
      <c r="D725" s="10">
        <v>2013</v>
      </c>
      <c r="E725" s="23">
        <v>65.779767340000006</v>
      </c>
      <c r="F725" s="23">
        <v>14.36617618</v>
      </c>
      <c r="G725" s="21">
        <v>7295509.0020000003</v>
      </c>
      <c r="H725" s="21">
        <v>470985.4437</v>
      </c>
      <c r="I725" s="10">
        <v>50</v>
      </c>
      <c r="J725" s="18" t="s">
        <v>109</v>
      </c>
      <c r="K725" s="18">
        <v>0</v>
      </c>
      <c r="L725" s="18">
        <v>2</v>
      </c>
      <c r="M725" s="19" t="s">
        <v>155</v>
      </c>
      <c r="N725" s="25">
        <v>2.2371996000000002E-2</v>
      </c>
      <c r="O725" s="26">
        <v>14276.502689999999</v>
      </c>
      <c r="P725" s="27">
        <v>5.9214426150000001</v>
      </c>
      <c r="Q725" s="25" t="s">
        <v>164</v>
      </c>
      <c r="R725" s="9" t="s">
        <v>122</v>
      </c>
      <c r="S725" s="28">
        <v>12.063041699999999</v>
      </c>
      <c r="T725" s="28" t="s">
        <v>156</v>
      </c>
      <c r="U725" s="28">
        <v>0.24598853500000001</v>
      </c>
      <c r="V725" s="26">
        <v>1362.3671999999999</v>
      </c>
      <c r="W725" s="25">
        <v>9.9977884000000003E-2</v>
      </c>
      <c r="X725" s="28">
        <v>26.171019609999998</v>
      </c>
      <c r="Y725" s="27">
        <v>7.942061196</v>
      </c>
      <c r="Z725" s="28">
        <v>42.688435640000002</v>
      </c>
      <c r="AA725" s="28">
        <v>2.4958101070000001</v>
      </c>
      <c r="AB725" s="25">
        <v>7.8635609520000003</v>
      </c>
      <c r="AC725" s="26">
        <v>42864.492189999997</v>
      </c>
      <c r="AD725" s="28">
        <v>8.4326865410000007</v>
      </c>
      <c r="AE725" s="28" t="s">
        <v>156</v>
      </c>
      <c r="AF725" s="25">
        <v>4.3606262999999999E-2</v>
      </c>
      <c r="AG725" s="25">
        <v>2.5115327999999999E-2</v>
      </c>
      <c r="AH725" s="28" t="s">
        <v>163</v>
      </c>
      <c r="AI725" s="26">
        <v>385.72544099999999</v>
      </c>
      <c r="AJ725" s="28">
        <v>6.8662610600000002</v>
      </c>
      <c r="AK725" s="28">
        <v>16.780391430000002</v>
      </c>
      <c r="AL725" s="26">
        <v>9898.2727049999994</v>
      </c>
      <c r="AM725" s="26">
        <v>214.66008919999999</v>
      </c>
      <c r="AN725" s="25">
        <v>0.26377814500000002</v>
      </c>
      <c r="AO725" s="27" t="s">
        <v>126</v>
      </c>
      <c r="AP725" s="25">
        <v>0.112762652</v>
      </c>
      <c r="AQ725" s="28">
        <v>21.995352799999999</v>
      </c>
      <c r="AR725" s="26">
        <v>349.93503029999999</v>
      </c>
      <c r="AS725" s="27">
        <v>18.177685180000001</v>
      </c>
      <c r="AT725" s="25" t="s">
        <v>157</v>
      </c>
      <c r="AU725" s="25" t="s">
        <v>158</v>
      </c>
      <c r="AV725" s="28">
        <v>5.6814970660000004</v>
      </c>
      <c r="AW725" s="28" t="s">
        <v>157</v>
      </c>
      <c r="AX725" s="26">
        <v>154.979353</v>
      </c>
      <c r="AY725" s="28">
        <v>4.1076710000000002E-2</v>
      </c>
      <c r="AZ725" s="28">
        <v>1.9548013399999999</v>
      </c>
      <c r="BA725" s="28" t="s">
        <v>159</v>
      </c>
      <c r="BB725" s="28">
        <v>0.118783213</v>
      </c>
      <c r="BC725" s="28">
        <v>6.4888064500000002</v>
      </c>
      <c r="BD725" s="9" t="s">
        <v>160</v>
      </c>
      <c r="BE725" s="28">
        <v>0.12242125500000001</v>
      </c>
      <c r="BF725" s="28">
        <v>5.6985959089999998</v>
      </c>
      <c r="BG725" s="26">
        <v>583.2317908</v>
      </c>
      <c r="BH725" s="28">
        <v>6.5606579999999998E-2</v>
      </c>
      <c r="BI725" s="25">
        <v>0.85506045500000005</v>
      </c>
      <c r="BJ725" s="26">
        <v>59.329142570000002</v>
      </c>
      <c r="BK725" s="25" t="s">
        <v>160</v>
      </c>
      <c r="BL725" s="25">
        <v>6.0815623109999999</v>
      </c>
      <c r="BM725" s="28">
        <v>45.71852105</v>
      </c>
      <c r="BN725" s="25">
        <v>2.5657342949999999</v>
      </c>
    </row>
    <row r="726" spans="1:66">
      <c r="A726" s="10">
        <v>16325</v>
      </c>
      <c r="B726" s="10">
        <v>338500</v>
      </c>
      <c r="C726" s="10">
        <v>3723</v>
      </c>
      <c r="D726" s="10">
        <v>2013</v>
      </c>
      <c r="E726" s="23">
        <v>65.782731769999998</v>
      </c>
      <c r="F726" s="23">
        <v>14.39144997</v>
      </c>
      <c r="G726" s="21">
        <v>7295827.9639999997</v>
      </c>
      <c r="H726" s="21">
        <v>472145.57299999997</v>
      </c>
      <c r="I726" s="10">
        <v>50</v>
      </c>
      <c r="J726" s="18" t="s">
        <v>109</v>
      </c>
      <c r="K726" s="18">
        <v>0</v>
      </c>
      <c r="L726" s="18">
        <v>2</v>
      </c>
      <c r="M726" s="19" t="s">
        <v>155</v>
      </c>
      <c r="N726" s="25">
        <v>6.9194039999999997E-3</v>
      </c>
      <c r="O726" s="26">
        <v>12090.036620000001</v>
      </c>
      <c r="P726" s="27">
        <v>8.9290116059999995</v>
      </c>
      <c r="Q726" s="25" t="s">
        <v>164</v>
      </c>
      <c r="R726" s="9" t="s">
        <v>122</v>
      </c>
      <c r="S726" s="28">
        <v>18.829027780000001</v>
      </c>
      <c r="T726" s="28">
        <v>0.30047826100000002</v>
      </c>
      <c r="U726" s="28">
        <v>0.130738469</v>
      </c>
      <c r="V726" s="26">
        <v>870.13748940000005</v>
      </c>
      <c r="W726" s="25" t="s">
        <v>160</v>
      </c>
      <c r="X726" s="28">
        <v>49.432345009999999</v>
      </c>
      <c r="Y726" s="27">
        <v>6.1689898220000003</v>
      </c>
      <c r="Z726" s="28">
        <v>18.272688939999998</v>
      </c>
      <c r="AA726" s="28">
        <v>1.3167400199999999</v>
      </c>
      <c r="AB726" s="25">
        <v>33.028705840000001</v>
      </c>
      <c r="AC726" s="26">
        <v>25022.75879</v>
      </c>
      <c r="AD726" s="28">
        <v>2.6497507680000001</v>
      </c>
      <c r="AE726" s="28" t="s">
        <v>156</v>
      </c>
      <c r="AF726" s="25">
        <v>6.9899996000000006E-2</v>
      </c>
      <c r="AG726" s="25">
        <v>3.4437865999999998E-2</v>
      </c>
      <c r="AH726" s="28" t="s">
        <v>163</v>
      </c>
      <c r="AI726" s="26">
        <v>816.80488590000004</v>
      </c>
      <c r="AJ726" s="28">
        <v>23.304994570000002</v>
      </c>
      <c r="AK726" s="28">
        <v>13.383732719999999</v>
      </c>
      <c r="AL726" s="26">
        <v>4425.8848440000002</v>
      </c>
      <c r="AM726" s="26">
        <v>233.78881870000001</v>
      </c>
      <c r="AN726" s="25">
        <v>0.43673344200000003</v>
      </c>
      <c r="AO726" s="27">
        <v>12.84628987</v>
      </c>
      <c r="AP726" s="25">
        <v>0.98598904700000001</v>
      </c>
      <c r="AQ726" s="28">
        <v>15.120047209999999</v>
      </c>
      <c r="AR726" s="26">
        <v>592.38477230000001</v>
      </c>
      <c r="AS726" s="27">
        <v>14.233174549999999</v>
      </c>
      <c r="AT726" s="25" t="s">
        <v>157</v>
      </c>
      <c r="AU726" s="25" t="s">
        <v>158</v>
      </c>
      <c r="AV726" s="28">
        <v>10.450630629999999</v>
      </c>
      <c r="AW726" s="28" t="s">
        <v>157</v>
      </c>
      <c r="AX726" s="26">
        <v>109.9189281</v>
      </c>
      <c r="AY726" s="28">
        <v>6.3916688999999999E-2</v>
      </c>
      <c r="AZ726" s="28">
        <v>1.591238146</v>
      </c>
      <c r="BA726" s="28">
        <v>0.73005253800000003</v>
      </c>
      <c r="BB726" s="28">
        <v>0.14471416100000001</v>
      </c>
      <c r="BC726" s="28">
        <v>7.2122432959999996</v>
      </c>
      <c r="BD726" s="9" t="s">
        <v>160</v>
      </c>
      <c r="BE726" s="28" t="s">
        <v>161</v>
      </c>
      <c r="BF726" s="28">
        <v>7.9172159359999998</v>
      </c>
      <c r="BG726" s="26">
        <v>439.458823</v>
      </c>
      <c r="BH726" s="28">
        <v>0.12779911599999999</v>
      </c>
      <c r="BI726" s="25">
        <v>0.94312432599999996</v>
      </c>
      <c r="BJ726" s="26">
        <v>16.062800880000001</v>
      </c>
      <c r="BK726" s="25" t="s">
        <v>160</v>
      </c>
      <c r="BL726" s="25">
        <v>9.0225938530000001</v>
      </c>
      <c r="BM726" s="28">
        <v>41.349047759999998</v>
      </c>
      <c r="BN726" s="25">
        <v>4.0151616260000003</v>
      </c>
    </row>
    <row r="727" spans="1:66">
      <c r="A727" s="10">
        <v>16689</v>
      </c>
      <c r="B727" s="10">
        <v>338500</v>
      </c>
      <c r="C727" s="10">
        <v>3724</v>
      </c>
      <c r="D727" s="10">
        <v>2013</v>
      </c>
      <c r="E727" s="23">
        <v>65.775385869999994</v>
      </c>
      <c r="F727" s="23">
        <v>14.41030724</v>
      </c>
      <c r="G727" s="21">
        <v>7295000.9910000004</v>
      </c>
      <c r="H727" s="21">
        <v>473000.99849999999</v>
      </c>
      <c r="I727" s="10">
        <v>50</v>
      </c>
      <c r="J727" s="18" t="s">
        <v>109</v>
      </c>
      <c r="K727" s="18">
        <v>0</v>
      </c>
      <c r="L727" s="18">
        <v>2</v>
      </c>
      <c r="M727" s="19" t="s">
        <v>155</v>
      </c>
      <c r="N727" s="25">
        <v>0.167760033</v>
      </c>
      <c r="O727" s="26">
        <v>15562.99927</v>
      </c>
      <c r="P727" s="27">
        <v>21.33182369</v>
      </c>
      <c r="Q727" s="25" t="s">
        <v>164</v>
      </c>
      <c r="R727" s="9" t="s">
        <v>122</v>
      </c>
      <c r="S727" s="28">
        <v>13.96329577</v>
      </c>
      <c r="T727" s="28">
        <v>0.13689092999999999</v>
      </c>
      <c r="U727" s="28">
        <v>0.103457564</v>
      </c>
      <c r="V727" s="26">
        <v>50.952550899999999</v>
      </c>
      <c r="W727" s="25" t="s">
        <v>160</v>
      </c>
      <c r="X727" s="28">
        <v>15.681097279999999</v>
      </c>
      <c r="Y727" s="27">
        <v>12.33170771</v>
      </c>
      <c r="Z727" s="28">
        <v>36.077040279999999</v>
      </c>
      <c r="AA727" s="28">
        <v>0.51049209500000003</v>
      </c>
      <c r="AB727" s="25">
        <v>20.980965040000001</v>
      </c>
      <c r="AC727" s="26">
        <v>51955.585939999997</v>
      </c>
      <c r="AD727" s="28">
        <v>4.4675939429999998</v>
      </c>
      <c r="AE727" s="28" t="s">
        <v>156</v>
      </c>
      <c r="AF727" s="25">
        <v>6.407243E-2</v>
      </c>
      <c r="AG727" s="25">
        <v>4.1770348999999998E-2</v>
      </c>
      <c r="AH727" s="28" t="s">
        <v>163</v>
      </c>
      <c r="AI727" s="26">
        <v>360.02162929999997</v>
      </c>
      <c r="AJ727" s="28">
        <v>6.1674316139999998</v>
      </c>
      <c r="AK727" s="28">
        <v>13.57115787</v>
      </c>
      <c r="AL727" s="26">
        <v>4718.5661579999996</v>
      </c>
      <c r="AM727" s="26">
        <v>522.28876830000002</v>
      </c>
      <c r="AN727" s="25">
        <v>0.38521344899999999</v>
      </c>
      <c r="AO727" s="27" t="s">
        <v>126</v>
      </c>
      <c r="AP727" s="25">
        <v>0.16628630999999999</v>
      </c>
      <c r="AQ727" s="28">
        <v>17.355401669999999</v>
      </c>
      <c r="AR727" s="26">
        <v>433.97739610000002</v>
      </c>
      <c r="AS727" s="27">
        <v>9.0848947350000007</v>
      </c>
      <c r="AT727" s="25" t="s">
        <v>157</v>
      </c>
      <c r="AU727" s="25" t="s">
        <v>158</v>
      </c>
      <c r="AV727" s="28">
        <v>9.7439586540000001</v>
      </c>
      <c r="AW727" s="28" t="s">
        <v>157</v>
      </c>
      <c r="AX727" s="26">
        <v>180.89403150000001</v>
      </c>
      <c r="AY727" s="28">
        <v>4.9236516000000001E-2</v>
      </c>
      <c r="AZ727" s="28">
        <v>2.158217101</v>
      </c>
      <c r="BA727" s="28" t="s">
        <v>159</v>
      </c>
      <c r="BB727" s="28" t="s">
        <v>156</v>
      </c>
      <c r="BC727" s="28">
        <v>0.74586976400000005</v>
      </c>
      <c r="BD727" s="9" t="s">
        <v>160</v>
      </c>
      <c r="BE727" s="28" t="s">
        <v>161</v>
      </c>
      <c r="BF727" s="28">
        <v>5.6926016820000003</v>
      </c>
      <c r="BG727" s="26">
        <v>19.466881430000001</v>
      </c>
      <c r="BH727" s="28">
        <v>5.283065E-2</v>
      </c>
      <c r="BI727" s="25">
        <v>0.53665596000000004</v>
      </c>
      <c r="BJ727" s="26">
        <v>31.160416600000001</v>
      </c>
      <c r="BK727" s="25" t="s">
        <v>160</v>
      </c>
      <c r="BL727" s="25">
        <v>1.8208764019999999</v>
      </c>
      <c r="BM727" s="28">
        <v>53.246717949999997</v>
      </c>
      <c r="BN727" s="25">
        <v>2.218522584</v>
      </c>
    </row>
    <row r="728" spans="1:66">
      <c r="A728" s="10">
        <v>16909</v>
      </c>
      <c r="B728" s="10">
        <v>338500</v>
      </c>
      <c r="C728" s="10">
        <v>3725</v>
      </c>
      <c r="D728" s="10">
        <v>2013</v>
      </c>
      <c r="E728" s="23">
        <v>65.630132000000003</v>
      </c>
      <c r="F728" s="23">
        <v>14.174697</v>
      </c>
      <c r="G728" s="21">
        <v>7278933.8020000001</v>
      </c>
      <c r="H728" s="21">
        <v>462001.495</v>
      </c>
      <c r="I728" s="10">
        <v>50</v>
      </c>
      <c r="J728" s="18" t="s">
        <v>109</v>
      </c>
      <c r="K728" s="18">
        <v>0</v>
      </c>
      <c r="L728" s="18">
        <v>2</v>
      </c>
      <c r="M728" s="19" t="s">
        <v>155</v>
      </c>
      <c r="N728" s="25">
        <v>0.41702401900000002</v>
      </c>
      <c r="O728" s="26">
        <v>13138.95264</v>
      </c>
      <c r="P728" s="27">
        <v>10.321089880000001</v>
      </c>
      <c r="Q728" s="25">
        <v>3.3243140000000001E-3</v>
      </c>
      <c r="R728" s="9" t="s">
        <v>122</v>
      </c>
      <c r="S728" s="28">
        <v>8.4228512280000007</v>
      </c>
      <c r="T728" s="28">
        <v>0.151757638</v>
      </c>
      <c r="U728" s="28">
        <v>0.49679018000000003</v>
      </c>
      <c r="V728" s="26">
        <v>339.51028050000002</v>
      </c>
      <c r="W728" s="25" t="s">
        <v>160</v>
      </c>
      <c r="X728" s="28">
        <v>10.19305449</v>
      </c>
      <c r="Y728" s="27">
        <v>6.5447140450000001</v>
      </c>
      <c r="Z728" s="28">
        <v>31.01706124</v>
      </c>
      <c r="AA728" s="28">
        <v>2.5529081279999999</v>
      </c>
      <c r="AB728" s="25">
        <v>11.83173105</v>
      </c>
      <c r="AC728" s="26">
        <v>51549.106449999999</v>
      </c>
      <c r="AD728" s="28">
        <v>4.5942010279999996</v>
      </c>
      <c r="AE728" s="28" t="s">
        <v>156</v>
      </c>
      <c r="AF728" s="25">
        <v>6.2087258999999999E-2</v>
      </c>
      <c r="AG728" s="25">
        <v>4.1106023999999998E-2</v>
      </c>
      <c r="AH728" s="28" t="s">
        <v>163</v>
      </c>
      <c r="AI728" s="26">
        <v>890.96374509999998</v>
      </c>
      <c r="AJ728" s="28">
        <v>2.9006490610000002</v>
      </c>
      <c r="AK728" s="28">
        <v>5.5932772069999999</v>
      </c>
      <c r="AL728" s="26">
        <v>4273.8724069999998</v>
      </c>
      <c r="AM728" s="26">
        <v>272.76548070000001</v>
      </c>
      <c r="AN728" s="25">
        <v>1.498277351</v>
      </c>
      <c r="AO728" s="27">
        <v>31.88768864</v>
      </c>
      <c r="AP728" s="25">
        <v>2.7367952400000002</v>
      </c>
      <c r="AQ728" s="28">
        <v>13.426145030000001</v>
      </c>
      <c r="AR728" s="26">
        <v>367.66670670000002</v>
      </c>
      <c r="AS728" s="27">
        <v>12.109406180000001</v>
      </c>
      <c r="AT728" s="25" t="s">
        <v>157</v>
      </c>
      <c r="AU728" s="25" t="s">
        <v>158</v>
      </c>
      <c r="AV728" s="28">
        <v>13.69474522</v>
      </c>
      <c r="AW728" s="28" t="s">
        <v>157</v>
      </c>
      <c r="AX728" s="26">
        <v>185.22039409999999</v>
      </c>
      <c r="AY728" s="28">
        <v>6.9245477E-2</v>
      </c>
      <c r="AZ728" s="28">
        <v>1.5967828449999999</v>
      </c>
      <c r="BA728" s="28">
        <v>1.4185139959999999</v>
      </c>
      <c r="BB728" s="28">
        <v>0.32100864600000001</v>
      </c>
      <c r="BC728" s="28">
        <v>2.873580011</v>
      </c>
      <c r="BD728" s="9" t="s">
        <v>160</v>
      </c>
      <c r="BE728" s="28">
        <v>9.5375699999999994E-2</v>
      </c>
      <c r="BF728" s="28">
        <v>3.2413868610000001</v>
      </c>
      <c r="BG728" s="26">
        <v>1467.549581</v>
      </c>
      <c r="BH728" s="28">
        <v>0.13604179999999999</v>
      </c>
      <c r="BI728" s="25">
        <v>0.69861641399999996</v>
      </c>
      <c r="BJ728" s="26">
        <v>41.401658060000003</v>
      </c>
      <c r="BK728" s="25" t="s">
        <v>160</v>
      </c>
      <c r="BL728" s="25">
        <v>2.4636327740000001</v>
      </c>
      <c r="BM728" s="28">
        <v>38.728144960000002</v>
      </c>
      <c r="BN728" s="25">
        <v>3.5338968479999999</v>
      </c>
    </row>
    <row r="729" spans="1:66">
      <c r="A729" s="10">
        <v>16727</v>
      </c>
      <c r="B729" s="10">
        <v>338500</v>
      </c>
      <c r="C729" s="10">
        <v>3726</v>
      </c>
      <c r="D729" s="10">
        <v>2013</v>
      </c>
      <c r="E729" s="23">
        <v>65.630679999999998</v>
      </c>
      <c r="F729" s="23">
        <v>14.152692</v>
      </c>
      <c r="G729" s="21">
        <v>7279008.3470000001</v>
      </c>
      <c r="H729" s="21">
        <v>460989.21409999998</v>
      </c>
      <c r="I729" s="10">
        <v>50</v>
      </c>
      <c r="J729" s="18" t="s">
        <v>109</v>
      </c>
      <c r="K729" s="18">
        <v>0</v>
      </c>
      <c r="L729" s="18">
        <v>2</v>
      </c>
      <c r="M729" s="19" t="s">
        <v>155</v>
      </c>
      <c r="N729" s="25">
        <v>1.833181E-2</v>
      </c>
      <c r="O729" s="26">
        <v>4283.8597540000001</v>
      </c>
      <c r="P729" s="27">
        <v>1.190390944</v>
      </c>
      <c r="Q729" s="25" t="s">
        <v>164</v>
      </c>
      <c r="R729" s="9" t="s">
        <v>122</v>
      </c>
      <c r="S729" s="28">
        <v>13.63673146</v>
      </c>
      <c r="T729" s="28" t="s">
        <v>156</v>
      </c>
      <c r="U729" s="28">
        <v>0.22072473500000001</v>
      </c>
      <c r="V729" s="26">
        <v>234.29674220000001</v>
      </c>
      <c r="W729" s="25" t="s">
        <v>160</v>
      </c>
      <c r="X729" s="28">
        <v>25.226108979999999</v>
      </c>
      <c r="Y729" s="27">
        <v>0.76746097199999996</v>
      </c>
      <c r="Z729" s="28">
        <v>6.556528557</v>
      </c>
      <c r="AA729" s="28">
        <v>2.2392914400000001</v>
      </c>
      <c r="AB729" s="25">
        <v>2.133648628</v>
      </c>
      <c r="AC729" s="26">
        <v>3634.6923830000001</v>
      </c>
      <c r="AD729" s="28">
        <v>3.7657623189999998</v>
      </c>
      <c r="AE729" s="28" t="s">
        <v>156</v>
      </c>
      <c r="AF729" s="25" t="s">
        <v>162</v>
      </c>
      <c r="AG729" s="25" t="s">
        <v>157</v>
      </c>
      <c r="AH729" s="28" t="s">
        <v>163</v>
      </c>
      <c r="AI729" s="26">
        <v>495.36075590000002</v>
      </c>
      <c r="AJ729" s="28">
        <v>23.16334324</v>
      </c>
      <c r="AK729" s="28">
        <v>2.1621447269999998</v>
      </c>
      <c r="AL729" s="26">
        <v>575.8058221</v>
      </c>
      <c r="AM729" s="26">
        <v>37.74709017</v>
      </c>
      <c r="AN729" s="25">
        <v>0.29571791800000002</v>
      </c>
      <c r="AO729" s="27">
        <v>13.630921839999999</v>
      </c>
      <c r="AP729" s="25">
        <v>1.1517694759999999</v>
      </c>
      <c r="AQ729" s="28">
        <v>1.472061412</v>
      </c>
      <c r="AR729" s="26">
        <v>102.7100511</v>
      </c>
      <c r="AS729" s="27">
        <v>12.81197772</v>
      </c>
      <c r="AT729" s="25" t="s">
        <v>157</v>
      </c>
      <c r="AU729" s="25" t="s">
        <v>158</v>
      </c>
      <c r="AV729" s="28">
        <v>11.18506397</v>
      </c>
      <c r="AW729" s="28" t="s">
        <v>157</v>
      </c>
      <c r="AX729" s="26">
        <v>84.058427809999998</v>
      </c>
      <c r="AY729" s="28" t="s">
        <v>163</v>
      </c>
      <c r="AZ729" s="28">
        <v>0.71571359199999995</v>
      </c>
      <c r="BA729" s="28" t="s">
        <v>159</v>
      </c>
      <c r="BB729" s="28">
        <v>0.44656405700000001</v>
      </c>
      <c r="BC729" s="28">
        <v>2.3143508000000002</v>
      </c>
      <c r="BD729" s="9" t="s">
        <v>160</v>
      </c>
      <c r="BE729" s="28" t="s">
        <v>161</v>
      </c>
      <c r="BF729" s="28">
        <v>0.61790150899999996</v>
      </c>
      <c r="BG729" s="26">
        <v>680.89217459999998</v>
      </c>
      <c r="BH729" s="28">
        <v>0.137509931</v>
      </c>
      <c r="BI729" s="25">
        <v>0.51722993399999995</v>
      </c>
      <c r="BJ729" s="26">
        <v>12.241317029999999</v>
      </c>
      <c r="BK729" s="25" t="s">
        <v>160</v>
      </c>
      <c r="BL729" s="25">
        <v>4.8990549779999997</v>
      </c>
      <c r="BM729" s="28">
        <v>6.7500567419999999</v>
      </c>
      <c r="BN729" s="25">
        <v>0.87568899499999997</v>
      </c>
    </row>
    <row r="730" spans="1:66">
      <c r="A730" s="10">
        <v>16783</v>
      </c>
      <c r="B730" s="10">
        <v>338500</v>
      </c>
      <c r="C730" s="10">
        <v>3727</v>
      </c>
      <c r="D730" s="10">
        <v>2013</v>
      </c>
      <c r="E730" s="23">
        <v>65.630495999999994</v>
      </c>
      <c r="F730" s="23">
        <v>14.131194000000001</v>
      </c>
      <c r="G730" s="21">
        <v>7279001.3430000003</v>
      </c>
      <c r="H730" s="21">
        <v>459999.19390000001</v>
      </c>
      <c r="I730" s="10">
        <v>50</v>
      </c>
      <c r="J730" s="18" t="s">
        <v>109</v>
      </c>
      <c r="K730" s="18">
        <v>0</v>
      </c>
      <c r="L730" s="18">
        <v>2</v>
      </c>
      <c r="M730" s="19" t="s">
        <v>155</v>
      </c>
      <c r="N730" s="25">
        <v>0.196548523</v>
      </c>
      <c r="O730" s="26">
        <v>27300.847170000001</v>
      </c>
      <c r="P730" s="27">
        <v>11.47602595</v>
      </c>
      <c r="Q730" s="25" t="s">
        <v>164</v>
      </c>
      <c r="R730" s="9" t="s">
        <v>122</v>
      </c>
      <c r="S730" s="28">
        <v>11.822756679999999</v>
      </c>
      <c r="T730" s="28">
        <v>0.41907211300000002</v>
      </c>
      <c r="U730" s="28">
        <v>0.24076215200000001</v>
      </c>
      <c r="V730" s="26">
        <v>1519.495146</v>
      </c>
      <c r="W730" s="25">
        <v>0.121643978</v>
      </c>
      <c r="X730" s="28">
        <v>55.68674437</v>
      </c>
      <c r="Y730" s="27">
        <v>14.314833500000001</v>
      </c>
      <c r="Z730" s="28">
        <v>70.556653839999996</v>
      </c>
      <c r="AA730" s="28">
        <v>1.173667692</v>
      </c>
      <c r="AB730" s="25">
        <v>38.127301420000002</v>
      </c>
      <c r="AC730" s="26">
        <v>54739.262699999999</v>
      </c>
      <c r="AD730" s="28">
        <v>6.3054048739999997</v>
      </c>
      <c r="AE730" s="28">
        <v>0.101540015</v>
      </c>
      <c r="AF730" s="25">
        <v>8.2249424000000002E-2</v>
      </c>
      <c r="AG730" s="25">
        <v>3.2615291999999997E-2</v>
      </c>
      <c r="AH730" s="28">
        <v>4.8413942000000001E-2</v>
      </c>
      <c r="AI730" s="26">
        <v>677.28271480000001</v>
      </c>
      <c r="AJ730" s="28">
        <v>17.285210230000001</v>
      </c>
      <c r="AK730" s="28">
        <v>14.85742952</v>
      </c>
      <c r="AL730" s="26">
        <v>8954.4622799999997</v>
      </c>
      <c r="AM730" s="26">
        <v>342.06753980000002</v>
      </c>
      <c r="AN730" s="25">
        <v>1.8697409979999999</v>
      </c>
      <c r="AO730" s="27">
        <v>30.560417180000002</v>
      </c>
      <c r="AP730" s="25">
        <v>2.6406239829999998</v>
      </c>
      <c r="AQ730" s="28">
        <v>46.154308489999998</v>
      </c>
      <c r="AR730" s="26">
        <v>695.98798920000002</v>
      </c>
      <c r="AS730" s="27">
        <v>10.80620508</v>
      </c>
      <c r="AT730" s="25" t="s">
        <v>157</v>
      </c>
      <c r="AU730" s="25" t="s">
        <v>158</v>
      </c>
      <c r="AV730" s="28">
        <v>9.7887084089999998</v>
      </c>
      <c r="AW730" s="28" t="s">
        <v>157</v>
      </c>
      <c r="AX730" s="26">
        <v>341.77520750000002</v>
      </c>
      <c r="AY730" s="28">
        <v>0.10032110399999999</v>
      </c>
      <c r="AZ730" s="28">
        <v>3.3744533720000001</v>
      </c>
      <c r="BA730" s="28">
        <v>1.4476559229999999</v>
      </c>
      <c r="BB730" s="28">
        <v>0.28788686099999999</v>
      </c>
      <c r="BC730" s="28">
        <v>9.5663277600000001</v>
      </c>
      <c r="BD730" s="9" t="s">
        <v>160</v>
      </c>
      <c r="BE730" s="28">
        <v>0.10489533400000001</v>
      </c>
      <c r="BF730" s="28">
        <v>4.5332150870000003</v>
      </c>
      <c r="BG730" s="26">
        <v>1717.577693</v>
      </c>
      <c r="BH730" s="28">
        <v>0.135552751</v>
      </c>
      <c r="BI730" s="25">
        <v>1.0844415949999999</v>
      </c>
      <c r="BJ730" s="26">
        <v>53.112449650000002</v>
      </c>
      <c r="BK730" s="25" t="s">
        <v>160</v>
      </c>
      <c r="BL730" s="25">
        <v>7.1303734839999997</v>
      </c>
      <c r="BM730" s="28">
        <v>46.824215049999999</v>
      </c>
      <c r="BN730" s="25">
        <v>3.9614106809999998</v>
      </c>
    </row>
    <row r="731" spans="1:66">
      <c r="A731" s="10">
        <v>16562</v>
      </c>
      <c r="B731" s="10">
        <v>338500</v>
      </c>
      <c r="C731" s="10">
        <v>3728</v>
      </c>
      <c r="D731" s="10">
        <v>2013</v>
      </c>
      <c r="E731" s="23">
        <v>65.630229</v>
      </c>
      <c r="F731" s="23">
        <v>14.109521000000001</v>
      </c>
      <c r="G731" s="21">
        <v>7278985.5420000004</v>
      </c>
      <c r="H731" s="21">
        <v>459000.97570000001</v>
      </c>
      <c r="I731" s="10">
        <v>50</v>
      </c>
      <c r="J731" s="18" t="s">
        <v>109</v>
      </c>
      <c r="K731" s="18">
        <v>0</v>
      </c>
      <c r="L731" s="18">
        <v>2</v>
      </c>
      <c r="M731" s="19" t="s">
        <v>155</v>
      </c>
      <c r="N731" s="25">
        <v>0.53707997299999999</v>
      </c>
      <c r="O731" s="26">
        <v>21482.675780000001</v>
      </c>
      <c r="P731" s="27" t="s">
        <v>124</v>
      </c>
      <c r="Q731" s="25">
        <v>4.4248300000000003E-3</v>
      </c>
      <c r="R731" s="9" t="s">
        <v>122</v>
      </c>
      <c r="S731" s="28">
        <v>52.532271620000003</v>
      </c>
      <c r="T731" s="28">
        <v>0.37883048400000002</v>
      </c>
      <c r="U731" s="28">
        <v>0.74636275100000005</v>
      </c>
      <c r="V731" s="26">
        <v>251.39040449999999</v>
      </c>
      <c r="W731" s="25">
        <v>5.6584031E-2</v>
      </c>
      <c r="X731" s="28">
        <v>23.876148310000001</v>
      </c>
      <c r="Y731" s="27">
        <v>2.363303089</v>
      </c>
      <c r="Z731" s="28">
        <v>41.334920920000002</v>
      </c>
      <c r="AA731" s="28">
        <v>1.2401208939999999</v>
      </c>
      <c r="AB731" s="25">
        <v>26.567806770000001</v>
      </c>
      <c r="AC731" s="26">
        <v>95312.109379999994</v>
      </c>
      <c r="AD731" s="28">
        <v>7.2732292200000002</v>
      </c>
      <c r="AE731" s="28">
        <v>0.11819146799999999</v>
      </c>
      <c r="AF731" s="25">
        <v>0.183286485</v>
      </c>
      <c r="AG731" s="25">
        <v>7.2917878000000005E-2</v>
      </c>
      <c r="AH731" s="28">
        <v>7.1925182000000004E-2</v>
      </c>
      <c r="AI731" s="26">
        <v>2283.3763119999999</v>
      </c>
      <c r="AJ731" s="28">
        <v>13.98167742</v>
      </c>
      <c r="AK731" s="28">
        <v>8.8937423469999999</v>
      </c>
      <c r="AL731" s="26">
        <v>8962.6367190000001</v>
      </c>
      <c r="AM731" s="26">
        <v>515.37857380000003</v>
      </c>
      <c r="AN731" s="25">
        <v>17.945757960000002</v>
      </c>
      <c r="AO731" s="27">
        <v>20.69877863</v>
      </c>
      <c r="AP731" s="25">
        <v>3.734825023</v>
      </c>
      <c r="AQ731" s="28">
        <v>6.3863535320000002</v>
      </c>
      <c r="AR731" s="26">
        <v>867.3243195</v>
      </c>
      <c r="AS731" s="27">
        <v>91.656502630000006</v>
      </c>
      <c r="AT731" s="25">
        <v>2.0123628000000001E-2</v>
      </c>
      <c r="AU731" s="25" t="s">
        <v>158</v>
      </c>
      <c r="AV731" s="28">
        <v>13.89998134</v>
      </c>
      <c r="AW731" s="28" t="s">
        <v>157</v>
      </c>
      <c r="AX731" s="26">
        <v>1787.867737</v>
      </c>
      <c r="AY731" s="28">
        <v>0.79652378400000001</v>
      </c>
      <c r="AZ731" s="28">
        <v>2.4855881119999998</v>
      </c>
      <c r="BA731" s="28">
        <v>6.0350140059999999</v>
      </c>
      <c r="BB731" s="28">
        <v>0.52557844399999998</v>
      </c>
      <c r="BC731" s="28">
        <v>13.371304029999999</v>
      </c>
      <c r="BD731" s="9" t="s">
        <v>160</v>
      </c>
      <c r="BE731" s="28">
        <v>0.49427786899999998</v>
      </c>
      <c r="BF731" s="28">
        <v>13.189488259999999</v>
      </c>
      <c r="BG731" s="26">
        <v>2023.4261240000001</v>
      </c>
      <c r="BH731" s="28">
        <v>0.31498653100000001</v>
      </c>
      <c r="BI731" s="25">
        <v>3.4575388070000002</v>
      </c>
      <c r="BJ731" s="26">
        <v>82.98079491</v>
      </c>
      <c r="BK731" s="25" t="s">
        <v>160</v>
      </c>
      <c r="BL731" s="25">
        <v>4.9249840899999997</v>
      </c>
      <c r="BM731" s="28">
        <v>59.350984099999998</v>
      </c>
      <c r="BN731" s="25">
        <v>9.0639904849999997</v>
      </c>
    </row>
    <row r="732" spans="1:66">
      <c r="A732" s="10">
        <v>16839</v>
      </c>
      <c r="B732" s="10">
        <v>338500</v>
      </c>
      <c r="C732" s="10">
        <v>3729</v>
      </c>
      <c r="D732" s="10">
        <v>2013</v>
      </c>
      <c r="E732" s="23">
        <v>65.630094</v>
      </c>
      <c r="F732" s="23">
        <v>14.087593999999999</v>
      </c>
      <c r="G732" s="21">
        <v>7278984.9649999999</v>
      </c>
      <c r="H732" s="21">
        <v>457991.26010000001</v>
      </c>
      <c r="I732" s="10">
        <v>50</v>
      </c>
      <c r="J732" s="18" t="s">
        <v>109</v>
      </c>
      <c r="K732" s="18">
        <v>0</v>
      </c>
      <c r="L732" s="18">
        <v>2</v>
      </c>
      <c r="M732" s="19" t="s">
        <v>155</v>
      </c>
      <c r="N732" s="25">
        <v>4.0887606E-2</v>
      </c>
      <c r="O732" s="26">
        <v>16422.174070000001</v>
      </c>
      <c r="P732" s="27">
        <v>12.704129529999999</v>
      </c>
      <c r="Q732" s="25">
        <v>2.5610369999999999E-3</v>
      </c>
      <c r="R732" s="9" t="s">
        <v>122</v>
      </c>
      <c r="S732" s="28">
        <v>16.597843659999999</v>
      </c>
      <c r="T732" s="28">
        <v>0.59016373099999997</v>
      </c>
      <c r="U732" s="28">
        <v>0.15722723</v>
      </c>
      <c r="V732" s="26">
        <v>1595.4103970000001</v>
      </c>
      <c r="W732" s="25">
        <v>0.13178914799999999</v>
      </c>
      <c r="X732" s="28">
        <v>96.866107940000006</v>
      </c>
      <c r="Y732" s="27">
        <v>23.37441102</v>
      </c>
      <c r="Z732" s="28">
        <v>38.507627540000001</v>
      </c>
      <c r="AA732" s="28">
        <v>0.8431651</v>
      </c>
      <c r="AB732" s="25">
        <v>35.358321400000001</v>
      </c>
      <c r="AC732" s="26">
        <v>38489.033199999998</v>
      </c>
      <c r="AD732" s="28">
        <v>3.354452191</v>
      </c>
      <c r="AE732" s="28" t="s">
        <v>156</v>
      </c>
      <c r="AF732" s="25">
        <v>5.2819747E-2</v>
      </c>
      <c r="AG732" s="25">
        <v>9.6735369000000002E-2</v>
      </c>
      <c r="AH732" s="28">
        <v>4.0181756999999999E-2</v>
      </c>
      <c r="AI732" s="26">
        <v>347.96798710000002</v>
      </c>
      <c r="AJ732" s="28">
        <v>24.141849270000002</v>
      </c>
      <c r="AK732" s="28">
        <v>11.65625518</v>
      </c>
      <c r="AL732" s="26">
        <v>6650.2197269999997</v>
      </c>
      <c r="AM732" s="26">
        <v>868.92568259999996</v>
      </c>
      <c r="AN732" s="25">
        <v>0.46742960099999997</v>
      </c>
      <c r="AO732" s="27">
        <v>17.687562700000001</v>
      </c>
      <c r="AP732" s="25">
        <v>0.76803006900000004</v>
      </c>
      <c r="AQ732" s="28">
        <v>66.021864519999994</v>
      </c>
      <c r="AR732" s="26">
        <v>692.93522380000002</v>
      </c>
      <c r="AS732" s="27">
        <v>12.62440673</v>
      </c>
      <c r="AT732" s="25" t="s">
        <v>157</v>
      </c>
      <c r="AU732" s="25" t="s">
        <v>158</v>
      </c>
      <c r="AV732" s="28">
        <v>7.9346825079999999</v>
      </c>
      <c r="AW732" s="28" t="s">
        <v>157</v>
      </c>
      <c r="AX732" s="26">
        <v>123.73453139999999</v>
      </c>
      <c r="AY732" s="28">
        <v>0.228901617</v>
      </c>
      <c r="AZ732" s="28">
        <v>7.4947915099999998</v>
      </c>
      <c r="BA732" s="28" t="s">
        <v>159</v>
      </c>
      <c r="BB732" s="28">
        <v>0.19373472799999999</v>
      </c>
      <c r="BC732" s="28">
        <v>9.3124794469999994</v>
      </c>
      <c r="BD732" s="9" t="s">
        <v>160</v>
      </c>
      <c r="BE732" s="28" t="s">
        <v>161</v>
      </c>
      <c r="BF732" s="28">
        <v>6.4322293950000002</v>
      </c>
      <c r="BG732" s="26">
        <v>734.37823879999996</v>
      </c>
      <c r="BH732" s="28">
        <v>0.10766640600000001</v>
      </c>
      <c r="BI732" s="25">
        <v>0.97289878100000005</v>
      </c>
      <c r="BJ732" s="26">
        <v>33.927092549999998</v>
      </c>
      <c r="BK732" s="25">
        <v>5.9752135999999997E-2</v>
      </c>
      <c r="BL732" s="25">
        <v>18.308983189999999</v>
      </c>
      <c r="BM732" s="28">
        <v>43.748773489999998</v>
      </c>
      <c r="BN732" s="25">
        <v>2.7718268789999998</v>
      </c>
    </row>
    <row r="733" spans="1:66">
      <c r="A733" s="10">
        <v>16069</v>
      </c>
      <c r="B733" s="10">
        <v>338500</v>
      </c>
      <c r="C733" s="10">
        <v>3730</v>
      </c>
      <c r="D733" s="10">
        <v>2013</v>
      </c>
      <c r="E733" s="23">
        <v>65.630217000000002</v>
      </c>
      <c r="F733" s="23">
        <v>14.066197000000001</v>
      </c>
      <c r="G733" s="21">
        <v>7279013.1310000001</v>
      </c>
      <c r="H733" s="21">
        <v>457006.36589999998</v>
      </c>
      <c r="I733" s="10">
        <v>50</v>
      </c>
      <c r="J733" s="18" t="s">
        <v>109</v>
      </c>
      <c r="K733" s="18">
        <v>0</v>
      </c>
      <c r="L733" s="18">
        <v>2</v>
      </c>
      <c r="M733" s="19" t="s">
        <v>155</v>
      </c>
      <c r="N733" s="25">
        <v>0.1456066</v>
      </c>
      <c r="O733" s="26">
        <v>15696.60889</v>
      </c>
      <c r="P733" s="27">
        <v>3.979570458</v>
      </c>
      <c r="Q733" s="25" t="s">
        <v>164</v>
      </c>
      <c r="R733" s="9" t="s">
        <v>122</v>
      </c>
      <c r="S733" s="28">
        <v>20.380169909999999</v>
      </c>
      <c r="T733" s="28">
        <v>0.63608635000000002</v>
      </c>
      <c r="U733" s="28">
        <v>0.169293683</v>
      </c>
      <c r="V733" s="26">
        <v>1133.669803</v>
      </c>
      <c r="W733" s="25">
        <v>0.13834944699999999</v>
      </c>
      <c r="X733" s="28">
        <v>29.21236244</v>
      </c>
      <c r="Y733" s="27">
        <v>11.46911201</v>
      </c>
      <c r="Z733" s="28">
        <v>58.376811029999999</v>
      </c>
      <c r="AA733" s="28">
        <v>1.7274199610000001</v>
      </c>
      <c r="AB733" s="25">
        <v>9.4890522409999996</v>
      </c>
      <c r="AC733" s="26">
        <v>35251.97754</v>
      </c>
      <c r="AD733" s="28">
        <v>5.0883630569999996</v>
      </c>
      <c r="AE733" s="28" t="s">
        <v>156</v>
      </c>
      <c r="AF733" s="25">
        <v>4.6455479000000001E-2</v>
      </c>
      <c r="AG733" s="25">
        <v>2.8442212000000001E-2</v>
      </c>
      <c r="AH733" s="28">
        <v>4.0710099999999999E-2</v>
      </c>
      <c r="AI733" s="26">
        <v>334.26361079999998</v>
      </c>
      <c r="AJ733" s="28">
        <v>9.3017496239999993</v>
      </c>
      <c r="AK733" s="28">
        <v>19.81234778</v>
      </c>
      <c r="AL733" s="26">
        <v>9049.6423340000001</v>
      </c>
      <c r="AM733" s="26">
        <v>299.65605929999998</v>
      </c>
      <c r="AN733" s="25">
        <v>0.27169473300000002</v>
      </c>
      <c r="AO733" s="27">
        <v>22.178020480000001</v>
      </c>
      <c r="AP733" s="25">
        <v>1.7898214130000001</v>
      </c>
      <c r="AQ733" s="28">
        <v>41.27579059</v>
      </c>
      <c r="AR733" s="26">
        <v>345.71337390000002</v>
      </c>
      <c r="AS733" s="27">
        <v>17.281653309999999</v>
      </c>
      <c r="AT733" s="25" t="s">
        <v>157</v>
      </c>
      <c r="AU733" s="25" t="s">
        <v>158</v>
      </c>
      <c r="AV733" s="28">
        <v>10.052133700000001</v>
      </c>
      <c r="AW733" s="28" t="s">
        <v>157</v>
      </c>
      <c r="AX733" s="26">
        <v>154.9602032</v>
      </c>
      <c r="AY733" s="28">
        <v>0.108210653</v>
      </c>
      <c r="AZ733" s="28">
        <v>1.7653056250000001</v>
      </c>
      <c r="BA733" s="28" t="s">
        <v>159</v>
      </c>
      <c r="BB733" s="28">
        <v>0.29552236100000001</v>
      </c>
      <c r="BC733" s="28">
        <v>10.345146919999999</v>
      </c>
      <c r="BD733" s="9" t="s">
        <v>160</v>
      </c>
      <c r="BE733" s="28" t="s">
        <v>161</v>
      </c>
      <c r="BF733" s="28">
        <v>4.9779959150000002</v>
      </c>
      <c r="BG733" s="26">
        <v>1269.3820479999999</v>
      </c>
      <c r="BH733" s="28">
        <v>5.8948049000000002E-2</v>
      </c>
      <c r="BI733" s="25">
        <v>0.66800160399999997</v>
      </c>
      <c r="BJ733" s="26">
        <v>27.827506069999998</v>
      </c>
      <c r="BK733" s="25" t="s">
        <v>160</v>
      </c>
      <c r="BL733" s="25">
        <v>4.9164659200000003</v>
      </c>
      <c r="BM733" s="28">
        <v>50.28603391</v>
      </c>
      <c r="BN733" s="25">
        <v>3.2777546339999999</v>
      </c>
    </row>
    <row r="734" spans="1:66">
      <c r="A734" s="10">
        <v>16349</v>
      </c>
      <c r="B734" s="10">
        <v>338500</v>
      </c>
      <c r="C734" s="10">
        <v>3731</v>
      </c>
      <c r="D734" s="10">
        <v>2013</v>
      </c>
      <c r="E734" s="23">
        <v>65.613090999999997</v>
      </c>
      <c r="F734" s="23">
        <v>14.240017</v>
      </c>
      <c r="G734" s="21">
        <v>7276996.6689999998</v>
      </c>
      <c r="H734" s="21">
        <v>464985.88250000001</v>
      </c>
      <c r="I734" s="10">
        <v>50</v>
      </c>
      <c r="J734" s="18" t="s">
        <v>109</v>
      </c>
      <c r="K734" s="18">
        <v>0</v>
      </c>
      <c r="L734" s="18">
        <v>2</v>
      </c>
      <c r="M734" s="19" t="s">
        <v>155</v>
      </c>
      <c r="N734" s="25" t="s">
        <v>166</v>
      </c>
      <c r="O734" s="26">
        <v>11854.277340000001</v>
      </c>
      <c r="P734" s="27">
        <v>2.3484479149999999</v>
      </c>
      <c r="Q734" s="25" t="s">
        <v>164</v>
      </c>
      <c r="R734" s="9" t="s">
        <v>122</v>
      </c>
      <c r="S734" s="28">
        <v>25.832857059999998</v>
      </c>
      <c r="T734" s="28" t="s">
        <v>156</v>
      </c>
      <c r="U734" s="28">
        <v>3.9274512999999997E-2</v>
      </c>
      <c r="V734" s="26">
        <v>2308.206584</v>
      </c>
      <c r="W734" s="25" t="s">
        <v>160</v>
      </c>
      <c r="X734" s="28">
        <v>8.1281614980000008</v>
      </c>
      <c r="Y734" s="27">
        <v>8.8575834610000008</v>
      </c>
      <c r="Z734" s="28">
        <v>41.26860791</v>
      </c>
      <c r="AA734" s="28">
        <v>0.60736145100000005</v>
      </c>
      <c r="AB734" s="25">
        <v>5.3714563809999998</v>
      </c>
      <c r="AC734" s="26">
        <v>20262.171630000001</v>
      </c>
      <c r="AD734" s="28">
        <v>3.6694685979999999</v>
      </c>
      <c r="AE734" s="28" t="s">
        <v>156</v>
      </c>
      <c r="AF734" s="25" t="s">
        <v>162</v>
      </c>
      <c r="AG734" s="25" t="s">
        <v>157</v>
      </c>
      <c r="AH734" s="28" t="s">
        <v>163</v>
      </c>
      <c r="AI734" s="26">
        <v>341.42024989999999</v>
      </c>
      <c r="AJ734" s="28">
        <v>3.5454879689999999</v>
      </c>
      <c r="AK734" s="28">
        <v>10.19807132</v>
      </c>
      <c r="AL734" s="26">
        <v>8640.8447269999997</v>
      </c>
      <c r="AM734" s="26">
        <v>279.86462330000001</v>
      </c>
      <c r="AN734" s="25">
        <v>0.326833443</v>
      </c>
      <c r="AO734" s="27" t="s">
        <v>126</v>
      </c>
      <c r="AP734" s="25">
        <v>0.37381508899999999</v>
      </c>
      <c r="AQ734" s="28">
        <v>18.591314189999999</v>
      </c>
      <c r="AR734" s="26">
        <v>1112.8933709999999</v>
      </c>
      <c r="AS734" s="27">
        <v>3.4310750790000002</v>
      </c>
      <c r="AT734" s="25" t="s">
        <v>157</v>
      </c>
      <c r="AU734" s="25" t="s">
        <v>158</v>
      </c>
      <c r="AV734" s="28">
        <v>3.8018942419999999</v>
      </c>
      <c r="AW734" s="28" t="s">
        <v>157</v>
      </c>
      <c r="AX734" s="26">
        <v>64.827189450000006</v>
      </c>
      <c r="AY734" s="28" t="s">
        <v>163</v>
      </c>
      <c r="AZ734" s="28">
        <v>1.3633817909999999</v>
      </c>
      <c r="BA734" s="28" t="s">
        <v>159</v>
      </c>
      <c r="BB734" s="28" t="s">
        <v>156</v>
      </c>
      <c r="BC734" s="28">
        <v>11.08910721</v>
      </c>
      <c r="BD734" s="9" t="s">
        <v>160</v>
      </c>
      <c r="BE734" s="28" t="s">
        <v>161</v>
      </c>
      <c r="BF734" s="28">
        <v>1.0451976279999999</v>
      </c>
      <c r="BG734" s="26">
        <v>571.25075870000001</v>
      </c>
      <c r="BH734" s="28" t="s">
        <v>163</v>
      </c>
      <c r="BI734" s="25">
        <v>0.12584811500000001</v>
      </c>
      <c r="BJ734" s="26">
        <v>30.296914579999999</v>
      </c>
      <c r="BK734" s="25" t="s">
        <v>160</v>
      </c>
      <c r="BL734" s="25">
        <v>2.4700689859999998</v>
      </c>
      <c r="BM734" s="28">
        <v>42.749775909999997</v>
      </c>
      <c r="BN734" s="25">
        <v>0.550733319</v>
      </c>
    </row>
    <row r="735" spans="1:66">
      <c r="A735" s="10">
        <v>16781</v>
      </c>
      <c r="B735" s="10">
        <v>338500</v>
      </c>
      <c r="C735" s="10">
        <v>3732</v>
      </c>
      <c r="D735" s="10">
        <v>2013</v>
      </c>
      <c r="E735" s="23">
        <v>65.613236999999998</v>
      </c>
      <c r="F735" s="23">
        <v>14.218500000000001</v>
      </c>
      <c r="G735" s="21">
        <v>7277025.0870000003</v>
      </c>
      <c r="H735" s="21">
        <v>463994.78820000001</v>
      </c>
      <c r="I735" s="10">
        <v>50</v>
      </c>
      <c r="J735" s="18" t="s">
        <v>109</v>
      </c>
      <c r="K735" s="18">
        <v>0</v>
      </c>
      <c r="L735" s="18">
        <v>2</v>
      </c>
      <c r="M735" s="19" t="s">
        <v>155</v>
      </c>
      <c r="N735" s="25">
        <v>5.837436E-2</v>
      </c>
      <c r="O735" s="26">
        <v>28879.653320000001</v>
      </c>
      <c r="P735" s="27">
        <v>24.74130486</v>
      </c>
      <c r="Q735" s="25">
        <v>2.4665669999999998E-3</v>
      </c>
      <c r="R735" s="9" t="s">
        <v>122</v>
      </c>
      <c r="S735" s="28">
        <v>9.587154473</v>
      </c>
      <c r="T735" s="28">
        <v>0.259983248</v>
      </c>
      <c r="U735" s="28">
        <v>7.6962059999999999E-2</v>
      </c>
      <c r="V735" s="26">
        <v>2979.2353579999999</v>
      </c>
      <c r="W735" s="25">
        <v>0.187037017</v>
      </c>
      <c r="X735" s="28">
        <v>6.8020617550000004</v>
      </c>
      <c r="Y735" s="27">
        <v>42.227008050000002</v>
      </c>
      <c r="Z735" s="28">
        <v>151.09630659999999</v>
      </c>
      <c r="AA735" s="28">
        <v>0.483659279</v>
      </c>
      <c r="AB735" s="25">
        <v>125.7960772</v>
      </c>
      <c r="AC735" s="26">
        <v>48043.17383</v>
      </c>
      <c r="AD735" s="28">
        <v>7.6273307179999996</v>
      </c>
      <c r="AE735" s="28">
        <v>0.115656835</v>
      </c>
      <c r="AF735" s="25" t="s">
        <v>162</v>
      </c>
      <c r="AG735" s="25" t="s">
        <v>157</v>
      </c>
      <c r="AH735" s="28">
        <v>2.4289133000000001E-2</v>
      </c>
      <c r="AI735" s="26">
        <v>508.66744999999997</v>
      </c>
      <c r="AJ735" s="28">
        <v>3.214605433</v>
      </c>
      <c r="AK735" s="28">
        <v>15.199012659999999</v>
      </c>
      <c r="AL735" s="26">
        <v>25646.174319999998</v>
      </c>
      <c r="AM735" s="26">
        <v>1126.0279849999999</v>
      </c>
      <c r="AN735" s="25">
        <v>0.56389540100000002</v>
      </c>
      <c r="AO735" s="27" t="s">
        <v>126</v>
      </c>
      <c r="AP735" s="25" t="s">
        <v>160</v>
      </c>
      <c r="AQ735" s="28">
        <v>62.779613390000002</v>
      </c>
      <c r="AR735" s="26">
        <v>858.75143279999998</v>
      </c>
      <c r="AS735" s="27">
        <v>8.5287405340000007</v>
      </c>
      <c r="AT735" s="25" t="s">
        <v>157</v>
      </c>
      <c r="AU735" s="25" t="s">
        <v>158</v>
      </c>
      <c r="AV735" s="28">
        <v>2.7958295020000001</v>
      </c>
      <c r="AW735" s="28" t="s">
        <v>157</v>
      </c>
      <c r="AX735" s="26">
        <v>27.226040359999999</v>
      </c>
      <c r="AY735" s="28">
        <v>4.9639882000000003E-2</v>
      </c>
      <c r="AZ735" s="28">
        <v>8.3247984039999992</v>
      </c>
      <c r="BA735" s="28" t="s">
        <v>159</v>
      </c>
      <c r="BB735" s="28">
        <v>0.17212368</v>
      </c>
      <c r="BC735" s="28">
        <v>5.9380373710000001</v>
      </c>
      <c r="BD735" s="9" t="s">
        <v>160</v>
      </c>
      <c r="BE735" s="28" t="s">
        <v>161</v>
      </c>
      <c r="BF735" s="28">
        <v>0.87260452899999996</v>
      </c>
      <c r="BG735" s="26">
        <v>756.96158990000004</v>
      </c>
      <c r="BH735" s="28">
        <v>5.4739217E-2</v>
      </c>
      <c r="BI735" s="25">
        <v>0.157915941</v>
      </c>
      <c r="BJ735" s="26">
        <v>138.43048099999999</v>
      </c>
      <c r="BK735" s="25" t="s">
        <v>160</v>
      </c>
      <c r="BL735" s="25">
        <v>4.0426633010000002</v>
      </c>
      <c r="BM735" s="28">
        <v>77.165930270000004</v>
      </c>
      <c r="BN735" s="25">
        <v>0.21546126099999999</v>
      </c>
    </row>
    <row r="736" spans="1:66">
      <c r="A736" s="10">
        <v>16813</v>
      </c>
      <c r="B736" s="10">
        <v>338500</v>
      </c>
      <c r="C736" s="10">
        <v>3733</v>
      </c>
      <c r="D736" s="10">
        <v>2013</v>
      </c>
      <c r="E736" s="23">
        <v>65.613164999999995</v>
      </c>
      <c r="F736" s="23">
        <v>14.196966</v>
      </c>
      <c r="G736" s="21">
        <v>7277029.557</v>
      </c>
      <c r="H736" s="21">
        <v>463002.6151</v>
      </c>
      <c r="I736" s="10">
        <v>50</v>
      </c>
      <c r="J736" s="18" t="s">
        <v>109</v>
      </c>
      <c r="K736" s="18">
        <v>0</v>
      </c>
      <c r="L736" s="18">
        <v>2</v>
      </c>
      <c r="M736" s="19" t="s">
        <v>155</v>
      </c>
      <c r="N736" s="25">
        <v>2.3924210000000001E-2</v>
      </c>
      <c r="O736" s="26">
        <v>17242.984619999999</v>
      </c>
      <c r="P736" s="27">
        <v>19.25047374</v>
      </c>
      <c r="Q736" s="25" t="s">
        <v>164</v>
      </c>
      <c r="R736" s="9" t="s">
        <v>122</v>
      </c>
      <c r="S736" s="28">
        <v>23.505694479999999</v>
      </c>
      <c r="T736" s="28">
        <v>0.20781370399999999</v>
      </c>
      <c r="U736" s="28">
        <v>0.27644492300000001</v>
      </c>
      <c r="V736" s="26">
        <v>2137.3458580000001</v>
      </c>
      <c r="W736" s="25">
        <v>5.8971374E-2</v>
      </c>
      <c r="X736" s="28">
        <v>63.070774110000002</v>
      </c>
      <c r="Y736" s="27">
        <v>22.75335042</v>
      </c>
      <c r="Z736" s="28">
        <v>57.985602419999999</v>
      </c>
      <c r="AA736" s="28">
        <v>1.1984243809999999</v>
      </c>
      <c r="AB736" s="25">
        <v>63.737812630000001</v>
      </c>
      <c r="AC736" s="26">
        <v>34801.281739999999</v>
      </c>
      <c r="AD736" s="28">
        <v>5.1289970609999997</v>
      </c>
      <c r="AE736" s="28" t="s">
        <v>156</v>
      </c>
      <c r="AF736" s="25">
        <v>7.3267097000000003E-2</v>
      </c>
      <c r="AG736" s="25">
        <v>2.2971504E-2</v>
      </c>
      <c r="AH736" s="28">
        <v>3.0550603999999999E-2</v>
      </c>
      <c r="AI736" s="26">
        <v>1341.5638730000001</v>
      </c>
      <c r="AJ736" s="28">
        <v>29.733520590000001</v>
      </c>
      <c r="AK736" s="28">
        <v>11.830454850000001</v>
      </c>
      <c r="AL736" s="26">
        <v>11447.31079</v>
      </c>
      <c r="AM736" s="26">
        <v>757.01243450000004</v>
      </c>
      <c r="AN736" s="25">
        <v>1.211927623</v>
      </c>
      <c r="AO736" s="27">
        <v>71.633100510000006</v>
      </c>
      <c r="AP736" s="25">
        <v>0.88101538400000001</v>
      </c>
      <c r="AQ736" s="28">
        <v>64.356799080000002</v>
      </c>
      <c r="AR736" s="26">
        <v>815.1973107</v>
      </c>
      <c r="AS736" s="27">
        <v>12.119921590000001</v>
      </c>
      <c r="AT736" s="25">
        <v>1.8723824999999999E-2</v>
      </c>
      <c r="AU736" s="25" t="s">
        <v>158</v>
      </c>
      <c r="AV736" s="28">
        <v>15.11254413</v>
      </c>
      <c r="AW736" s="28" t="s">
        <v>157</v>
      </c>
      <c r="AX736" s="26">
        <v>55.138134960000002</v>
      </c>
      <c r="AY736" s="28">
        <v>9.9530233999999995E-2</v>
      </c>
      <c r="AZ736" s="28">
        <v>3.5601527929999999</v>
      </c>
      <c r="BA736" s="28" t="s">
        <v>159</v>
      </c>
      <c r="BB736" s="28">
        <v>0.22384939100000001</v>
      </c>
      <c r="BC736" s="28">
        <v>10.80367057</v>
      </c>
      <c r="BD736" s="9" t="s">
        <v>160</v>
      </c>
      <c r="BE736" s="28">
        <v>9.0131243E-2</v>
      </c>
      <c r="BF736" s="28">
        <v>7.7936224029999996</v>
      </c>
      <c r="BG736" s="26">
        <v>980.77600129999996</v>
      </c>
      <c r="BH736" s="28">
        <v>0.16230841300000001</v>
      </c>
      <c r="BI736" s="25">
        <v>1.1790994699999999</v>
      </c>
      <c r="BJ736" s="26">
        <v>38.497343059999999</v>
      </c>
      <c r="BK736" s="25">
        <v>7.5020807999999994E-2</v>
      </c>
      <c r="BL736" s="25">
        <v>12.76456031</v>
      </c>
      <c r="BM736" s="28">
        <v>62.33294222</v>
      </c>
      <c r="BN736" s="25">
        <v>5.3250200449999996</v>
      </c>
    </row>
    <row r="737" spans="1:66">
      <c r="A737" s="10">
        <v>16808</v>
      </c>
      <c r="B737" s="10">
        <v>338500</v>
      </c>
      <c r="C737" s="10">
        <v>3734</v>
      </c>
      <c r="D737" s="10">
        <v>2013</v>
      </c>
      <c r="E737" s="23">
        <v>65.612606</v>
      </c>
      <c r="F737" s="23">
        <v>14.174811</v>
      </c>
      <c r="G737" s="21">
        <v>7276980.4670000002</v>
      </c>
      <c r="H737" s="21">
        <v>461981.11849999998</v>
      </c>
      <c r="I737" s="10">
        <v>50</v>
      </c>
      <c r="J737" s="18" t="s">
        <v>109</v>
      </c>
      <c r="K737" s="18">
        <v>0</v>
      </c>
      <c r="L737" s="18">
        <v>2</v>
      </c>
      <c r="M737" s="19" t="s">
        <v>155</v>
      </c>
      <c r="N737" s="25">
        <v>3.8957306999999997E-2</v>
      </c>
      <c r="O737" s="26">
        <v>13476.213379999999</v>
      </c>
      <c r="P737" s="27">
        <v>4.9233788919999997</v>
      </c>
      <c r="Q737" s="25" t="s">
        <v>164</v>
      </c>
      <c r="R737" s="9" t="s">
        <v>122</v>
      </c>
      <c r="S737" s="28">
        <v>11.74326991</v>
      </c>
      <c r="T737" s="28" t="s">
        <v>156</v>
      </c>
      <c r="U737" s="28">
        <v>0.172818894</v>
      </c>
      <c r="V737" s="26">
        <v>455.44805659999997</v>
      </c>
      <c r="W737" s="25">
        <v>7.1381468000000003E-2</v>
      </c>
      <c r="X737" s="28">
        <v>12.23151755</v>
      </c>
      <c r="Y737" s="27">
        <v>6.2885325160000001</v>
      </c>
      <c r="Z737" s="28">
        <v>39.51619891</v>
      </c>
      <c r="AA737" s="28">
        <v>1.232643436</v>
      </c>
      <c r="AB737" s="25">
        <v>12.99069349</v>
      </c>
      <c r="AC737" s="26">
        <v>55138.427730000003</v>
      </c>
      <c r="AD737" s="28">
        <v>8.8646785139999995</v>
      </c>
      <c r="AE737" s="28">
        <v>0.16247688099999999</v>
      </c>
      <c r="AF737" s="25">
        <v>8.5722918999999995E-2</v>
      </c>
      <c r="AG737" s="25">
        <v>2.2150783E-2</v>
      </c>
      <c r="AH737" s="28">
        <v>2.9219544E-2</v>
      </c>
      <c r="AI737" s="26">
        <v>688.72413640000002</v>
      </c>
      <c r="AJ737" s="28">
        <v>5.1900649769999996</v>
      </c>
      <c r="AK737" s="28">
        <v>5.2175359309999996</v>
      </c>
      <c r="AL737" s="26">
        <v>4440.2231060000004</v>
      </c>
      <c r="AM737" s="26">
        <v>173.48745170000001</v>
      </c>
      <c r="AN737" s="25">
        <v>0.47310759499999999</v>
      </c>
      <c r="AO737" s="27">
        <v>30.503165719999998</v>
      </c>
      <c r="AP737" s="25">
        <v>4.9032991040000002</v>
      </c>
      <c r="AQ737" s="28">
        <v>16.379116920000001</v>
      </c>
      <c r="AR737" s="26">
        <v>160.78328060000001</v>
      </c>
      <c r="AS737" s="27">
        <v>11.3224453</v>
      </c>
      <c r="AT737" s="25" t="s">
        <v>157</v>
      </c>
      <c r="AU737" s="25" t="s">
        <v>158</v>
      </c>
      <c r="AV737" s="28">
        <v>8.1956545950000006</v>
      </c>
      <c r="AW737" s="28" t="s">
        <v>157</v>
      </c>
      <c r="AX737" s="26">
        <v>284.4709206</v>
      </c>
      <c r="AY737" s="28">
        <v>6.6346756000000007E-2</v>
      </c>
      <c r="AZ737" s="28">
        <v>1.6134471340000001</v>
      </c>
      <c r="BA737" s="28">
        <v>0.63347835200000002</v>
      </c>
      <c r="BB737" s="28">
        <v>0.32301843600000002</v>
      </c>
      <c r="BC737" s="28">
        <v>4.6745955700000001</v>
      </c>
      <c r="BD737" s="9" t="s">
        <v>160</v>
      </c>
      <c r="BE737" s="28">
        <v>0.103266552</v>
      </c>
      <c r="BF737" s="28">
        <v>3.0979579730000002</v>
      </c>
      <c r="BG737" s="26">
        <v>2784.2875009999998</v>
      </c>
      <c r="BH737" s="28">
        <v>8.5901983000000001E-2</v>
      </c>
      <c r="BI737" s="25">
        <v>0.58369454399999998</v>
      </c>
      <c r="BJ737" s="26">
        <v>47.769627569999997</v>
      </c>
      <c r="BK737" s="25" t="s">
        <v>160</v>
      </c>
      <c r="BL737" s="25">
        <v>4.0554917909999997</v>
      </c>
      <c r="BM737" s="28">
        <v>29.913540009999998</v>
      </c>
      <c r="BN737" s="25">
        <v>3.9145889340000002</v>
      </c>
    </row>
    <row r="738" spans="1:66">
      <c r="A738" s="10">
        <v>16799</v>
      </c>
      <c r="B738" s="10">
        <v>338500</v>
      </c>
      <c r="C738" s="10">
        <v>3735</v>
      </c>
      <c r="D738" s="10">
        <v>2013</v>
      </c>
      <c r="E738" s="23">
        <v>65.612594999999999</v>
      </c>
      <c r="F738" s="23">
        <v>14.153378999999999</v>
      </c>
      <c r="G738" s="21">
        <v>7276992.3619999997</v>
      </c>
      <c r="H738" s="21">
        <v>460993.71360000002</v>
      </c>
      <c r="I738" s="10">
        <v>50</v>
      </c>
      <c r="J738" s="18" t="s">
        <v>109</v>
      </c>
      <c r="K738" s="18">
        <v>0</v>
      </c>
      <c r="L738" s="18">
        <v>2</v>
      </c>
      <c r="M738" s="19" t="s">
        <v>155</v>
      </c>
      <c r="N738" s="25">
        <v>2.9621270000000002E-2</v>
      </c>
      <c r="O738" s="26">
        <v>16269.649659999999</v>
      </c>
      <c r="P738" s="27">
        <v>7.8241404250000004</v>
      </c>
      <c r="Q738" s="25" t="s">
        <v>164</v>
      </c>
      <c r="R738" s="9" t="s">
        <v>122</v>
      </c>
      <c r="S738" s="28">
        <v>13.92945299</v>
      </c>
      <c r="T738" s="28">
        <v>0.16285795</v>
      </c>
      <c r="U738" s="28">
        <v>7.3790014000000001E-2</v>
      </c>
      <c r="V738" s="26">
        <v>1347.5501139999999</v>
      </c>
      <c r="W738" s="25" t="s">
        <v>160</v>
      </c>
      <c r="X738" s="28">
        <v>14.09944123</v>
      </c>
      <c r="Y738" s="27">
        <v>9.6127894329999997</v>
      </c>
      <c r="Z738" s="28">
        <v>84.91141623</v>
      </c>
      <c r="AA738" s="28">
        <v>0.95344770599999995</v>
      </c>
      <c r="AB738" s="25">
        <v>19.427262160000002</v>
      </c>
      <c r="AC738" s="26">
        <v>34613.466800000002</v>
      </c>
      <c r="AD738" s="28">
        <v>4.7160188759999997</v>
      </c>
      <c r="AE738" s="28">
        <v>0.192818027</v>
      </c>
      <c r="AF738" s="25">
        <v>5.2237604E-2</v>
      </c>
      <c r="AG738" s="25">
        <v>3.2353583999999998E-2</v>
      </c>
      <c r="AH738" s="28" t="s">
        <v>163</v>
      </c>
      <c r="AI738" s="26">
        <v>477.81291959999999</v>
      </c>
      <c r="AJ738" s="28">
        <v>5.5287138689999997</v>
      </c>
      <c r="AK738" s="28">
        <v>12.153954280000001</v>
      </c>
      <c r="AL738" s="26">
        <v>8758.9984129999993</v>
      </c>
      <c r="AM738" s="26">
        <v>322.76484060000001</v>
      </c>
      <c r="AN738" s="25">
        <v>0.68590768800000002</v>
      </c>
      <c r="AO738" s="27">
        <v>35.537006859999998</v>
      </c>
      <c r="AP738" s="25">
        <v>2.2485986279999999</v>
      </c>
      <c r="AQ738" s="28">
        <v>45.643152909999998</v>
      </c>
      <c r="AR738" s="26">
        <v>322.54883039999999</v>
      </c>
      <c r="AS738" s="27">
        <v>7.2744830079999998</v>
      </c>
      <c r="AT738" s="25" t="s">
        <v>157</v>
      </c>
      <c r="AU738" s="25" t="s">
        <v>158</v>
      </c>
      <c r="AV738" s="28">
        <v>7.7291887519999998</v>
      </c>
      <c r="AW738" s="28" t="s">
        <v>157</v>
      </c>
      <c r="AX738" s="26">
        <v>139.362278</v>
      </c>
      <c r="AY738" s="28">
        <v>7.9381266000000006E-2</v>
      </c>
      <c r="AZ738" s="28">
        <v>2.271307814</v>
      </c>
      <c r="BA738" s="28">
        <v>0.77420812999999999</v>
      </c>
      <c r="BB738" s="28">
        <v>0.37592384000000001</v>
      </c>
      <c r="BC738" s="28">
        <v>7.4689111520000004</v>
      </c>
      <c r="BD738" s="9" t="s">
        <v>160</v>
      </c>
      <c r="BE738" s="28">
        <v>8.4448479000000007E-2</v>
      </c>
      <c r="BF738" s="28">
        <v>3.0063874309999998</v>
      </c>
      <c r="BG738" s="26">
        <v>2347.356178</v>
      </c>
      <c r="BH738" s="28">
        <v>7.1536773999999997E-2</v>
      </c>
      <c r="BI738" s="25">
        <v>0.45795103799999998</v>
      </c>
      <c r="BJ738" s="26">
        <v>48.368358610000001</v>
      </c>
      <c r="BK738" s="25" t="s">
        <v>160</v>
      </c>
      <c r="BL738" s="25">
        <v>4.221305568</v>
      </c>
      <c r="BM738" s="28">
        <v>34.410743650000001</v>
      </c>
      <c r="BN738" s="25">
        <v>4.0639313059999997</v>
      </c>
    </row>
    <row r="739" spans="1:66">
      <c r="A739" s="10">
        <v>16133</v>
      </c>
      <c r="B739" s="10">
        <v>338500</v>
      </c>
      <c r="C739" s="10">
        <v>3736</v>
      </c>
      <c r="D739" s="10">
        <v>2013</v>
      </c>
      <c r="E739" s="23">
        <v>65.612595999999996</v>
      </c>
      <c r="F739" s="23">
        <v>14.131648</v>
      </c>
      <c r="G739" s="21">
        <v>7277006.1200000001</v>
      </c>
      <c r="H739" s="21">
        <v>459992.55469999998</v>
      </c>
      <c r="I739" s="10">
        <v>50</v>
      </c>
      <c r="J739" s="18" t="s">
        <v>109</v>
      </c>
      <c r="K739" s="18">
        <v>0</v>
      </c>
      <c r="L739" s="18">
        <v>2</v>
      </c>
      <c r="M739" s="19" t="s">
        <v>155</v>
      </c>
      <c r="N739" s="25">
        <v>3.5025802000000002E-2</v>
      </c>
      <c r="O739" s="26">
        <v>1887.9546700000001</v>
      </c>
      <c r="P739" s="27" t="s">
        <v>124</v>
      </c>
      <c r="Q739" s="25" t="s">
        <v>164</v>
      </c>
      <c r="R739" s="9" t="s">
        <v>122</v>
      </c>
      <c r="S739" s="28">
        <v>3.2969286919999998</v>
      </c>
      <c r="T739" s="28" t="s">
        <v>156</v>
      </c>
      <c r="U739" s="28">
        <v>3.5852654999999997E-2</v>
      </c>
      <c r="V739" s="26">
        <v>172.27166639999999</v>
      </c>
      <c r="W739" s="25" t="s">
        <v>160</v>
      </c>
      <c r="X739" s="28">
        <v>9.9613054460000008</v>
      </c>
      <c r="Y739" s="27">
        <v>0.69102849700000002</v>
      </c>
      <c r="Z739" s="28">
        <v>1.854866635</v>
      </c>
      <c r="AA739" s="28" t="s">
        <v>163</v>
      </c>
      <c r="AB739" s="25">
        <v>2.46687075</v>
      </c>
      <c r="AC739" s="26">
        <v>500.17372130000001</v>
      </c>
      <c r="AD739" s="28" t="s">
        <v>156</v>
      </c>
      <c r="AE739" s="28" t="s">
        <v>156</v>
      </c>
      <c r="AF739" s="25" t="s">
        <v>162</v>
      </c>
      <c r="AG739" s="25">
        <v>3.5914538000000003E-2</v>
      </c>
      <c r="AH739" s="28" t="s">
        <v>163</v>
      </c>
      <c r="AI739" s="26" t="s">
        <v>128</v>
      </c>
      <c r="AJ739" s="28">
        <v>5.0107265180000002</v>
      </c>
      <c r="AK739" s="28" t="s">
        <v>156</v>
      </c>
      <c r="AL739" s="26" t="s">
        <v>129</v>
      </c>
      <c r="AM739" s="26" t="s">
        <v>125</v>
      </c>
      <c r="AN739" s="25">
        <v>0.228865823</v>
      </c>
      <c r="AO739" s="27">
        <v>34.561576840000001</v>
      </c>
      <c r="AP739" s="25">
        <v>0.195318038</v>
      </c>
      <c r="AQ739" s="28">
        <v>1.3174690069999999</v>
      </c>
      <c r="AR739" s="26">
        <v>311.77064100000001</v>
      </c>
      <c r="AS739" s="27">
        <v>2.246866002</v>
      </c>
      <c r="AT739" s="25" t="s">
        <v>157</v>
      </c>
      <c r="AU739" s="25" t="s">
        <v>158</v>
      </c>
      <c r="AV739" s="28" t="s">
        <v>159</v>
      </c>
      <c r="AW739" s="28" t="s">
        <v>157</v>
      </c>
      <c r="AX739" s="26">
        <v>1416.0751339999999</v>
      </c>
      <c r="AY739" s="28" t="s">
        <v>163</v>
      </c>
      <c r="AZ739" s="28">
        <v>0.28000526399999998</v>
      </c>
      <c r="BA739" s="28">
        <v>0.52174396199999995</v>
      </c>
      <c r="BB739" s="28">
        <v>0.10136600799999999</v>
      </c>
      <c r="BC739" s="28">
        <v>2.686971368</v>
      </c>
      <c r="BD739" s="9" t="s">
        <v>160</v>
      </c>
      <c r="BE739" s="28" t="s">
        <v>161</v>
      </c>
      <c r="BF739" s="28" t="s">
        <v>156</v>
      </c>
      <c r="BG739" s="26">
        <v>62.006935149999997</v>
      </c>
      <c r="BH739" s="28" t="s">
        <v>163</v>
      </c>
      <c r="BI739" s="25">
        <v>0.10571007</v>
      </c>
      <c r="BJ739" s="26" t="s">
        <v>127</v>
      </c>
      <c r="BK739" s="25" t="s">
        <v>160</v>
      </c>
      <c r="BL739" s="25">
        <v>1.4639499010000001</v>
      </c>
      <c r="BM739" s="28">
        <v>1.941834104</v>
      </c>
      <c r="BN739" s="25">
        <v>0.62199721900000005</v>
      </c>
    </row>
    <row r="740" spans="1:66">
      <c r="A740" s="10">
        <v>17104</v>
      </c>
      <c r="B740" s="10">
        <v>338500</v>
      </c>
      <c r="C740" s="10">
        <v>3737</v>
      </c>
      <c r="D740" s="10">
        <v>2013</v>
      </c>
      <c r="E740" s="23">
        <v>65.612449999999995</v>
      </c>
      <c r="F740" s="23">
        <v>14.110436</v>
      </c>
      <c r="G740" s="21">
        <v>7277003.5039999997</v>
      </c>
      <c r="H740" s="21">
        <v>459015.07860000001</v>
      </c>
      <c r="I740" s="10">
        <v>50</v>
      </c>
      <c r="J740" s="18" t="s">
        <v>109</v>
      </c>
      <c r="K740" s="18">
        <v>0</v>
      </c>
      <c r="L740" s="18">
        <v>2</v>
      </c>
      <c r="M740" s="19" t="s">
        <v>155</v>
      </c>
      <c r="N740" s="25">
        <v>6.9486404000000002E-2</v>
      </c>
      <c r="O740" s="26">
        <v>15692.18994</v>
      </c>
      <c r="P740" s="27">
        <v>21.023689839999999</v>
      </c>
      <c r="Q740" s="25">
        <v>2.3612780000000001E-3</v>
      </c>
      <c r="R740" s="9" t="s">
        <v>122</v>
      </c>
      <c r="S740" s="28">
        <v>43.168430829999998</v>
      </c>
      <c r="T740" s="28">
        <v>0.48780551900000002</v>
      </c>
      <c r="U740" s="28">
        <v>0.19477956699999999</v>
      </c>
      <c r="V740" s="26">
        <v>3106.9313750000001</v>
      </c>
      <c r="W740" s="25">
        <v>9.7268414999999997E-2</v>
      </c>
      <c r="X740" s="28">
        <v>47.76757155</v>
      </c>
      <c r="Y740" s="27">
        <v>18.587404759999998</v>
      </c>
      <c r="Z740" s="28">
        <v>47.067214479999997</v>
      </c>
      <c r="AA740" s="28">
        <v>1.0475045489999999</v>
      </c>
      <c r="AB740" s="25">
        <v>47.076892149999999</v>
      </c>
      <c r="AC740" s="26">
        <v>37426.550289999999</v>
      </c>
      <c r="AD740" s="28">
        <v>4.3533360700000001</v>
      </c>
      <c r="AE740" s="28" t="s">
        <v>156</v>
      </c>
      <c r="AF740" s="25">
        <v>0.11757767600000001</v>
      </c>
      <c r="AG740" s="25">
        <v>1.4069397000000001E-2</v>
      </c>
      <c r="AH740" s="28" t="s">
        <v>163</v>
      </c>
      <c r="AI740" s="26">
        <v>1123.223495</v>
      </c>
      <c r="AJ740" s="28">
        <v>18.855722329999999</v>
      </c>
      <c r="AK740" s="28">
        <v>20.77118682</v>
      </c>
      <c r="AL740" s="26">
        <v>8658.2501219999995</v>
      </c>
      <c r="AM740" s="26">
        <v>573.81786599999998</v>
      </c>
      <c r="AN740" s="25">
        <v>1.9563085680000001</v>
      </c>
      <c r="AO740" s="27">
        <v>72.609858509999995</v>
      </c>
      <c r="AP740" s="25">
        <v>0.60269605199999998</v>
      </c>
      <c r="AQ740" s="28">
        <v>47.151298349999998</v>
      </c>
      <c r="AR740" s="26">
        <v>1189.057515</v>
      </c>
      <c r="AS740" s="27">
        <v>14.323844230000001</v>
      </c>
      <c r="AT740" s="25" t="s">
        <v>157</v>
      </c>
      <c r="AU740" s="25" t="s">
        <v>158</v>
      </c>
      <c r="AV740" s="28">
        <v>10.68878262</v>
      </c>
      <c r="AW740" s="28" t="s">
        <v>157</v>
      </c>
      <c r="AX740" s="26">
        <v>72.093596460000001</v>
      </c>
      <c r="AY740" s="28">
        <v>0.105931551</v>
      </c>
      <c r="AZ740" s="28">
        <v>3.412954064</v>
      </c>
      <c r="BA740" s="28" t="s">
        <v>159</v>
      </c>
      <c r="BB740" s="28">
        <v>0.188487982</v>
      </c>
      <c r="BC740" s="28">
        <v>15.702862830000001</v>
      </c>
      <c r="BD740" s="9" t="s">
        <v>160</v>
      </c>
      <c r="BE740" s="28" t="s">
        <v>161</v>
      </c>
      <c r="BF740" s="28">
        <v>5.5595177800000002</v>
      </c>
      <c r="BG740" s="26">
        <v>787.66586570000004</v>
      </c>
      <c r="BH740" s="28">
        <v>9.5381718000000004E-2</v>
      </c>
      <c r="BI740" s="25">
        <v>1.1297404870000001</v>
      </c>
      <c r="BJ740" s="26">
        <v>35.719301700000003</v>
      </c>
      <c r="BK740" s="25" t="s">
        <v>160</v>
      </c>
      <c r="BL740" s="25">
        <v>10.12011779</v>
      </c>
      <c r="BM740" s="28">
        <v>68.486962239999997</v>
      </c>
      <c r="BN740" s="25">
        <v>7.6744689020000001</v>
      </c>
    </row>
    <row r="741" spans="1:66">
      <c r="A741" s="10">
        <v>16973</v>
      </c>
      <c r="B741" s="10">
        <v>338500</v>
      </c>
      <c r="C741" s="10">
        <v>3738</v>
      </c>
      <c r="D741" s="10">
        <v>2013</v>
      </c>
      <c r="E741" s="23">
        <v>65.612191999999993</v>
      </c>
      <c r="F741" s="23">
        <v>14.088781000000001</v>
      </c>
      <c r="G741" s="21">
        <v>7276989.0310000004</v>
      </c>
      <c r="H741" s="21">
        <v>458017.00510000001</v>
      </c>
      <c r="I741" s="10">
        <v>50</v>
      </c>
      <c r="J741" s="18" t="s">
        <v>109</v>
      </c>
      <c r="K741" s="18">
        <v>0</v>
      </c>
      <c r="L741" s="18">
        <v>2</v>
      </c>
      <c r="M741" s="19" t="s">
        <v>155</v>
      </c>
      <c r="N741" s="25">
        <v>9.1022815000000007E-2</v>
      </c>
      <c r="O741" s="26">
        <v>17019.849849999999</v>
      </c>
      <c r="P741" s="27">
        <v>11.447121709999999</v>
      </c>
      <c r="Q741" s="25" t="s">
        <v>164</v>
      </c>
      <c r="R741" s="9" t="s">
        <v>122</v>
      </c>
      <c r="S741" s="28">
        <v>12.905807190000001</v>
      </c>
      <c r="T741" s="28">
        <v>0.33460146000000002</v>
      </c>
      <c r="U741" s="28">
        <v>0.24538073699999999</v>
      </c>
      <c r="V741" s="26">
        <v>1006.429399</v>
      </c>
      <c r="W741" s="25">
        <v>9.7050709999999998E-2</v>
      </c>
      <c r="X741" s="28">
        <v>69.496116130000004</v>
      </c>
      <c r="Y741" s="27">
        <v>24.089289839999999</v>
      </c>
      <c r="Z741" s="28">
        <v>42.558892929999999</v>
      </c>
      <c r="AA741" s="28">
        <v>0.70774279900000003</v>
      </c>
      <c r="AB741" s="25">
        <v>27.318736340000001</v>
      </c>
      <c r="AC741" s="26">
        <v>40557.321779999998</v>
      </c>
      <c r="AD741" s="28">
        <v>4.5678644520000002</v>
      </c>
      <c r="AE741" s="28" t="s">
        <v>156</v>
      </c>
      <c r="AF741" s="25">
        <v>3.8438739E-2</v>
      </c>
      <c r="AG741" s="25">
        <v>1.6444027E-2</v>
      </c>
      <c r="AH741" s="28">
        <v>3.4308486999999999E-2</v>
      </c>
      <c r="AI741" s="26">
        <v>306.42904279999999</v>
      </c>
      <c r="AJ741" s="28">
        <v>10.18986112</v>
      </c>
      <c r="AK741" s="28">
        <v>16.297225350000001</v>
      </c>
      <c r="AL741" s="26">
        <v>8869.0997310000002</v>
      </c>
      <c r="AM741" s="26">
        <v>633.68444030000001</v>
      </c>
      <c r="AN741" s="25">
        <v>0.79968809399999996</v>
      </c>
      <c r="AO741" s="27">
        <v>30.125877859999999</v>
      </c>
      <c r="AP741" s="25">
        <v>0.95689675699999999</v>
      </c>
      <c r="AQ741" s="28">
        <v>43.425188390000002</v>
      </c>
      <c r="AR741" s="26">
        <v>526.64490039999998</v>
      </c>
      <c r="AS741" s="27">
        <v>19.432326920000001</v>
      </c>
      <c r="AT741" s="25" t="s">
        <v>157</v>
      </c>
      <c r="AU741" s="25" t="s">
        <v>158</v>
      </c>
      <c r="AV741" s="28">
        <v>8.2373433079999998</v>
      </c>
      <c r="AW741" s="28" t="s">
        <v>157</v>
      </c>
      <c r="AX741" s="26">
        <v>106.5232658</v>
      </c>
      <c r="AY741" s="28">
        <v>0.15051363000000001</v>
      </c>
      <c r="AZ741" s="28">
        <v>1.8557041620000001</v>
      </c>
      <c r="BA741" s="28">
        <v>0.64158734299999998</v>
      </c>
      <c r="BB741" s="28">
        <v>0.26410662000000001</v>
      </c>
      <c r="BC741" s="28">
        <v>6.6336425300000004</v>
      </c>
      <c r="BD741" s="9" t="s">
        <v>160</v>
      </c>
      <c r="BE741" s="28" t="s">
        <v>161</v>
      </c>
      <c r="BF741" s="28">
        <v>6.1915481579999998</v>
      </c>
      <c r="BG741" s="26">
        <v>947.15065760000005</v>
      </c>
      <c r="BH741" s="28">
        <v>5.2697407000000002E-2</v>
      </c>
      <c r="BI741" s="25">
        <v>0.88065375800000001</v>
      </c>
      <c r="BJ741" s="26">
        <v>31.789190770000001</v>
      </c>
      <c r="BK741" s="25" t="s">
        <v>160</v>
      </c>
      <c r="BL741" s="25">
        <v>3.670125536</v>
      </c>
      <c r="BM741" s="28">
        <v>65.429514370000007</v>
      </c>
      <c r="BN741" s="25">
        <v>2.8854829670000002</v>
      </c>
    </row>
    <row r="742" spans="1:66">
      <c r="A742" s="10">
        <v>16787</v>
      </c>
      <c r="B742" s="10">
        <v>338500</v>
      </c>
      <c r="C742" s="10">
        <v>3739</v>
      </c>
      <c r="D742" s="10">
        <v>2013</v>
      </c>
      <c r="E742" s="23">
        <v>65.557396999999995</v>
      </c>
      <c r="F742" s="23">
        <v>14.004780999999999</v>
      </c>
      <c r="G742" s="21">
        <v>7270941.0089999996</v>
      </c>
      <c r="H742" s="21">
        <v>454050.48570000002</v>
      </c>
      <c r="I742" s="10">
        <v>50</v>
      </c>
      <c r="J742" s="18" t="s">
        <v>109</v>
      </c>
      <c r="K742" s="18">
        <v>0</v>
      </c>
      <c r="L742" s="18">
        <v>2</v>
      </c>
      <c r="M742" s="19" t="s">
        <v>155</v>
      </c>
      <c r="N742" s="25">
        <v>3.0154736000000001E-2</v>
      </c>
      <c r="O742" s="26">
        <v>10521.239009999999</v>
      </c>
      <c r="P742" s="27">
        <v>13.09613581</v>
      </c>
      <c r="Q742" s="25">
        <v>5.3733009999999996E-3</v>
      </c>
      <c r="R742" s="9" t="s">
        <v>122</v>
      </c>
      <c r="S742" s="28">
        <v>10.733664989999999</v>
      </c>
      <c r="T742" s="28">
        <v>0.82208338199999997</v>
      </c>
      <c r="U742" s="28">
        <v>0.14029810300000001</v>
      </c>
      <c r="V742" s="26">
        <v>2857.8667949999999</v>
      </c>
      <c r="W742" s="25">
        <v>0.15605802299999999</v>
      </c>
      <c r="X742" s="28">
        <v>138.86968150000001</v>
      </c>
      <c r="Y742" s="27">
        <v>14.89469907</v>
      </c>
      <c r="Z742" s="28">
        <v>19.088650439999999</v>
      </c>
      <c r="AA742" s="28">
        <v>0.39246086000000002</v>
      </c>
      <c r="AB742" s="25">
        <v>16.337470100000001</v>
      </c>
      <c r="AC742" s="26">
        <v>35911.601560000003</v>
      </c>
      <c r="AD742" s="28">
        <v>2.9183878929999998</v>
      </c>
      <c r="AE742" s="28">
        <v>0.16789056799999999</v>
      </c>
      <c r="AF742" s="25">
        <v>7.0709964E-2</v>
      </c>
      <c r="AG742" s="25">
        <v>8.5999290000000006E-2</v>
      </c>
      <c r="AH742" s="28">
        <v>5.978758E-2</v>
      </c>
      <c r="AI742" s="26">
        <v>359.01474000000002</v>
      </c>
      <c r="AJ742" s="28">
        <v>52.939996950000001</v>
      </c>
      <c r="AK742" s="28">
        <v>5.9016726500000001</v>
      </c>
      <c r="AL742" s="26">
        <v>3000.0286609999998</v>
      </c>
      <c r="AM742" s="26">
        <v>498.11045430000001</v>
      </c>
      <c r="AN742" s="25">
        <v>0.168487264</v>
      </c>
      <c r="AO742" s="27">
        <v>63.279690739999999</v>
      </c>
      <c r="AP742" s="25">
        <v>3.1161475709999999</v>
      </c>
      <c r="AQ742" s="28">
        <v>45.024919490000002</v>
      </c>
      <c r="AR742" s="26">
        <v>1033.1437579999999</v>
      </c>
      <c r="AS742" s="27">
        <v>15.55457913</v>
      </c>
      <c r="AT742" s="25" t="s">
        <v>157</v>
      </c>
      <c r="AU742" s="25" t="s">
        <v>158</v>
      </c>
      <c r="AV742" s="28">
        <v>3.9761055459999999</v>
      </c>
      <c r="AW742" s="28" t="s">
        <v>157</v>
      </c>
      <c r="AX742" s="26">
        <v>134.9175644</v>
      </c>
      <c r="AY742" s="28">
        <v>0.56008382899999998</v>
      </c>
      <c r="AZ742" s="28">
        <v>10.41699826</v>
      </c>
      <c r="BA742" s="28">
        <v>0.57089356199999997</v>
      </c>
      <c r="BB742" s="28">
        <v>0.59821316800000002</v>
      </c>
      <c r="BC742" s="28">
        <v>23.934378150000001</v>
      </c>
      <c r="BD742" s="9" t="s">
        <v>160</v>
      </c>
      <c r="BE742" s="28" t="s">
        <v>161</v>
      </c>
      <c r="BF742" s="28">
        <v>10.782116820000001</v>
      </c>
      <c r="BG742" s="26">
        <v>467.28430680000002</v>
      </c>
      <c r="BH742" s="28">
        <v>7.1036448000000002E-2</v>
      </c>
      <c r="BI742" s="25">
        <v>0.787944329</v>
      </c>
      <c r="BJ742" s="26">
        <v>8.8092142340000006</v>
      </c>
      <c r="BK742" s="25" t="s">
        <v>160</v>
      </c>
      <c r="BL742" s="25">
        <v>27.62341451</v>
      </c>
      <c r="BM742" s="28">
        <v>70.787691120000005</v>
      </c>
      <c r="BN742" s="25">
        <v>5.7055641039999996</v>
      </c>
    </row>
    <row r="743" spans="1:66">
      <c r="A743" s="10">
        <v>16252</v>
      </c>
      <c r="B743" s="10">
        <v>338500</v>
      </c>
      <c r="C743" s="10">
        <v>3740</v>
      </c>
      <c r="D743" s="10">
        <v>2013</v>
      </c>
      <c r="E743" s="23">
        <v>65.557703000000004</v>
      </c>
      <c r="F743" s="23">
        <v>13.981811</v>
      </c>
      <c r="G743" s="21">
        <v>7270992.0760000004</v>
      </c>
      <c r="H743" s="21">
        <v>452990.57929999998</v>
      </c>
      <c r="I743" s="10">
        <v>50</v>
      </c>
      <c r="J743" s="18" t="s">
        <v>109</v>
      </c>
      <c r="K743" s="18">
        <v>0</v>
      </c>
      <c r="L743" s="18">
        <v>2</v>
      </c>
      <c r="M743" s="19" t="s">
        <v>155</v>
      </c>
      <c r="N743" s="25">
        <v>1.3399659E-2</v>
      </c>
      <c r="O743" s="26">
        <v>5705.0427250000002</v>
      </c>
      <c r="P743" s="27">
        <v>2.2289680399999998</v>
      </c>
      <c r="Q743" s="25" t="s">
        <v>164</v>
      </c>
      <c r="R743" s="9" t="s">
        <v>122</v>
      </c>
      <c r="S743" s="28">
        <v>6.4309887220000004</v>
      </c>
      <c r="T743" s="28">
        <v>0.22444810200000001</v>
      </c>
      <c r="U743" s="28">
        <v>0.22174528700000001</v>
      </c>
      <c r="V743" s="26">
        <v>224.8549802</v>
      </c>
      <c r="W743" s="25">
        <v>8.6666130999999993E-2</v>
      </c>
      <c r="X743" s="28">
        <v>19.171269389999999</v>
      </c>
      <c r="Y743" s="27">
        <v>8.4541494630000003</v>
      </c>
      <c r="Z743" s="28">
        <v>18.146763289999999</v>
      </c>
      <c r="AA743" s="28">
        <v>0.41965818700000002</v>
      </c>
      <c r="AB743" s="25">
        <v>69.331765140000002</v>
      </c>
      <c r="AC743" s="26">
        <v>86585.058590000001</v>
      </c>
      <c r="AD743" s="28">
        <v>1.6731589929999999</v>
      </c>
      <c r="AE743" s="28" t="s">
        <v>156</v>
      </c>
      <c r="AF743" s="25">
        <v>0.15368316600000001</v>
      </c>
      <c r="AG743" s="25">
        <v>1.3830742E-2</v>
      </c>
      <c r="AH743" s="28">
        <v>2.6298496000000001E-2</v>
      </c>
      <c r="AI743" s="26">
        <v>189.4353294</v>
      </c>
      <c r="AJ743" s="28">
        <v>3.5914350819999998</v>
      </c>
      <c r="AK743" s="28">
        <v>3.044924747</v>
      </c>
      <c r="AL743" s="26">
        <v>377.19185920000001</v>
      </c>
      <c r="AM743" s="26">
        <v>612.23224660000005</v>
      </c>
      <c r="AN743" s="25">
        <v>0.98799732299999998</v>
      </c>
      <c r="AO743" s="27">
        <v>8.4882128239999997</v>
      </c>
      <c r="AP743" s="25">
        <v>0.85731879600000005</v>
      </c>
      <c r="AQ743" s="28">
        <v>13.60441131</v>
      </c>
      <c r="AR743" s="26">
        <v>180.32364290000001</v>
      </c>
      <c r="AS743" s="27">
        <v>15.33707353</v>
      </c>
      <c r="AT743" s="25" t="s">
        <v>157</v>
      </c>
      <c r="AU743" s="25" t="s">
        <v>158</v>
      </c>
      <c r="AV743" s="28">
        <v>5.2292265039999997</v>
      </c>
      <c r="AW743" s="28" t="s">
        <v>157</v>
      </c>
      <c r="AX743" s="26">
        <v>238.95063400000001</v>
      </c>
      <c r="AY743" s="28">
        <v>0.109473443</v>
      </c>
      <c r="AZ743" s="28">
        <v>2.0274662079999999</v>
      </c>
      <c r="BA743" s="28" t="s">
        <v>159</v>
      </c>
      <c r="BB743" s="28">
        <v>0.15842023699999999</v>
      </c>
      <c r="BC743" s="28">
        <v>4.6341087710000002</v>
      </c>
      <c r="BD743" s="9" t="s">
        <v>160</v>
      </c>
      <c r="BE743" s="28" t="s">
        <v>161</v>
      </c>
      <c r="BF743" s="28">
        <v>3.295363408</v>
      </c>
      <c r="BG743" s="26">
        <v>463.16343690000002</v>
      </c>
      <c r="BH743" s="28">
        <v>3.7331218999999999E-2</v>
      </c>
      <c r="BI743" s="25">
        <v>0.32343915400000001</v>
      </c>
      <c r="BJ743" s="26">
        <v>12.22153187</v>
      </c>
      <c r="BK743" s="25" t="s">
        <v>160</v>
      </c>
      <c r="BL743" s="25">
        <v>3.2079502</v>
      </c>
      <c r="BM743" s="28">
        <v>55.61371647</v>
      </c>
      <c r="BN743" s="25">
        <v>7.5080176290000002</v>
      </c>
    </row>
    <row r="744" spans="1:66">
      <c r="A744" s="10">
        <v>16602</v>
      </c>
      <c r="B744" s="10">
        <v>338500</v>
      </c>
      <c r="C744" s="10">
        <v>3741</v>
      </c>
      <c r="D744" s="10">
        <v>2013</v>
      </c>
      <c r="E744" s="23">
        <v>65.557263000000006</v>
      </c>
      <c r="F744" s="23">
        <v>13.959770000000001</v>
      </c>
      <c r="G744" s="21">
        <v>7270959.682</v>
      </c>
      <c r="H744" s="21">
        <v>451972.21639999998</v>
      </c>
      <c r="I744" s="10">
        <v>50</v>
      </c>
      <c r="J744" s="18" t="s">
        <v>109</v>
      </c>
      <c r="K744" s="18">
        <v>0</v>
      </c>
      <c r="L744" s="18">
        <v>2</v>
      </c>
      <c r="M744" s="19" t="s">
        <v>155</v>
      </c>
      <c r="N744" s="25" t="s">
        <v>166</v>
      </c>
      <c r="O744" s="26">
        <v>10068.71704</v>
      </c>
      <c r="P744" s="27">
        <v>8.9909377970000008</v>
      </c>
      <c r="Q744" s="25">
        <v>2.0986536E-2</v>
      </c>
      <c r="R744" s="9" t="s">
        <v>122</v>
      </c>
      <c r="S744" s="28">
        <v>11.883703450000001</v>
      </c>
      <c r="T744" s="28" t="s">
        <v>156</v>
      </c>
      <c r="U744" s="28">
        <v>0.122808931</v>
      </c>
      <c r="V744" s="26">
        <v>1954.1796469999999</v>
      </c>
      <c r="W744" s="25">
        <v>6.8873488999999996E-2</v>
      </c>
      <c r="X744" s="28">
        <v>30.13182308</v>
      </c>
      <c r="Y744" s="27">
        <v>9.442008736</v>
      </c>
      <c r="Z744" s="28">
        <v>26.203913329999999</v>
      </c>
      <c r="AA744" s="28">
        <v>0.79172591599999997</v>
      </c>
      <c r="AB744" s="25">
        <v>35.777023730000003</v>
      </c>
      <c r="AC744" s="26">
        <v>20103.898929999999</v>
      </c>
      <c r="AD744" s="28">
        <v>2.7339346089999998</v>
      </c>
      <c r="AE744" s="28" t="s">
        <v>156</v>
      </c>
      <c r="AF744" s="25">
        <v>5.7090142000000003E-2</v>
      </c>
      <c r="AG744" s="25" t="s">
        <v>157</v>
      </c>
      <c r="AH744" s="28">
        <v>5.2687601000000001E-2</v>
      </c>
      <c r="AI744" s="26">
        <v>480.72612759999998</v>
      </c>
      <c r="AJ744" s="28">
        <v>8.8894564319999994</v>
      </c>
      <c r="AK744" s="28">
        <v>9.3575945019999995</v>
      </c>
      <c r="AL744" s="26">
        <v>6183.5595700000003</v>
      </c>
      <c r="AM744" s="26">
        <v>430.23605140000001</v>
      </c>
      <c r="AN744" s="25">
        <v>0.388658489</v>
      </c>
      <c r="AO744" s="27">
        <v>11.79056883</v>
      </c>
      <c r="AP744" s="25">
        <v>0.49633906500000002</v>
      </c>
      <c r="AQ744" s="28">
        <v>24.290570379999998</v>
      </c>
      <c r="AR744" s="26">
        <v>782.90249649999998</v>
      </c>
      <c r="AS744" s="27">
        <v>11.06937113</v>
      </c>
      <c r="AT744" s="25" t="s">
        <v>157</v>
      </c>
      <c r="AU744" s="25" t="s">
        <v>158</v>
      </c>
      <c r="AV744" s="28">
        <v>3.8875484729999998</v>
      </c>
      <c r="AW744" s="28" t="s">
        <v>157</v>
      </c>
      <c r="AX744" s="26" t="s">
        <v>123</v>
      </c>
      <c r="AY744" s="28">
        <v>0.119029441</v>
      </c>
      <c r="AZ744" s="28">
        <v>2.5320855930000001</v>
      </c>
      <c r="BA744" s="28" t="s">
        <v>159</v>
      </c>
      <c r="BB744" s="28">
        <v>0.179326659</v>
      </c>
      <c r="BC744" s="28">
        <v>9.5762606540000004</v>
      </c>
      <c r="BD744" s="9" t="s">
        <v>160</v>
      </c>
      <c r="BE744" s="28" t="s">
        <v>161</v>
      </c>
      <c r="BF744" s="28">
        <v>3.6726563489999999</v>
      </c>
      <c r="BG744" s="26">
        <v>538.59541650000006</v>
      </c>
      <c r="BH744" s="28">
        <v>7.5240109999999999E-2</v>
      </c>
      <c r="BI744" s="25">
        <v>0.42697389899999999</v>
      </c>
      <c r="BJ744" s="26">
        <v>19.2273438</v>
      </c>
      <c r="BK744" s="25" t="s">
        <v>160</v>
      </c>
      <c r="BL744" s="25">
        <v>5.0112489929999997</v>
      </c>
      <c r="BM744" s="28">
        <v>32.544550839999999</v>
      </c>
      <c r="BN744" s="25">
        <v>3.9207330900000001</v>
      </c>
    </row>
    <row r="745" spans="1:66">
      <c r="A745" s="10">
        <v>16631</v>
      </c>
      <c r="B745" s="10">
        <v>338500</v>
      </c>
      <c r="C745" s="10">
        <v>3742</v>
      </c>
      <c r="D745" s="10">
        <v>2013</v>
      </c>
      <c r="E745" s="23">
        <v>65.557680000000005</v>
      </c>
      <c r="F745" s="23">
        <v>13.938832</v>
      </c>
      <c r="G745" s="21">
        <v>7271022.2939999998</v>
      </c>
      <c r="H745" s="21">
        <v>451006.35720000003</v>
      </c>
      <c r="I745" s="10">
        <v>50</v>
      </c>
      <c r="J745" s="18" t="s">
        <v>109</v>
      </c>
      <c r="K745" s="18">
        <v>0</v>
      </c>
      <c r="L745" s="18">
        <v>2</v>
      </c>
      <c r="M745" s="19" t="s">
        <v>155</v>
      </c>
      <c r="N745" s="25">
        <v>1.0666790000000001E-2</v>
      </c>
      <c r="O745" s="26">
        <v>13487.301030000001</v>
      </c>
      <c r="P745" s="27">
        <v>9.1715685390000008</v>
      </c>
      <c r="Q745" s="25" t="s">
        <v>164</v>
      </c>
      <c r="R745" s="9" t="s">
        <v>122</v>
      </c>
      <c r="S745" s="28">
        <v>12.276252599999999</v>
      </c>
      <c r="T745" s="28">
        <v>0.348672855</v>
      </c>
      <c r="U745" s="28">
        <v>9.7532019999999997E-2</v>
      </c>
      <c r="V745" s="26">
        <v>1497.244185</v>
      </c>
      <c r="W745" s="25" t="s">
        <v>160</v>
      </c>
      <c r="X745" s="28">
        <v>36.56262014</v>
      </c>
      <c r="Y745" s="27">
        <v>11.028096229999999</v>
      </c>
      <c r="Z745" s="28">
        <v>36.484767040000001</v>
      </c>
      <c r="AA745" s="28">
        <v>0.73523994000000004</v>
      </c>
      <c r="AB745" s="25">
        <v>39.53352306</v>
      </c>
      <c r="AC745" s="26">
        <v>25773.662110000001</v>
      </c>
      <c r="AD745" s="28">
        <v>3.756377214</v>
      </c>
      <c r="AE745" s="28" t="s">
        <v>156</v>
      </c>
      <c r="AF745" s="25">
        <v>7.0418620000000001E-2</v>
      </c>
      <c r="AG745" s="25">
        <v>2.5868159000000002E-2</v>
      </c>
      <c r="AH745" s="28">
        <v>3.5712671000000001E-2</v>
      </c>
      <c r="AI745" s="26">
        <v>573.9116669</v>
      </c>
      <c r="AJ745" s="28">
        <v>16.861692359999999</v>
      </c>
      <c r="AK745" s="28">
        <v>12.270132289999999</v>
      </c>
      <c r="AL745" s="26">
        <v>8681.6619869999995</v>
      </c>
      <c r="AM745" s="26">
        <v>422.9172241</v>
      </c>
      <c r="AN745" s="25">
        <v>0.50049884899999997</v>
      </c>
      <c r="AO745" s="27" t="s">
        <v>126</v>
      </c>
      <c r="AP745" s="25">
        <v>0.42424155099999999</v>
      </c>
      <c r="AQ745" s="28">
        <v>28.626807119999999</v>
      </c>
      <c r="AR745" s="26">
        <v>641.22228129999996</v>
      </c>
      <c r="AS745" s="27">
        <v>13.662652659999999</v>
      </c>
      <c r="AT745" s="25" t="s">
        <v>157</v>
      </c>
      <c r="AU745" s="25" t="s">
        <v>158</v>
      </c>
      <c r="AV745" s="28">
        <v>5.3152275060000003</v>
      </c>
      <c r="AW745" s="28" t="s">
        <v>157</v>
      </c>
      <c r="AX745" s="26">
        <v>68.37655067</v>
      </c>
      <c r="AY745" s="28">
        <v>7.1354984999999996E-2</v>
      </c>
      <c r="AZ745" s="28">
        <v>3.064325298</v>
      </c>
      <c r="BA745" s="28" t="s">
        <v>159</v>
      </c>
      <c r="BB745" s="28">
        <v>0.26009270800000001</v>
      </c>
      <c r="BC745" s="28">
        <v>8.19305196</v>
      </c>
      <c r="BD745" s="9" t="s">
        <v>160</v>
      </c>
      <c r="BE745" s="28" t="s">
        <v>161</v>
      </c>
      <c r="BF745" s="28">
        <v>5.1315276250000004</v>
      </c>
      <c r="BG745" s="26">
        <v>682.35999579999998</v>
      </c>
      <c r="BH745" s="28">
        <v>7.5700759000000006E-2</v>
      </c>
      <c r="BI745" s="25">
        <v>0.88524140799999995</v>
      </c>
      <c r="BJ745" s="26">
        <v>27.163770199999998</v>
      </c>
      <c r="BK745" s="25" t="s">
        <v>160</v>
      </c>
      <c r="BL745" s="25">
        <v>8.0320607410000004</v>
      </c>
      <c r="BM745" s="28">
        <v>44.707176920000002</v>
      </c>
      <c r="BN745" s="25">
        <v>3.9454575420000002</v>
      </c>
    </row>
    <row r="746" spans="1:66">
      <c r="A746" s="10">
        <v>16008</v>
      </c>
      <c r="B746" s="10">
        <v>338500</v>
      </c>
      <c r="C746" s="10">
        <v>3743</v>
      </c>
      <c r="D746" s="10">
        <v>2013</v>
      </c>
      <c r="E746" s="23">
        <v>65.563018</v>
      </c>
      <c r="F746" s="23">
        <v>13.923695</v>
      </c>
      <c r="G746" s="21">
        <v>7271629.0470000003</v>
      </c>
      <c r="H746" s="21">
        <v>450317.71730000002</v>
      </c>
      <c r="I746" s="10">
        <v>50</v>
      </c>
      <c r="J746" s="18" t="s">
        <v>109</v>
      </c>
      <c r="K746" s="18">
        <v>0</v>
      </c>
      <c r="L746" s="18">
        <v>2</v>
      </c>
      <c r="M746" s="19" t="s">
        <v>155</v>
      </c>
      <c r="N746" s="25">
        <v>2.6342028E-2</v>
      </c>
      <c r="O746" s="26">
        <v>12246.083979999999</v>
      </c>
      <c r="P746" s="27">
        <v>6.2845288559999997</v>
      </c>
      <c r="Q746" s="25" t="s">
        <v>164</v>
      </c>
      <c r="R746" s="9" t="s">
        <v>122</v>
      </c>
      <c r="S746" s="28">
        <v>15.955564239999999</v>
      </c>
      <c r="T746" s="28" t="s">
        <v>156</v>
      </c>
      <c r="U746" s="28">
        <v>8.8704632000000005E-2</v>
      </c>
      <c r="V746" s="26">
        <v>1091.9311250000001</v>
      </c>
      <c r="W746" s="25" t="s">
        <v>160</v>
      </c>
      <c r="X746" s="28">
        <v>41.470202890000003</v>
      </c>
      <c r="Y746" s="27">
        <v>5.3247624360000003</v>
      </c>
      <c r="Z746" s="28">
        <v>30.659630400000001</v>
      </c>
      <c r="AA746" s="28">
        <v>0.61423328200000005</v>
      </c>
      <c r="AB746" s="25">
        <v>25.063843479999999</v>
      </c>
      <c r="AC746" s="26">
        <v>17029.748540000001</v>
      </c>
      <c r="AD746" s="28">
        <v>3.4496706330000002</v>
      </c>
      <c r="AE746" s="28" t="s">
        <v>156</v>
      </c>
      <c r="AF746" s="25">
        <v>7.1101162999999995E-2</v>
      </c>
      <c r="AG746" s="25">
        <v>1.9917668999999999E-2</v>
      </c>
      <c r="AH746" s="28">
        <v>2.155754E-2</v>
      </c>
      <c r="AI746" s="26">
        <v>404.404068</v>
      </c>
      <c r="AJ746" s="28">
        <v>24.165587370000001</v>
      </c>
      <c r="AK746" s="28">
        <v>8.0312151840000006</v>
      </c>
      <c r="AL746" s="26">
        <v>5467.1118159999996</v>
      </c>
      <c r="AM746" s="26">
        <v>118.1897292</v>
      </c>
      <c r="AN746" s="25">
        <v>1.19176028</v>
      </c>
      <c r="AO746" s="27">
        <v>33.26663971</v>
      </c>
      <c r="AP746" s="25">
        <v>0.94524099100000003</v>
      </c>
      <c r="AQ746" s="28">
        <v>16.349592220000002</v>
      </c>
      <c r="AR746" s="26">
        <v>421.60748610000002</v>
      </c>
      <c r="AS746" s="27">
        <v>10.65740916</v>
      </c>
      <c r="AT746" s="25" t="s">
        <v>157</v>
      </c>
      <c r="AU746" s="25" t="s">
        <v>158</v>
      </c>
      <c r="AV746" s="28">
        <v>3.5099295499999998</v>
      </c>
      <c r="AW746" s="28" t="s">
        <v>157</v>
      </c>
      <c r="AX746" s="26">
        <v>287.4489021</v>
      </c>
      <c r="AY746" s="28">
        <v>0.16884322500000001</v>
      </c>
      <c r="AZ746" s="28">
        <v>2.9617785059999999</v>
      </c>
      <c r="BA746" s="28" t="s">
        <v>159</v>
      </c>
      <c r="BB746" s="28">
        <v>0.23537076400000001</v>
      </c>
      <c r="BC746" s="28">
        <v>10.656204320000001</v>
      </c>
      <c r="BD746" s="9" t="s">
        <v>160</v>
      </c>
      <c r="BE746" s="28" t="s">
        <v>161</v>
      </c>
      <c r="BF746" s="28">
        <v>4.809824946</v>
      </c>
      <c r="BG746" s="26">
        <v>605.87791930000003</v>
      </c>
      <c r="BH746" s="28">
        <v>4.8148202000000001E-2</v>
      </c>
      <c r="BI746" s="25">
        <v>1.1741941810000001</v>
      </c>
      <c r="BJ746" s="26">
        <v>28.30846786</v>
      </c>
      <c r="BK746" s="25" t="s">
        <v>160</v>
      </c>
      <c r="BL746" s="25">
        <v>10.74872719</v>
      </c>
      <c r="BM746" s="28">
        <v>31.65093122</v>
      </c>
      <c r="BN746" s="25">
        <v>4.3952202419999997</v>
      </c>
    </row>
    <row r="747" spans="1:66">
      <c r="A747" s="10">
        <v>17001</v>
      </c>
      <c r="B747" s="10">
        <v>338500</v>
      </c>
      <c r="C747" s="10">
        <v>3744</v>
      </c>
      <c r="D747" s="10">
        <v>2013</v>
      </c>
      <c r="E747" s="23">
        <v>65.557716999999997</v>
      </c>
      <c r="F747" s="23">
        <v>13.895478000000001</v>
      </c>
      <c r="G747" s="21">
        <v>7271060.8569999998</v>
      </c>
      <c r="H747" s="21">
        <v>449004.95500000002</v>
      </c>
      <c r="I747" s="10">
        <v>50</v>
      </c>
      <c r="J747" s="18" t="s">
        <v>109</v>
      </c>
      <c r="K747" s="18">
        <v>0</v>
      </c>
      <c r="L747" s="18">
        <v>2</v>
      </c>
      <c r="M747" s="19" t="s">
        <v>155</v>
      </c>
      <c r="N747" s="25">
        <v>1.4764309E-2</v>
      </c>
      <c r="O747" s="26">
        <v>18244.731449999999</v>
      </c>
      <c r="P747" s="27">
        <v>4.3985727670000001</v>
      </c>
      <c r="Q747" s="25">
        <v>3.5948540000000002E-3</v>
      </c>
      <c r="R747" s="9" t="s">
        <v>122</v>
      </c>
      <c r="S747" s="28">
        <v>30.241505889999999</v>
      </c>
      <c r="T747" s="28">
        <v>0.16060601399999999</v>
      </c>
      <c r="U747" s="28">
        <v>0.10926161299999999</v>
      </c>
      <c r="V747" s="26">
        <v>1325.2470880000001</v>
      </c>
      <c r="W747" s="25" t="s">
        <v>160</v>
      </c>
      <c r="X747" s="28">
        <v>45.541438790000001</v>
      </c>
      <c r="Y747" s="27">
        <v>10.11070891</v>
      </c>
      <c r="Z747" s="28">
        <v>36.991991149999997</v>
      </c>
      <c r="AA747" s="28">
        <v>0.78648047200000004</v>
      </c>
      <c r="AB747" s="25">
        <v>33.526401300000003</v>
      </c>
      <c r="AC747" s="26">
        <v>25012.109380000002</v>
      </c>
      <c r="AD747" s="28">
        <v>3.8863949080000002</v>
      </c>
      <c r="AE747" s="28" t="s">
        <v>156</v>
      </c>
      <c r="AF747" s="25">
        <v>5.6530063999999998E-2</v>
      </c>
      <c r="AG747" s="25">
        <v>4.7654388999999998E-2</v>
      </c>
      <c r="AH747" s="28" t="s">
        <v>163</v>
      </c>
      <c r="AI747" s="26">
        <v>981.38687130000005</v>
      </c>
      <c r="AJ747" s="28">
        <v>22.567657669999999</v>
      </c>
      <c r="AK747" s="28">
        <v>9.3952341609999994</v>
      </c>
      <c r="AL747" s="26">
        <v>6885.5273440000001</v>
      </c>
      <c r="AM747" s="26">
        <v>226.10879650000001</v>
      </c>
      <c r="AN747" s="25">
        <v>0.283239558</v>
      </c>
      <c r="AO747" s="27">
        <v>19.934386010000001</v>
      </c>
      <c r="AP747" s="25">
        <v>1.6245800319999999</v>
      </c>
      <c r="AQ747" s="28">
        <v>23.651881339999999</v>
      </c>
      <c r="AR747" s="26">
        <v>535.51598420000005</v>
      </c>
      <c r="AS747" s="27">
        <v>11.968132539999999</v>
      </c>
      <c r="AT747" s="25" t="s">
        <v>157</v>
      </c>
      <c r="AU747" s="25" t="s">
        <v>158</v>
      </c>
      <c r="AV747" s="28">
        <v>10.808009459999999</v>
      </c>
      <c r="AW747" s="28" t="s">
        <v>157</v>
      </c>
      <c r="AX747" s="26">
        <v>116.1276817</v>
      </c>
      <c r="AY747" s="28">
        <v>7.7455154999999998E-2</v>
      </c>
      <c r="AZ747" s="28">
        <v>3.2853659450000001</v>
      </c>
      <c r="BA747" s="28">
        <v>0.50388752199999998</v>
      </c>
      <c r="BB747" s="28">
        <v>0.185822881</v>
      </c>
      <c r="BC747" s="28">
        <v>8.607025578</v>
      </c>
      <c r="BD747" s="9" t="s">
        <v>160</v>
      </c>
      <c r="BE747" s="28" t="s">
        <v>161</v>
      </c>
      <c r="BF747" s="28">
        <v>5.7829882579999996</v>
      </c>
      <c r="BG747" s="26">
        <v>1004.236478</v>
      </c>
      <c r="BH747" s="28">
        <v>0.13977456299999999</v>
      </c>
      <c r="BI747" s="25">
        <v>0.640576162</v>
      </c>
      <c r="BJ747" s="26">
        <v>29.8529768</v>
      </c>
      <c r="BK747" s="25">
        <v>8.6688976000000001E-2</v>
      </c>
      <c r="BL747" s="25">
        <v>7.7157176139999999</v>
      </c>
      <c r="BM747" s="28">
        <v>38.067089209999999</v>
      </c>
      <c r="BN747" s="25">
        <v>3.0871706749999999</v>
      </c>
    </row>
    <row r="748" spans="1:66">
      <c r="A748" s="10">
        <v>16091</v>
      </c>
      <c r="B748" s="10">
        <v>338500</v>
      </c>
      <c r="C748" s="10">
        <v>3745</v>
      </c>
      <c r="D748" s="10">
        <v>2013</v>
      </c>
      <c r="E748" s="23">
        <v>65.557991999999999</v>
      </c>
      <c r="F748" s="23">
        <v>13.871876</v>
      </c>
      <c r="G748" s="21">
        <v>7271110.8329999996</v>
      </c>
      <c r="H748" s="21">
        <v>447915.90740000003</v>
      </c>
      <c r="I748" s="10">
        <v>50</v>
      </c>
      <c r="J748" s="18" t="s">
        <v>109</v>
      </c>
      <c r="K748" s="18">
        <v>0</v>
      </c>
      <c r="L748" s="18">
        <v>2</v>
      </c>
      <c r="M748" s="19" t="s">
        <v>155</v>
      </c>
      <c r="N748" s="25">
        <v>1.624716E-2</v>
      </c>
      <c r="O748" s="26">
        <v>10549.415279999999</v>
      </c>
      <c r="P748" s="27">
        <v>2.585577421</v>
      </c>
      <c r="Q748" s="25" t="s">
        <v>164</v>
      </c>
      <c r="R748" s="9" t="s">
        <v>122</v>
      </c>
      <c r="S748" s="28">
        <v>11.15573068</v>
      </c>
      <c r="T748" s="28" t="s">
        <v>156</v>
      </c>
      <c r="U748" s="28">
        <v>9.8138594999999995E-2</v>
      </c>
      <c r="V748" s="26">
        <v>645.75539830000002</v>
      </c>
      <c r="W748" s="25" t="s">
        <v>160</v>
      </c>
      <c r="X748" s="28">
        <v>24.748762039999999</v>
      </c>
      <c r="Y748" s="27">
        <v>3.6956786739999998</v>
      </c>
      <c r="Z748" s="28">
        <v>22.72125964</v>
      </c>
      <c r="AA748" s="28">
        <v>0.61690254</v>
      </c>
      <c r="AB748" s="25">
        <v>17.388656319999999</v>
      </c>
      <c r="AC748" s="26">
        <v>14802.74048</v>
      </c>
      <c r="AD748" s="28">
        <v>3.0756900049999998</v>
      </c>
      <c r="AE748" s="28" t="s">
        <v>156</v>
      </c>
      <c r="AF748" s="25">
        <v>4.261711E-2</v>
      </c>
      <c r="AG748" s="25">
        <v>3.4151676999999998E-2</v>
      </c>
      <c r="AH748" s="28" t="s">
        <v>163</v>
      </c>
      <c r="AI748" s="26">
        <v>430.30990600000001</v>
      </c>
      <c r="AJ748" s="28">
        <v>12.04592632</v>
      </c>
      <c r="AK748" s="28">
        <v>4.9310255979999997</v>
      </c>
      <c r="AL748" s="26">
        <v>3138.3835049999998</v>
      </c>
      <c r="AM748" s="26">
        <v>84.756333699999999</v>
      </c>
      <c r="AN748" s="25">
        <v>0.357710788</v>
      </c>
      <c r="AO748" s="27">
        <v>18.496885299999999</v>
      </c>
      <c r="AP748" s="25">
        <v>1.1583562890000001</v>
      </c>
      <c r="AQ748" s="28">
        <v>12.563799149999999</v>
      </c>
      <c r="AR748" s="26">
        <v>247.64017430000001</v>
      </c>
      <c r="AS748" s="27">
        <v>9.9440416640000002</v>
      </c>
      <c r="AT748" s="25" t="s">
        <v>157</v>
      </c>
      <c r="AU748" s="25" t="s">
        <v>158</v>
      </c>
      <c r="AV748" s="28">
        <v>4.2762420810000004</v>
      </c>
      <c r="AW748" s="28" t="s">
        <v>157</v>
      </c>
      <c r="AX748" s="26">
        <v>278.7098312</v>
      </c>
      <c r="AY748" s="28">
        <v>5.0239839000000001E-2</v>
      </c>
      <c r="AZ748" s="28">
        <v>1.7929662399999999</v>
      </c>
      <c r="BA748" s="28">
        <v>0.51037229100000003</v>
      </c>
      <c r="BB748" s="28">
        <v>0.246022345</v>
      </c>
      <c r="BC748" s="28">
        <v>5.6057198000000001</v>
      </c>
      <c r="BD748" s="9" t="s">
        <v>160</v>
      </c>
      <c r="BE748" s="28" t="s">
        <v>161</v>
      </c>
      <c r="BF748" s="28">
        <v>3.0198018059999998</v>
      </c>
      <c r="BG748" s="26">
        <v>749.94371669999998</v>
      </c>
      <c r="BH748" s="28">
        <v>4.9351578E-2</v>
      </c>
      <c r="BI748" s="25">
        <v>0.68430930700000003</v>
      </c>
      <c r="BJ748" s="26">
        <v>24.581227299999998</v>
      </c>
      <c r="BK748" s="25" t="s">
        <v>160</v>
      </c>
      <c r="BL748" s="25">
        <v>4.4234445510000002</v>
      </c>
      <c r="BM748" s="28">
        <v>22.532072379999999</v>
      </c>
      <c r="BN748" s="25">
        <v>2.5553692880000001</v>
      </c>
    </row>
    <row r="749" spans="1:66">
      <c r="A749" s="10">
        <v>16866</v>
      </c>
      <c r="B749" s="10">
        <v>338500</v>
      </c>
      <c r="C749" s="10">
        <v>3746</v>
      </c>
      <c r="D749" s="10">
        <v>2013</v>
      </c>
      <c r="E749" s="23">
        <v>65.628742000000003</v>
      </c>
      <c r="F749" s="23">
        <v>13.849116</v>
      </c>
      <c r="G749" s="21">
        <v>7279014.3849999998</v>
      </c>
      <c r="H749" s="21">
        <v>447009.43890000001</v>
      </c>
      <c r="I749" s="10">
        <v>50</v>
      </c>
      <c r="J749" s="18" t="s">
        <v>109</v>
      </c>
      <c r="K749" s="18">
        <v>0</v>
      </c>
      <c r="L749" s="18">
        <v>2</v>
      </c>
      <c r="M749" s="19" t="s">
        <v>155</v>
      </c>
      <c r="N749" s="25">
        <v>5.0886217999999997E-2</v>
      </c>
      <c r="O749" s="26">
        <v>23623.400880000001</v>
      </c>
      <c r="P749" s="27">
        <v>16.291937399999998</v>
      </c>
      <c r="Q749" s="25">
        <v>2.1879590000000002E-3</v>
      </c>
      <c r="R749" s="9" t="s">
        <v>122</v>
      </c>
      <c r="S749" s="28">
        <v>22.84448746</v>
      </c>
      <c r="T749" s="28">
        <v>0.41286172100000001</v>
      </c>
      <c r="U749" s="28">
        <v>0.26491578900000001</v>
      </c>
      <c r="V749" s="26">
        <v>1669.692661</v>
      </c>
      <c r="W749" s="25">
        <v>0.13613718899999999</v>
      </c>
      <c r="X749" s="28">
        <v>71.201533580000003</v>
      </c>
      <c r="Y749" s="27">
        <v>25.247585870000002</v>
      </c>
      <c r="Z749" s="28">
        <v>66.92873754</v>
      </c>
      <c r="AA749" s="28">
        <v>1.1135177839999999</v>
      </c>
      <c r="AB749" s="25">
        <v>69.7694987</v>
      </c>
      <c r="AC749" s="26">
        <v>36636.408689999997</v>
      </c>
      <c r="AD749" s="28">
        <v>5.3277236410000004</v>
      </c>
      <c r="AE749" s="28" t="s">
        <v>156</v>
      </c>
      <c r="AF749" s="25">
        <v>5.8912091E-2</v>
      </c>
      <c r="AG749" s="25">
        <v>3.4406430000000002E-2</v>
      </c>
      <c r="AH749" s="28" t="s">
        <v>163</v>
      </c>
      <c r="AI749" s="26">
        <v>1207.591171</v>
      </c>
      <c r="AJ749" s="28">
        <v>18.193455610000001</v>
      </c>
      <c r="AK749" s="28">
        <v>19.637403410000001</v>
      </c>
      <c r="AL749" s="26">
        <v>12240.18433</v>
      </c>
      <c r="AM749" s="26">
        <v>633.73677970000006</v>
      </c>
      <c r="AN749" s="25">
        <v>0.50234589200000002</v>
      </c>
      <c r="AO749" s="27">
        <v>68.620491029999997</v>
      </c>
      <c r="AP749" s="25">
        <v>0.57355461699999999</v>
      </c>
      <c r="AQ749" s="28">
        <v>61.272700710000002</v>
      </c>
      <c r="AR749" s="26">
        <v>669.94956479999996</v>
      </c>
      <c r="AS749" s="27">
        <v>14.93176383</v>
      </c>
      <c r="AT749" s="25" t="s">
        <v>157</v>
      </c>
      <c r="AU749" s="25" t="s">
        <v>158</v>
      </c>
      <c r="AV749" s="28">
        <v>9.871690353</v>
      </c>
      <c r="AW749" s="28" t="s">
        <v>157</v>
      </c>
      <c r="AX749" s="26">
        <v>130.24682039999999</v>
      </c>
      <c r="AY749" s="28">
        <v>8.9952298E-2</v>
      </c>
      <c r="AZ749" s="28">
        <v>4.2865398880000001</v>
      </c>
      <c r="BA749" s="28">
        <v>0.862803082</v>
      </c>
      <c r="BB749" s="28">
        <v>0.244353655</v>
      </c>
      <c r="BC749" s="28">
        <v>8.9963540920000007</v>
      </c>
      <c r="BD749" s="9" t="s">
        <v>160</v>
      </c>
      <c r="BE749" s="28">
        <v>0.13986818100000001</v>
      </c>
      <c r="BF749" s="28">
        <v>5.4252475440000003</v>
      </c>
      <c r="BG749" s="26">
        <v>896.05887129999996</v>
      </c>
      <c r="BH749" s="28">
        <v>0.11180770299999999</v>
      </c>
      <c r="BI749" s="25">
        <v>0.90258073299999997</v>
      </c>
      <c r="BJ749" s="26">
        <v>44.432721139999998</v>
      </c>
      <c r="BK749" s="25" t="s">
        <v>160</v>
      </c>
      <c r="BL749" s="25">
        <v>8.0659626170000003</v>
      </c>
      <c r="BM749" s="28">
        <v>75.745854089999995</v>
      </c>
      <c r="BN749" s="25">
        <v>3.2572236669999999</v>
      </c>
    </row>
    <row r="750" spans="1:66">
      <c r="A750" s="10">
        <v>16389</v>
      </c>
      <c r="B750" s="10">
        <v>338500</v>
      </c>
      <c r="C750" s="10">
        <v>3747</v>
      </c>
      <c r="D750" s="10">
        <v>2013</v>
      </c>
      <c r="E750" s="23">
        <v>65.628862999999996</v>
      </c>
      <c r="F750" s="23">
        <v>13.870437000000001</v>
      </c>
      <c r="G750" s="21">
        <v>7279010.074</v>
      </c>
      <c r="H750" s="21">
        <v>447991.2868</v>
      </c>
      <c r="I750" s="10">
        <v>50</v>
      </c>
      <c r="J750" s="18" t="s">
        <v>109</v>
      </c>
      <c r="K750" s="18">
        <v>0</v>
      </c>
      <c r="L750" s="18">
        <v>2</v>
      </c>
      <c r="M750" s="19" t="s">
        <v>155</v>
      </c>
      <c r="N750" s="25">
        <v>0.36166970700000001</v>
      </c>
      <c r="O750" s="26">
        <v>30241.694339999998</v>
      </c>
      <c r="P750" s="27">
        <v>16.1500527</v>
      </c>
      <c r="Q750" s="25">
        <v>2.3613380000000002E-3</v>
      </c>
      <c r="R750" s="9" t="s">
        <v>122</v>
      </c>
      <c r="S750" s="28">
        <v>49.741021359999998</v>
      </c>
      <c r="T750" s="28">
        <v>0.95181702099999999</v>
      </c>
      <c r="U750" s="28">
        <v>0.15926546799999999</v>
      </c>
      <c r="V750" s="26">
        <v>3905.8102410000001</v>
      </c>
      <c r="W750" s="25">
        <v>0.13596646600000001</v>
      </c>
      <c r="X750" s="28">
        <v>129.29550169999999</v>
      </c>
      <c r="Y750" s="27">
        <v>42.850718860000001</v>
      </c>
      <c r="Z750" s="28">
        <v>166.4877529</v>
      </c>
      <c r="AA750" s="28">
        <v>1.204460691</v>
      </c>
      <c r="AB750" s="25">
        <v>49.007490920000002</v>
      </c>
      <c r="AC750" s="26">
        <v>35903.75488</v>
      </c>
      <c r="AD750" s="28">
        <v>4.5339566170000003</v>
      </c>
      <c r="AE750" s="28" t="s">
        <v>156</v>
      </c>
      <c r="AF750" s="25">
        <v>6.2433668999999997E-2</v>
      </c>
      <c r="AG750" s="25">
        <v>8.6496473000000004E-2</v>
      </c>
      <c r="AH750" s="28">
        <v>4.0390332000000001E-2</v>
      </c>
      <c r="AI750" s="26">
        <v>716.83876039999996</v>
      </c>
      <c r="AJ750" s="28">
        <v>72.603669580000002</v>
      </c>
      <c r="AK750" s="28">
        <v>44.269263979999998</v>
      </c>
      <c r="AL750" s="26">
        <v>8539.0295409999999</v>
      </c>
      <c r="AM750" s="26">
        <v>1633.5997010000001</v>
      </c>
      <c r="AN750" s="25">
        <v>2.2900349050000002</v>
      </c>
      <c r="AO750" s="27">
        <v>50.36845684</v>
      </c>
      <c r="AP750" s="25">
        <v>0.338966614</v>
      </c>
      <c r="AQ750" s="28">
        <v>62.047125960000002</v>
      </c>
      <c r="AR750" s="26">
        <v>1098.3563819999999</v>
      </c>
      <c r="AS750" s="27">
        <v>12.44751336</v>
      </c>
      <c r="AT750" s="25" t="s">
        <v>157</v>
      </c>
      <c r="AU750" s="25" t="s">
        <v>158</v>
      </c>
      <c r="AV750" s="28">
        <v>10.58522672</v>
      </c>
      <c r="AW750" s="28" t="s">
        <v>157</v>
      </c>
      <c r="AX750" s="26">
        <v>639.58621979999998</v>
      </c>
      <c r="AY750" s="28">
        <v>0.12232639100000001</v>
      </c>
      <c r="AZ750" s="28">
        <v>6.174460828</v>
      </c>
      <c r="BA750" s="28" t="s">
        <v>159</v>
      </c>
      <c r="BB750" s="28">
        <v>0.272660238</v>
      </c>
      <c r="BC750" s="28">
        <v>17.266701650000002</v>
      </c>
      <c r="BD750" s="9" t="s">
        <v>160</v>
      </c>
      <c r="BE750" s="28" t="s">
        <v>161</v>
      </c>
      <c r="BF750" s="28">
        <v>3.4466931509999998</v>
      </c>
      <c r="BG750" s="26">
        <v>318.82244450000002</v>
      </c>
      <c r="BH750" s="28">
        <v>0.16865254599999999</v>
      </c>
      <c r="BI750" s="25">
        <v>7.6361429129999996</v>
      </c>
      <c r="BJ750" s="26">
        <v>40.678648950000003</v>
      </c>
      <c r="BK750" s="25" t="s">
        <v>160</v>
      </c>
      <c r="BL750" s="25">
        <v>33.408767040000001</v>
      </c>
      <c r="BM750" s="28">
        <v>67.332894839999994</v>
      </c>
      <c r="BN750" s="25">
        <v>1.395123543</v>
      </c>
    </row>
    <row r="751" spans="1:66">
      <c r="A751" s="10">
        <v>16775</v>
      </c>
      <c r="B751" s="10">
        <v>338500</v>
      </c>
      <c r="C751" s="10">
        <v>3748</v>
      </c>
      <c r="D751" s="10">
        <v>2013</v>
      </c>
      <c r="E751" s="23">
        <v>65.628979999999999</v>
      </c>
      <c r="F751" s="23">
        <v>13.892089</v>
      </c>
      <c r="G751" s="21">
        <v>7279005.3810000001</v>
      </c>
      <c r="H751" s="21">
        <v>448988.3615</v>
      </c>
      <c r="I751" s="10">
        <v>50</v>
      </c>
      <c r="J751" s="18" t="s">
        <v>109</v>
      </c>
      <c r="K751" s="18">
        <v>0</v>
      </c>
      <c r="L751" s="18">
        <v>2</v>
      </c>
      <c r="M751" s="19" t="s">
        <v>155</v>
      </c>
      <c r="N751" s="25">
        <v>7.4470058000000006E-2</v>
      </c>
      <c r="O751" s="26">
        <v>28886.550289999999</v>
      </c>
      <c r="P751" s="27">
        <v>7.6135742180000001</v>
      </c>
      <c r="Q751" s="25">
        <v>3.0793399999999999E-3</v>
      </c>
      <c r="R751" s="9" t="s">
        <v>122</v>
      </c>
      <c r="S751" s="28">
        <v>19.776055929999998</v>
      </c>
      <c r="T751" s="28">
        <v>0.73047946600000002</v>
      </c>
      <c r="U751" s="28">
        <v>0.224857634</v>
      </c>
      <c r="V751" s="26">
        <v>2294.7382830000001</v>
      </c>
      <c r="W751" s="25">
        <v>6.8370513999999993E-2</v>
      </c>
      <c r="X751" s="28">
        <v>29.11142813</v>
      </c>
      <c r="Y751" s="27">
        <v>10.61690493</v>
      </c>
      <c r="Z751" s="28">
        <v>58.666736460000003</v>
      </c>
      <c r="AA751" s="28">
        <v>1.6507384540000001</v>
      </c>
      <c r="AB751" s="25">
        <v>11.733604700000001</v>
      </c>
      <c r="AC751" s="26">
        <v>41797.29004</v>
      </c>
      <c r="AD751" s="28">
        <v>6.2011920839999997</v>
      </c>
      <c r="AE751" s="28" t="s">
        <v>156</v>
      </c>
      <c r="AF751" s="25">
        <v>0.11828912499999999</v>
      </c>
      <c r="AG751" s="25">
        <v>4.5252873999999998E-2</v>
      </c>
      <c r="AH751" s="28">
        <v>5.1060125999999997E-2</v>
      </c>
      <c r="AI751" s="26">
        <v>462.80101780000001</v>
      </c>
      <c r="AJ751" s="28">
        <v>9.7673573610000002</v>
      </c>
      <c r="AK751" s="28">
        <v>34.463180029999997</v>
      </c>
      <c r="AL751" s="26">
        <v>8951.7211910000005</v>
      </c>
      <c r="AM751" s="26">
        <v>396.5828525</v>
      </c>
      <c r="AN751" s="25">
        <v>0.66480173600000003</v>
      </c>
      <c r="AO751" s="27">
        <v>66.968870159999994</v>
      </c>
      <c r="AP751" s="25">
        <v>3.7280200319999999</v>
      </c>
      <c r="AQ751" s="28">
        <v>17.807649829999999</v>
      </c>
      <c r="AR751" s="26">
        <v>589.68044689999999</v>
      </c>
      <c r="AS751" s="27">
        <v>16.013838570000001</v>
      </c>
      <c r="AT751" s="25" t="s">
        <v>157</v>
      </c>
      <c r="AU751" s="25" t="s">
        <v>158</v>
      </c>
      <c r="AV751" s="28">
        <v>10.836684930000001</v>
      </c>
      <c r="AW751" s="28" t="s">
        <v>157</v>
      </c>
      <c r="AX751" s="26">
        <v>277.11212160000002</v>
      </c>
      <c r="AY751" s="28">
        <v>5.0899553E-2</v>
      </c>
      <c r="AZ751" s="28">
        <v>4.2096050729999996</v>
      </c>
      <c r="BA751" s="28">
        <v>0.78519044299999996</v>
      </c>
      <c r="BB751" s="28">
        <v>0.61789061700000003</v>
      </c>
      <c r="BC751" s="28">
        <v>22.138031470000001</v>
      </c>
      <c r="BD751" s="9" t="s">
        <v>160</v>
      </c>
      <c r="BE751" s="28">
        <v>8.0105335999999999E-2</v>
      </c>
      <c r="BF751" s="28">
        <v>5.5391225180000001</v>
      </c>
      <c r="BG751" s="26">
        <v>1613.672759</v>
      </c>
      <c r="BH751" s="28">
        <v>9.5227098999999996E-2</v>
      </c>
      <c r="BI751" s="25">
        <v>1.0196732690000001</v>
      </c>
      <c r="BJ751" s="26">
        <v>40.825366969999997</v>
      </c>
      <c r="BK751" s="25">
        <v>7.7533380999999998E-2</v>
      </c>
      <c r="BL751" s="25">
        <v>6.0773007239999997</v>
      </c>
      <c r="BM751" s="28">
        <v>58.868212399999997</v>
      </c>
      <c r="BN751" s="25">
        <v>5.076956698</v>
      </c>
    </row>
    <row r="752" spans="1:66">
      <c r="A752" s="10">
        <v>16999</v>
      </c>
      <c r="B752" s="10">
        <v>338500</v>
      </c>
      <c r="C752" s="10">
        <v>3749</v>
      </c>
      <c r="D752" s="10">
        <v>2013</v>
      </c>
      <c r="E752" s="23">
        <v>65.629126999999997</v>
      </c>
      <c r="F752" s="23">
        <v>13.913816000000001</v>
      </c>
      <c r="G752" s="21">
        <v>7279004.3150000004</v>
      </c>
      <c r="H752" s="21">
        <v>449988.94270000001</v>
      </c>
      <c r="I752" s="10">
        <v>50</v>
      </c>
      <c r="J752" s="18" t="s">
        <v>109</v>
      </c>
      <c r="K752" s="18">
        <v>0</v>
      </c>
      <c r="L752" s="18">
        <v>2</v>
      </c>
      <c r="M752" s="19" t="s">
        <v>155</v>
      </c>
      <c r="N752" s="25">
        <v>3.0324187999999998E-2</v>
      </c>
      <c r="O752" s="26">
        <v>20580.742190000001</v>
      </c>
      <c r="P752" s="27">
        <v>10.986889590000001</v>
      </c>
      <c r="Q752" s="25" t="s">
        <v>164</v>
      </c>
      <c r="R752" s="9" t="s">
        <v>122</v>
      </c>
      <c r="S752" s="28">
        <v>33.086764500000001</v>
      </c>
      <c r="T752" s="28">
        <v>0.24387593900000001</v>
      </c>
      <c r="U752" s="28">
        <v>0.128395546</v>
      </c>
      <c r="V752" s="26">
        <v>2306.7075340000001</v>
      </c>
      <c r="W752" s="25">
        <v>0.12847282500000001</v>
      </c>
      <c r="X752" s="28">
        <v>54.156053030000002</v>
      </c>
      <c r="Y752" s="27">
        <v>23.04512016</v>
      </c>
      <c r="Z752" s="28">
        <v>65.470480559999999</v>
      </c>
      <c r="AA752" s="28">
        <v>1.0970228200000001</v>
      </c>
      <c r="AB752" s="25">
        <v>32.69811558</v>
      </c>
      <c r="AC752" s="26">
        <v>35340.646970000002</v>
      </c>
      <c r="AD752" s="28">
        <v>4.9099279530000004</v>
      </c>
      <c r="AE752" s="28" t="s">
        <v>156</v>
      </c>
      <c r="AF752" s="25">
        <v>5.4384180999999997E-2</v>
      </c>
      <c r="AG752" s="25" t="s">
        <v>157</v>
      </c>
      <c r="AH752" s="28">
        <v>2.4572143000000001E-2</v>
      </c>
      <c r="AI752" s="26">
        <v>1395.117035</v>
      </c>
      <c r="AJ752" s="28">
        <v>20.372548779999999</v>
      </c>
      <c r="AK752" s="28">
        <v>19.4067249</v>
      </c>
      <c r="AL752" s="26">
        <v>12128.117679999999</v>
      </c>
      <c r="AM752" s="26">
        <v>733.95506260000002</v>
      </c>
      <c r="AN752" s="25">
        <v>0.74714832499999995</v>
      </c>
      <c r="AO752" s="27">
        <v>70.256929400000004</v>
      </c>
      <c r="AP752" s="25">
        <v>0.52875724700000004</v>
      </c>
      <c r="AQ752" s="28">
        <v>55.155416469999999</v>
      </c>
      <c r="AR752" s="26">
        <v>593.34153209999999</v>
      </c>
      <c r="AS752" s="27">
        <v>12.00451348</v>
      </c>
      <c r="AT752" s="25" t="s">
        <v>157</v>
      </c>
      <c r="AU752" s="25" t="s">
        <v>158</v>
      </c>
      <c r="AV752" s="28">
        <v>14.93176663</v>
      </c>
      <c r="AW752" s="28" t="s">
        <v>157</v>
      </c>
      <c r="AX752" s="26">
        <v>77.484068870000002</v>
      </c>
      <c r="AY752" s="28">
        <v>6.2252759999999997E-2</v>
      </c>
      <c r="AZ752" s="28">
        <v>4.0605416950000004</v>
      </c>
      <c r="BA752" s="28" t="s">
        <v>159</v>
      </c>
      <c r="BB752" s="28">
        <v>0.26541045499999999</v>
      </c>
      <c r="BC752" s="28">
        <v>11.92232838</v>
      </c>
      <c r="BD752" s="9" t="s">
        <v>160</v>
      </c>
      <c r="BE752" s="28" t="s">
        <v>161</v>
      </c>
      <c r="BF752" s="28">
        <v>5.2276943920000001</v>
      </c>
      <c r="BG752" s="26">
        <v>795.24659889999998</v>
      </c>
      <c r="BH752" s="28">
        <v>8.0729648000000001E-2</v>
      </c>
      <c r="BI752" s="25">
        <v>1.647160902</v>
      </c>
      <c r="BJ752" s="26">
        <v>43.649539949999998</v>
      </c>
      <c r="BK752" s="25" t="s">
        <v>160</v>
      </c>
      <c r="BL752" s="25">
        <v>9.2311222879999999</v>
      </c>
      <c r="BM752" s="28">
        <v>105.25989180000001</v>
      </c>
      <c r="BN752" s="25">
        <v>2.8256253920000001</v>
      </c>
    </row>
    <row r="753" spans="1:66">
      <c r="A753" s="10">
        <v>16134</v>
      </c>
      <c r="B753" s="10">
        <v>338500</v>
      </c>
      <c r="C753" s="10">
        <v>3750</v>
      </c>
      <c r="D753" s="10">
        <v>2013</v>
      </c>
      <c r="E753" s="23">
        <v>65.629163000000005</v>
      </c>
      <c r="F753" s="23">
        <v>13.936318999999999</v>
      </c>
      <c r="G753" s="21">
        <v>7278990.6200000001</v>
      </c>
      <c r="H753" s="21">
        <v>451025.03450000001</v>
      </c>
      <c r="I753" s="10">
        <v>50</v>
      </c>
      <c r="J753" s="18" t="s">
        <v>109</v>
      </c>
      <c r="K753" s="18">
        <v>0</v>
      </c>
      <c r="L753" s="18">
        <v>2</v>
      </c>
      <c r="M753" s="19" t="s">
        <v>155</v>
      </c>
      <c r="N753" s="25">
        <v>1.5830480000000001E-2</v>
      </c>
      <c r="O753" s="26">
        <v>10950.877689999999</v>
      </c>
      <c r="P753" s="27">
        <v>7.545689619</v>
      </c>
      <c r="Q753" s="25" t="s">
        <v>164</v>
      </c>
      <c r="R753" s="9" t="s">
        <v>122</v>
      </c>
      <c r="S753" s="28">
        <v>11.211742210000001</v>
      </c>
      <c r="T753" s="28">
        <v>0.145340573</v>
      </c>
      <c r="U753" s="28">
        <v>0.104491132</v>
      </c>
      <c r="V753" s="26">
        <v>1197.4123910000001</v>
      </c>
      <c r="W753" s="25" t="s">
        <v>160</v>
      </c>
      <c r="X753" s="28">
        <v>10.01395308</v>
      </c>
      <c r="Y753" s="27">
        <v>4.8903938890000003</v>
      </c>
      <c r="Z753" s="28">
        <v>33.632043930000002</v>
      </c>
      <c r="AA753" s="28">
        <v>0.90807362700000005</v>
      </c>
      <c r="AB753" s="25">
        <v>8.4224382179999999</v>
      </c>
      <c r="AC753" s="26">
        <v>21145.798340000001</v>
      </c>
      <c r="AD753" s="28">
        <v>4.6714906110000003</v>
      </c>
      <c r="AE753" s="28" t="s">
        <v>156</v>
      </c>
      <c r="AF753" s="25">
        <v>4.0834269999999999E-2</v>
      </c>
      <c r="AG753" s="25">
        <v>1.5255573999999999E-2</v>
      </c>
      <c r="AH753" s="28" t="s">
        <v>163</v>
      </c>
      <c r="AI753" s="26">
        <v>409.4867706</v>
      </c>
      <c r="AJ753" s="28">
        <v>4.9091103399999998</v>
      </c>
      <c r="AK753" s="28">
        <v>9.0690193360000002</v>
      </c>
      <c r="AL753" s="26">
        <v>4879.7607340000004</v>
      </c>
      <c r="AM753" s="26">
        <v>156.4433051</v>
      </c>
      <c r="AN753" s="25">
        <v>0.48099742699999998</v>
      </c>
      <c r="AO753" s="27">
        <v>30.348246100000001</v>
      </c>
      <c r="AP753" s="25">
        <v>1.48739848</v>
      </c>
      <c r="AQ753" s="28">
        <v>14.364331959999999</v>
      </c>
      <c r="AR753" s="26">
        <v>362.59888139999998</v>
      </c>
      <c r="AS753" s="27">
        <v>8.5132650430000005</v>
      </c>
      <c r="AT753" s="25" t="s">
        <v>157</v>
      </c>
      <c r="AU753" s="25" t="s">
        <v>158</v>
      </c>
      <c r="AV753" s="28">
        <v>5.6828020160000001</v>
      </c>
      <c r="AW753" s="28" t="s">
        <v>157</v>
      </c>
      <c r="AX753" s="26">
        <v>142.34018330000001</v>
      </c>
      <c r="AY753" s="28">
        <v>5.3447957999999997E-2</v>
      </c>
      <c r="AZ753" s="28">
        <v>1.755199028</v>
      </c>
      <c r="BA753" s="28" t="s">
        <v>159</v>
      </c>
      <c r="BB753" s="28">
        <v>0.29060215499999997</v>
      </c>
      <c r="BC753" s="28">
        <v>6.5676577690000002</v>
      </c>
      <c r="BD753" s="9" t="s">
        <v>160</v>
      </c>
      <c r="BE753" s="28" t="s">
        <v>161</v>
      </c>
      <c r="BF753" s="28">
        <v>1.645247532</v>
      </c>
      <c r="BG753" s="26">
        <v>1322.1539929999999</v>
      </c>
      <c r="BH753" s="28">
        <v>6.5215297000000005E-2</v>
      </c>
      <c r="BI753" s="25">
        <v>0.320075202</v>
      </c>
      <c r="BJ753" s="26">
        <v>38.048608299999998</v>
      </c>
      <c r="BK753" s="25" t="s">
        <v>160</v>
      </c>
      <c r="BL753" s="25">
        <v>2.8938811329999998</v>
      </c>
      <c r="BM753" s="28">
        <v>24.2121353</v>
      </c>
      <c r="BN753" s="25">
        <v>2.1625588200000001</v>
      </c>
    </row>
    <row r="754" spans="1:66">
      <c r="A754" s="10">
        <v>16605</v>
      </c>
      <c r="B754" s="10">
        <v>338500</v>
      </c>
      <c r="C754" s="10">
        <v>3751</v>
      </c>
      <c r="D754" s="10">
        <v>2013</v>
      </c>
      <c r="E754" s="23">
        <v>65.629379999999998</v>
      </c>
      <c r="F754" s="23">
        <v>13.957634000000001</v>
      </c>
      <c r="G754" s="21">
        <v>7278998.3729999997</v>
      </c>
      <c r="H754" s="21">
        <v>452006.76779999997</v>
      </c>
      <c r="I754" s="10">
        <v>50</v>
      </c>
      <c r="J754" s="18" t="s">
        <v>109</v>
      </c>
      <c r="K754" s="18">
        <v>0</v>
      </c>
      <c r="L754" s="18">
        <v>2</v>
      </c>
      <c r="M754" s="19" t="s">
        <v>155</v>
      </c>
      <c r="N754" s="25">
        <v>5.6721420000000002E-2</v>
      </c>
      <c r="O754" s="26">
        <v>20485.219730000001</v>
      </c>
      <c r="P754" s="27">
        <v>10.387912800000001</v>
      </c>
      <c r="Q754" s="25" t="s">
        <v>164</v>
      </c>
      <c r="R754" s="9" t="s">
        <v>122</v>
      </c>
      <c r="S754" s="28">
        <v>19.261628640000001</v>
      </c>
      <c r="T754" s="28" t="s">
        <v>156</v>
      </c>
      <c r="U754" s="28">
        <v>0.101513255</v>
      </c>
      <c r="V754" s="26">
        <v>916.42806289999999</v>
      </c>
      <c r="W754" s="25">
        <v>5.1463171000000002E-2</v>
      </c>
      <c r="X754" s="28">
        <v>33.063632740000003</v>
      </c>
      <c r="Y754" s="27">
        <v>20.45053888</v>
      </c>
      <c r="Z754" s="28">
        <v>63.334865389999997</v>
      </c>
      <c r="AA754" s="28">
        <v>0.97401298199999997</v>
      </c>
      <c r="AB754" s="25">
        <v>23.538915500000002</v>
      </c>
      <c r="AC754" s="26">
        <v>37154.167479999996</v>
      </c>
      <c r="AD754" s="28">
        <v>5.9860803889999996</v>
      </c>
      <c r="AE754" s="28" t="s">
        <v>156</v>
      </c>
      <c r="AF754" s="25">
        <v>4.9804911E-2</v>
      </c>
      <c r="AG754" s="25">
        <v>1.1564756000000001E-2</v>
      </c>
      <c r="AH754" s="28">
        <v>3.0661252999999999E-2</v>
      </c>
      <c r="AI754" s="26">
        <v>739.40727230000005</v>
      </c>
      <c r="AJ754" s="28">
        <v>8.1665376169999995</v>
      </c>
      <c r="AK754" s="28">
        <v>15.16647438</v>
      </c>
      <c r="AL754" s="26">
        <v>11186.136469999999</v>
      </c>
      <c r="AM754" s="26">
        <v>682.89022309999996</v>
      </c>
      <c r="AN754" s="25">
        <v>0.64320326100000003</v>
      </c>
      <c r="AO754" s="27" t="s">
        <v>126</v>
      </c>
      <c r="AP754" s="25">
        <v>1.4941580619999999</v>
      </c>
      <c r="AQ754" s="28">
        <v>31.451003910000001</v>
      </c>
      <c r="AR754" s="26">
        <v>366.74803539999999</v>
      </c>
      <c r="AS754" s="27">
        <v>9.472212141</v>
      </c>
      <c r="AT754" s="25" t="s">
        <v>157</v>
      </c>
      <c r="AU754" s="25" t="s">
        <v>158</v>
      </c>
      <c r="AV754" s="28">
        <v>9.5547851169999998</v>
      </c>
      <c r="AW754" s="28" t="s">
        <v>157</v>
      </c>
      <c r="AX754" s="26">
        <v>120.1029396</v>
      </c>
      <c r="AY754" s="28">
        <v>9.1854753999999997E-2</v>
      </c>
      <c r="AZ754" s="28">
        <v>3.4373758630000002</v>
      </c>
      <c r="BA754" s="28" t="s">
        <v>159</v>
      </c>
      <c r="BB754" s="28">
        <v>0.36799724</v>
      </c>
      <c r="BC754" s="28">
        <v>6.4467452850000004</v>
      </c>
      <c r="BD754" s="9" t="s">
        <v>160</v>
      </c>
      <c r="BE754" s="28" t="s">
        <v>161</v>
      </c>
      <c r="BF754" s="28">
        <v>3.7372981269999999</v>
      </c>
      <c r="BG754" s="26">
        <v>2447.54225</v>
      </c>
      <c r="BH754" s="28">
        <v>7.9593594000000004E-2</v>
      </c>
      <c r="BI754" s="25">
        <v>0.59963857600000003</v>
      </c>
      <c r="BJ754" s="26">
        <v>53.813276289999997</v>
      </c>
      <c r="BK754" s="25">
        <v>5.4495818000000001E-2</v>
      </c>
      <c r="BL754" s="25">
        <v>6.546045672</v>
      </c>
      <c r="BM754" s="28">
        <v>55.46264463</v>
      </c>
      <c r="BN754" s="25">
        <v>3.7362699199999998</v>
      </c>
    </row>
    <row r="755" spans="1:66">
      <c r="A755" s="10">
        <v>17075</v>
      </c>
      <c r="B755" s="10">
        <v>338500</v>
      </c>
      <c r="C755" s="10">
        <v>3752</v>
      </c>
      <c r="D755" s="10">
        <v>2013</v>
      </c>
      <c r="E755" s="23">
        <v>65.647245999999996</v>
      </c>
      <c r="F755" s="23">
        <v>13.956227999999999</v>
      </c>
      <c r="G755" s="21">
        <v>7280990.5290000001</v>
      </c>
      <c r="H755" s="21">
        <v>451975.08270000003</v>
      </c>
      <c r="I755" s="10">
        <v>50</v>
      </c>
      <c r="J755" s="18" t="s">
        <v>109</v>
      </c>
      <c r="K755" s="18">
        <v>0</v>
      </c>
      <c r="L755" s="18">
        <v>2</v>
      </c>
      <c r="M755" s="19" t="s">
        <v>155</v>
      </c>
      <c r="N755" s="25">
        <v>6.2704950000000001E-3</v>
      </c>
      <c r="O755" s="26">
        <v>15324.160159999999</v>
      </c>
      <c r="P755" s="27">
        <v>14.25624842</v>
      </c>
      <c r="Q755" s="25" t="s">
        <v>164</v>
      </c>
      <c r="R755" s="9" t="s">
        <v>122</v>
      </c>
      <c r="S755" s="28">
        <v>14.105653459999999</v>
      </c>
      <c r="T755" s="28">
        <v>0.123309904</v>
      </c>
      <c r="U755" s="28">
        <v>0.12694217199999999</v>
      </c>
      <c r="V755" s="26">
        <v>1625.6986320000001</v>
      </c>
      <c r="W755" s="25" t="s">
        <v>160</v>
      </c>
      <c r="X755" s="28">
        <v>18.959787630000001</v>
      </c>
      <c r="Y755" s="27">
        <v>9.7284748790000002</v>
      </c>
      <c r="Z755" s="28">
        <v>44.093647130000001</v>
      </c>
      <c r="AA755" s="28">
        <v>0.83489324300000001</v>
      </c>
      <c r="AB755" s="25">
        <v>29.85569757</v>
      </c>
      <c r="AC755" s="26">
        <v>33558.779300000002</v>
      </c>
      <c r="AD755" s="28">
        <v>4.2020682889999996</v>
      </c>
      <c r="AE755" s="28" t="s">
        <v>156</v>
      </c>
      <c r="AF755" s="25">
        <v>8.4624245000000001E-2</v>
      </c>
      <c r="AG755" s="25">
        <v>2.8005826000000001E-2</v>
      </c>
      <c r="AH755" s="28">
        <v>2.3734926E-2</v>
      </c>
      <c r="AI755" s="26">
        <v>565.18661499999996</v>
      </c>
      <c r="AJ755" s="28">
        <v>5.8621353960000002</v>
      </c>
      <c r="AK755" s="28">
        <v>13.00013343</v>
      </c>
      <c r="AL755" s="26">
        <v>8085.4968259999996</v>
      </c>
      <c r="AM755" s="26">
        <v>291.10382870000001</v>
      </c>
      <c r="AN755" s="25">
        <v>0.89664424600000003</v>
      </c>
      <c r="AO755" s="27" t="s">
        <v>126</v>
      </c>
      <c r="AP755" s="25">
        <v>1.2738283050000001</v>
      </c>
      <c r="AQ755" s="28">
        <v>32.181915140000001</v>
      </c>
      <c r="AR755" s="26">
        <v>576.11493819999998</v>
      </c>
      <c r="AS755" s="27">
        <v>8.7577520030000002</v>
      </c>
      <c r="AT755" s="25" t="s">
        <v>157</v>
      </c>
      <c r="AU755" s="25" t="s">
        <v>158</v>
      </c>
      <c r="AV755" s="28">
        <v>5.4550375869999996</v>
      </c>
      <c r="AW755" s="28" t="s">
        <v>157</v>
      </c>
      <c r="AX755" s="26">
        <v>65.126080509999994</v>
      </c>
      <c r="AY755" s="28">
        <v>7.4937077000000005E-2</v>
      </c>
      <c r="AZ755" s="28">
        <v>1.8327723119999999</v>
      </c>
      <c r="BA755" s="28" t="s">
        <v>159</v>
      </c>
      <c r="BB755" s="28">
        <v>0.23280077499999999</v>
      </c>
      <c r="BC755" s="28">
        <v>8.0202245419999993</v>
      </c>
      <c r="BD755" s="9" t="s">
        <v>160</v>
      </c>
      <c r="BE755" s="28" t="s">
        <v>161</v>
      </c>
      <c r="BF755" s="28">
        <v>2.914743852</v>
      </c>
      <c r="BG755" s="26">
        <v>1276.2557159999999</v>
      </c>
      <c r="BH755" s="28">
        <v>5.1460754999999997E-2</v>
      </c>
      <c r="BI755" s="25">
        <v>0.428066907</v>
      </c>
      <c r="BJ755" s="26">
        <v>36.495425699999998</v>
      </c>
      <c r="BK755" s="25" t="s">
        <v>160</v>
      </c>
      <c r="BL755" s="25">
        <v>3.2004161390000001</v>
      </c>
      <c r="BM755" s="28">
        <v>43.10036178</v>
      </c>
      <c r="BN755" s="25">
        <v>4.3023790010000003</v>
      </c>
    </row>
    <row r="756" spans="1:66">
      <c r="A756" s="10">
        <v>16160</v>
      </c>
      <c r="B756" s="10">
        <v>338500</v>
      </c>
      <c r="C756" s="10">
        <v>3753</v>
      </c>
      <c r="D756" s="10">
        <v>2013</v>
      </c>
      <c r="E756" s="23">
        <v>65.648999000000003</v>
      </c>
      <c r="F756" s="23">
        <v>13.936719999999999</v>
      </c>
      <c r="G756" s="21">
        <v>7281200.9280000003</v>
      </c>
      <c r="H756" s="21">
        <v>451080.87219999998</v>
      </c>
      <c r="I756" s="10">
        <v>50</v>
      </c>
      <c r="J756" s="18" t="s">
        <v>109</v>
      </c>
      <c r="K756" s="18">
        <v>0</v>
      </c>
      <c r="L756" s="18">
        <v>2</v>
      </c>
      <c r="M756" s="19" t="s">
        <v>155</v>
      </c>
      <c r="N756" s="25">
        <v>1.1070604E-2</v>
      </c>
      <c r="O756" s="26">
        <v>15545.017089999999</v>
      </c>
      <c r="P756" s="27">
        <v>8.1501747430000009</v>
      </c>
      <c r="Q756" s="25" t="s">
        <v>164</v>
      </c>
      <c r="R756" s="9" t="s">
        <v>122</v>
      </c>
      <c r="S756" s="28">
        <v>30.338322139999999</v>
      </c>
      <c r="T756" s="28">
        <v>0.26763525100000002</v>
      </c>
      <c r="U756" s="28">
        <v>0.106715146</v>
      </c>
      <c r="V756" s="26">
        <v>2443.5798110000001</v>
      </c>
      <c r="W756" s="25">
        <v>9.9910895E-2</v>
      </c>
      <c r="X756" s="28">
        <v>46.563141899999998</v>
      </c>
      <c r="Y756" s="27">
        <v>23.928779169999999</v>
      </c>
      <c r="Z756" s="28">
        <v>47.19161828</v>
      </c>
      <c r="AA756" s="28">
        <v>0.93327917299999996</v>
      </c>
      <c r="AB756" s="25">
        <v>52.78378584</v>
      </c>
      <c r="AC756" s="26">
        <v>28970.498049999998</v>
      </c>
      <c r="AD756" s="28">
        <v>4.1164929389999996</v>
      </c>
      <c r="AE756" s="28" t="s">
        <v>156</v>
      </c>
      <c r="AF756" s="25">
        <v>7.9056429999999997E-2</v>
      </c>
      <c r="AG756" s="25">
        <v>1.460172E-2</v>
      </c>
      <c r="AH756" s="28" t="s">
        <v>163</v>
      </c>
      <c r="AI756" s="26">
        <v>1028.4136960000001</v>
      </c>
      <c r="AJ756" s="28">
        <v>22.68843695</v>
      </c>
      <c r="AK756" s="28">
        <v>15.5146421</v>
      </c>
      <c r="AL756" s="26">
        <v>9708.4948729999996</v>
      </c>
      <c r="AM756" s="26">
        <v>661.17615320000004</v>
      </c>
      <c r="AN756" s="25">
        <v>0.82968220100000001</v>
      </c>
      <c r="AO756" s="27">
        <v>63.358421329999999</v>
      </c>
      <c r="AP756" s="25">
        <v>0.27763086100000001</v>
      </c>
      <c r="AQ756" s="28">
        <v>56.270718029999998</v>
      </c>
      <c r="AR756" s="26">
        <v>905.30687720000003</v>
      </c>
      <c r="AS756" s="27">
        <v>8.4429190900000002</v>
      </c>
      <c r="AT756" s="25" t="s">
        <v>157</v>
      </c>
      <c r="AU756" s="25" t="s">
        <v>158</v>
      </c>
      <c r="AV756" s="28">
        <v>10.43582677</v>
      </c>
      <c r="AW756" s="28" t="s">
        <v>157</v>
      </c>
      <c r="AX756" s="26">
        <v>24.363431930000001</v>
      </c>
      <c r="AY756" s="28">
        <v>8.2655203999999996E-2</v>
      </c>
      <c r="AZ756" s="28">
        <v>3.5560055579999998</v>
      </c>
      <c r="BA756" s="28" t="s">
        <v>159</v>
      </c>
      <c r="BB756" s="28">
        <v>0.16784364299999999</v>
      </c>
      <c r="BC756" s="28">
        <v>12.039265260000001</v>
      </c>
      <c r="BD756" s="9" t="s">
        <v>160</v>
      </c>
      <c r="BE756" s="28" t="s">
        <v>161</v>
      </c>
      <c r="BF756" s="28">
        <v>6.0227587170000003</v>
      </c>
      <c r="BG756" s="26">
        <v>996.16323910000006</v>
      </c>
      <c r="BH756" s="28">
        <v>0.11334499000000001</v>
      </c>
      <c r="BI756" s="25">
        <v>0.65295713899999996</v>
      </c>
      <c r="BJ756" s="26">
        <v>33.726079460000001</v>
      </c>
      <c r="BK756" s="25" t="s">
        <v>160</v>
      </c>
      <c r="BL756" s="25">
        <v>9.7993258379999997</v>
      </c>
      <c r="BM756" s="28">
        <v>64.345919539999997</v>
      </c>
      <c r="BN756" s="25">
        <v>6.8424327549999999</v>
      </c>
    </row>
    <row r="757" spans="1:66">
      <c r="A757" s="10">
        <v>16982</v>
      </c>
      <c r="B757" s="10">
        <v>338500</v>
      </c>
      <c r="C757" s="10">
        <v>3754</v>
      </c>
      <c r="D757" s="10">
        <v>2013</v>
      </c>
      <c r="E757" s="23">
        <v>65.648568999999995</v>
      </c>
      <c r="F757" s="23">
        <v>13.913463</v>
      </c>
      <c r="G757" s="21">
        <v>7281171.2960000001</v>
      </c>
      <c r="H757" s="21">
        <v>450010.12550000002</v>
      </c>
      <c r="I757" s="10">
        <v>50</v>
      </c>
      <c r="J757" s="18" t="s">
        <v>109</v>
      </c>
      <c r="K757" s="18">
        <v>0</v>
      </c>
      <c r="L757" s="18">
        <v>2</v>
      </c>
      <c r="M757" s="19" t="s">
        <v>155</v>
      </c>
      <c r="N757" s="25">
        <v>3.0021821000000001E-2</v>
      </c>
      <c r="O757" s="26">
        <v>13935.80078</v>
      </c>
      <c r="P757" s="27">
        <v>8.2182318129999992</v>
      </c>
      <c r="Q757" s="25" t="s">
        <v>164</v>
      </c>
      <c r="R757" s="9" t="s">
        <v>122</v>
      </c>
      <c r="S757" s="28">
        <v>28.658873020000001</v>
      </c>
      <c r="T757" s="28">
        <v>0.14044588299999999</v>
      </c>
      <c r="U757" s="28">
        <v>9.2160364999999994E-2</v>
      </c>
      <c r="V757" s="26">
        <v>3545.0342150000001</v>
      </c>
      <c r="W757" s="25">
        <v>5.8313452000000002E-2</v>
      </c>
      <c r="X757" s="28">
        <v>32.490297380000001</v>
      </c>
      <c r="Y757" s="27">
        <v>17.060400399999999</v>
      </c>
      <c r="Z757" s="28">
        <v>47.885653400000002</v>
      </c>
      <c r="AA757" s="28">
        <v>0.84379299399999996</v>
      </c>
      <c r="AB757" s="25">
        <v>35.994171440000002</v>
      </c>
      <c r="AC757" s="26">
        <v>28128.571779999998</v>
      </c>
      <c r="AD757" s="28">
        <v>4.0829797870000002</v>
      </c>
      <c r="AE757" s="28">
        <v>0.109674216</v>
      </c>
      <c r="AF757" s="25">
        <v>9.2611131999999999E-2</v>
      </c>
      <c r="AG757" s="25">
        <v>1.0539322E-2</v>
      </c>
      <c r="AH757" s="28">
        <v>2.7283759000000001E-2</v>
      </c>
      <c r="AI757" s="26">
        <v>1089.670715</v>
      </c>
      <c r="AJ757" s="28">
        <v>13.2605322</v>
      </c>
      <c r="AK757" s="28">
        <v>12.512516160000001</v>
      </c>
      <c r="AL757" s="26">
        <v>9347.5402830000003</v>
      </c>
      <c r="AM757" s="26">
        <v>522.20300999999995</v>
      </c>
      <c r="AN757" s="25">
        <v>1.3777007459999999</v>
      </c>
      <c r="AO757" s="27">
        <v>58.06813717</v>
      </c>
      <c r="AP757" s="25">
        <v>0.61132416999999994</v>
      </c>
      <c r="AQ757" s="28">
        <v>48.217329280000001</v>
      </c>
      <c r="AR757" s="26">
        <v>1038.355493</v>
      </c>
      <c r="AS757" s="27">
        <v>8.1673616120000005</v>
      </c>
      <c r="AT757" s="25" t="s">
        <v>157</v>
      </c>
      <c r="AU757" s="25" t="s">
        <v>158</v>
      </c>
      <c r="AV757" s="28">
        <v>9.5574210910000001</v>
      </c>
      <c r="AW757" s="28" t="s">
        <v>157</v>
      </c>
      <c r="AX757" s="26">
        <v>64.988288879999999</v>
      </c>
      <c r="AY757" s="28">
        <v>5.6675730000000001E-2</v>
      </c>
      <c r="AZ757" s="28">
        <v>2.66794982</v>
      </c>
      <c r="BA757" s="28" t="s">
        <v>159</v>
      </c>
      <c r="BB757" s="28">
        <v>0.21024596600000001</v>
      </c>
      <c r="BC757" s="28">
        <v>17.365757500000001</v>
      </c>
      <c r="BD757" s="9" t="s">
        <v>160</v>
      </c>
      <c r="BE757" s="28" t="s">
        <v>161</v>
      </c>
      <c r="BF757" s="28">
        <v>4.3859196279999999</v>
      </c>
      <c r="BG757" s="26">
        <v>934.6209834</v>
      </c>
      <c r="BH757" s="28">
        <v>9.2713517999999995E-2</v>
      </c>
      <c r="BI757" s="25">
        <v>1.073366697</v>
      </c>
      <c r="BJ757" s="26">
        <v>34.727494720000003</v>
      </c>
      <c r="BK757" s="25" t="s">
        <v>160</v>
      </c>
      <c r="BL757" s="25">
        <v>5.8982777889999998</v>
      </c>
      <c r="BM757" s="28">
        <v>56.171191669999999</v>
      </c>
      <c r="BN757" s="25">
        <v>5.7827892280000004</v>
      </c>
    </row>
    <row r="758" spans="1:66">
      <c r="A758" s="10">
        <v>16142</v>
      </c>
      <c r="B758" s="10">
        <v>338500</v>
      </c>
      <c r="C758" s="10">
        <v>3755</v>
      </c>
      <c r="D758" s="10">
        <v>2013</v>
      </c>
      <c r="E758" s="23">
        <v>65.524531999999994</v>
      </c>
      <c r="F758" s="23">
        <v>14.48049</v>
      </c>
      <c r="G758" s="21">
        <v>7267013.7889999999</v>
      </c>
      <c r="H758" s="21">
        <v>475983.2819</v>
      </c>
      <c r="I758" s="10">
        <v>50</v>
      </c>
      <c r="J758" s="18" t="s">
        <v>109</v>
      </c>
      <c r="K758" s="18">
        <v>0</v>
      </c>
      <c r="L758" s="18">
        <v>2</v>
      </c>
      <c r="M758" s="19" t="s">
        <v>155</v>
      </c>
      <c r="N758" s="25">
        <v>5.4317675000000003E-2</v>
      </c>
      <c r="O758" s="26">
        <v>8668.5809329999993</v>
      </c>
      <c r="P758" s="27">
        <v>3.91321012</v>
      </c>
      <c r="Q758" s="25" t="s">
        <v>164</v>
      </c>
      <c r="R758" s="9" t="s">
        <v>122</v>
      </c>
      <c r="S758" s="28">
        <v>13.88800223</v>
      </c>
      <c r="T758" s="28">
        <v>0.22066275499999999</v>
      </c>
      <c r="U758" s="28">
        <v>0.15661934499999999</v>
      </c>
      <c r="V758" s="26">
        <v>868.72645799999998</v>
      </c>
      <c r="W758" s="25" t="s">
        <v>160</v>
      </c>
      <c r="X758" s="28">
        <v>8.4234904779999997</v>
      </c>
      <c r="Y758" s="27">
        <v>6.3082681310000002</v>
      </c>
      <c r="Z758" s="28">
        <v>22.115901959999999</v>
      </c>
      <c r="AA758" s="28">
        <v>1.0789320309999999</v>
      </c>
      <c r="AB758" s="25">
        <v>5.0269335509999999</v>
      </c>
      <c r="AC758" s="26">
        <v>19372.130130000001</v>
      </c>
      <c r="AD758" s="28">
        <v>3.8068684259999999</v>
      </c>
      <c r="AE758" s="28" t="s">
        <v>156</v>
      </c>
      <c r="AF758" s="25" t="s">
        <v>162</v>
      </c>
      <c r="AG758" s="25">
        <v>1.4353299999999999E-2</v>
      </c>
      <c r="AH758" s="28" t="s">
        <v>163</v>
      </c>
      <c r="AI758" s="26">
        <v>525.98564150000004</v>
      </c>
      <c r="AJ758" s="28">
        <v>3.44111996</v>
      </c>
      <c r="AK758" s="28">
        <v>7.3809059069999998</v>
      </c>
      <c r="AL758" s="26">
        <v>4898.4641819999997</v>
      </c>
      <c r="AM758" s="26">
        <v>185.38124010000001</v>
      </c>
      <c r="AN758" s="25">
        <v>0.37758702199999999</v>
      </c>
      <c r="AO758" s="27">
        <v>43.380165099999999</v>
      </c>
      <c r="AP758" s="25">
        <v>0.558828518</v>
      </c>
      <c r="AQ758" s="28">
        <v>11.670991130000001</v>
      </c>
      <c r="AR758" s="26">
        <v>284.81620579999998</v>
      </c>
      <c r="AS758" s="27">
        <v>10.113392839999999</v>
      </c>
      <c r="AT758" s="25" t="s">
        <v>157</v>
      </c>
      <c r="AU758" s="25" t="s">
        <v>158</v>
      </c>
      <c r="AV758" s="28">
        <v>17.057360330000002</v>
      </c>
      <c r="AW758" s="28" t="s">
        <v>157</v>
      </c>
      <c r="AX758" s="26">
        <v>73.795433040000006</v>
      </c>
      <c r="AY758" s="28">
        <v>2.2815048000000001E-2</v>
      </c>
      <c r="AZ758" s="28">
        <v>1.195638714</v>
      </c>
      <c r="BA758" s="28" t="s">
        <v>159</v>
      </c>
      <c r="BB758" s="28">
        <v>0.29392112599999998</v>
      </c>
      <c r="BC758" s="28">
        <v>5.809277367</v>
      </c>
      <c r="BD758" s="9" t="s">
        <v>160</v>
      </c>
      <c r="BE758" s="28" t="s">
        <v>161</v>
      </c>
      <c r="BF758" s="28">
        <v>1.3287862829999999</v>
      </c>
      <c r="BG758" s="26">
        <v>875.64436579999995</v>
      </c>
      <c r="BH758" s="28">
        <v>6.3077878000000004E-2</v>
      </c>
      <c r="BI758" s="25">
        <v>0.298751196</v>
      </c>
      <c r="BJ758" s="26">
        <v>29.266297819999998</v>
      </c>
      <c r="BK758" s="25" t="s">
        <v>160</v>
      </c>
      <c r="BL758" s="25">
        <v>1.9873718389999999</v>
      </c>
      <c r="BM758" s="28">
        <v>31.154421299999999</v>
      </c>
      <c r="BN758" s="25">
        <v>1.3341650119999999</v>
      </c>
    </row>
    <row r="759" spans="1:66">
      <c r="A759" s="10">
        <v>16934</v>
      </c>
      <c r="B759" s="10">
        <v>338500</v>
      </c>
      <c r="C759" s="10">
        <v>3756</v>
      </c>
      <c r="D759" s="10">
        <v>2013</v>
      </c>
      <c r="E759" s="23">
        <v>65.523050999999995</v>
      </c>
      <c r="F759" s="23">
        <v>14.460279</v>
      </c>
      <c r="G759" s="21">
        <v>7266856.5880000005</v>
      </c>
      <c r="H759" s="21">
        <v>475047.53889999999</v>
      </c>
      <c r="I759" s="10">
        <v>50</v>
      </c>
      <c r="J759" s="18" t="s">
        <v>109</v>
      </c>
      <c r="K759" s="18">
        <v>0</v>
      </c>
      <c r="L759" s="18">
        <v>2</v>
      </c>
      <c r="M759" s="19" t="s">
        <v>155</v>
      </c>
      <c r="N759" s="25">
        <v>5.3899200000000003E-3</v>
      </c>
      <c r="O759" s="26">
        <v>10625.18555</v>
      </c>
      <c r="P759" s="27">
        <v>10.300798589999999</v>
      </c>
      <c r="Q759" s="25" t="s">
        <v>164</v>
      </c>
      <c r="R759" s="9" t="s">
        <v>122</v>
      </c>
      <c r="S759" s="28">
        <v>8.8251088430000006</v>
      </c>
      <c r="T759" s="28">
        <v>0.158808123</v>
      </c>
      <c r="U759" s="28">
        <v>0.12928772099999999</v>
      </c>
      <c r="V759" s="26">
        <v>1830.291426</v>
      </c>
      <c r="W759" s="25" t="s">
        <v>160</v>
      </c>
      <c r="X759" s="28">
        <v>19.59736693</v>
      </c>
      <c r="Y759" s="27">
        <v>7.5719857020000001</v>
      </c>
      <c r="Z759" s="28">
        <v>26.993554639999999</v>
      </c>
      <c r="AA759" s="28">
        <v>0.504281494</v>
      </c>
      <c r="AB759" s="25">
        <v>16.017297670000001</v>
      </c>
      <c r="AC759" s="26">
        <v>21129.73633</v>
      </c>
      <c r="AD759" s="28">
        <v>2.425978416</v>
      </c>
      <c r="AE759" s="28" t="s">
        <v>156</v>
      </c>
      <c r="AF759" s="25">
        <v>4.7861134E-2</v>
      </c>
      <c r="AG759" s="25">
        <v>1.1863024E-2</v>
      </c>
      <c r="AH759" s="28" t="s">
        <v>163</v>
      </c>
      <c r="AI759" s="26">
        <v>448.1597519</v>
      </c>
      <c r="AJ759" s="28">
        <v>8.7314378569999995</v>
      </c>
      <c r="AK759" s="28">
        <v>9.6645803319999999</v>
      </c>
      <c r="AL759" s="26">
        <v>5912.1105960000004</v>
      </c>
      <c r="AM759" s="26">
        <v>199.72923969999999</v>
      </c>
      <c r="AN759" s="25">
        <v>0.30308546400000003</v>
      </c>
      <c r="AO759" s="27">
        <v>38.840398790000002</v>
      </c>
      <c r="AP759" s="25">
        <v>0.417330965</v>
      </c>
      <c r="AQ759" s="28">
        <v>25.95001946</v>
      </c>
      <c r="AR759" s="26">
        <v>729.90879319999999</v>
      </c>
      <c r="AS759" s="27">
        <v>15.00254382</v>
      </c>
      <c r="AT759" s="25" t="s">
        <v>157</v>
      </c>
      <c r="AU759" s="25" t="s">
        <v>158</v>
      </c>
      <c r="AV759" s="28">
        <v>3.8556247020000001</v>
      </c>
      <c r="AW759" s="28" t="s">
        <v>157</v>
      </c>
      <c r="AX759" s="26">
        <v>74.206762310000002</v>
      </c>
      <c r="AY759" s="28">
        <v>3.9851727000000003E-2</v>
      </c>
      <c r="AZ759" s="28">
        <v>1.7773877629999999</v>
      </c>
      <c r="BA759" s="28" t="s">
        <v>159</v>
      </c>
      <c r="BB759" s="28">
        <v>0.10582646900000001</v>
      </c>
      <c r="BC759" s="28">
        <v>8.4278261820000004</v>
      </c>
      <c r="BD759" s="9" t="s">
        <v>160</v>
      </c>
      <c r="BE759" s="28" t="s">
        <v>161</v>
      </c>
      <c r="BF759" s="28">
        <v>3.4905452549999998</v>
      </c>
      <c r="BG759" s="26">
        <v>294.98822790000003</v>
      </c>
      <c r="BH759" s="28">
        <v>4.9029603999999997E-2</v>
      </c>
      <c r="BI759" s="25">
        <v>0.560175384</v>
      </c>
      <c r="BJ759" s="26">
        <v>15.85348129</v>
      </c>
      <c r="BK759" s="25" t="s">
        <v>160</v>
      </c>
      <c r="BL759" s="25">
        <v>4.3619677790000004</v>
      </c>
      <c r="BM759" s="28">
        <v>30.945041639999999</v>
      </c>
      <c r="BN759" s="25">
        <v>3.0477704050000001</v>
      </c>
    </row>
    <row r="760" spans="1:66">
      <c r="A760" s="10">
        <v>16912</v>
      </c>
      <c r="B760" s="10">
        <v>338500</v>
      </c>
      <c r="C760" s="10">
        <v>3757</v>
      </c>
      <c r="D760" s="10">
        <v>2013</v>
      </c>
      <c r="E760" s="23">
        <v>65.523600999999999</v>
      </c>
      <c r="F760" s="23">
        <v>14.433695</v>
      </c>
      <c r="G760" s="21">
        <v>7266928.6830000002</v>
      </c>
      <c r="H760" s="21">
        <v>473819.08059999999</v>
      </c>
      <c r="I760" s="10">
        <v>50</v>
      </c>
      <c r="J760" s="18" t="s">
        <v>109</v>
      </c>
      <c r="K760" s="18">
        <v>0</v>
      </c>
      <c r="L760" s="18">
        <v>2</v>
      </c>
      <c r="M760" s="19" t="s">
        <v>155</v>
      </c>
      <c r="N760" s="25">
        <v>3.2292481999999997E-2</v>
      </c>
      <c r="O760" s="26">
        <v>11395.7605</v>
      </c>
      <c r="P760" s="27">
        <v>12.319787679999999</v>
      </c>
      <c r="Q760" s="25" t="s">
        <v>164</v>
      </c>
      <c r="R760" s="9" t="s">
        <v>122</v>
      </c>
      <c r="S760" s="28">
        <v>25.91740171</v>
      </c>
      <c r="T760" s="28">
        <v>0.20694864099999999</v>
      </c>
      <c r="U760" s="28">
        <v>0.16675282599999999</v>
      </c>
      <c r="V760" s="26">
        <v>2768.8710599999999</v>
      </c>
      <c r="W760" s="25">
        <v>0.105710833</v>
      </c>
      <c r="X760" s="28">
        <v>40.818111139999999</v>
      </c>
      <c r="Y760" s="27">
        <v>9.7756119570000006</v>
      </c>
      <c r="Z760" s="28">
        <v>27.798125729999999</v>
      </c>
      <c r="AA760" s="28">
        <v>0.82292523200000001</v>
      </c>
      <c r="AB760" s="25">
        <v>38.092914620000002</v>
      </c>
      <c r="AC760" s="26">
        <v>19845.006099999999</v>
      </c>
      <c r="AD760" s="28">
        <v>3.3049321429999998</v>
      </c>
      <c r="AE760" s="28" t="s">
        <v>156</v>
      </c>
      <c r="AF760" s="25">
        <v>0.36196459399999997</v>
      </c>
      <c r="AG760" s="25">
        <v>1.9791303E-2</v>
      </c>
      <c r="AH760" s="28">
        <v>2.6991494000000001E-2</v>
      </c>
      <c r="AI760" s="26">
        <v>1030.648956</v>
      </c>
      <c r="AJ760" s="28">
        <v>19.749283980000001</v>
      </c>
      <c r="AK760" s="28">
        <v>11.02398541</v>
      </c>
      <c r="AL760" s="26">
        <v>8853.0682369999995</v>
      </c>
      <c r="AM760" s="26">
        <v>137.21410299999999</v>
      </c>
      <c r="AN760" s="25">
        <v>0.89951840400000005</v>
      </c>
      <c r="AO760" s="27">
        <v>67.616100309999993</v>
      </c>
      <c r="AP760" s="25">
        <v>0.15679004599999999</v>
      </c>
      <c r="AQ760" s="28">
        <v>34.713680840000002</v>
      </c>
      <c r="AR760" s="26">
        <v>869.80693459999998</v>
      </c>
      <c r="AS760" s="27">
        <v>12.69900988</v>
      </c>
      <c r="AT760" s="25" t="s">
        <v>157</v>
      </c>
      <c r="AU760" s="25" t="s">
        <v>158</v>
      </c>
      <c r="AV760" s="28">
        <v>8.9411975249999998</v>
      </c>
      <c r="AW760" s="28" t="s">
        <v>157</v>
      </c>
      <c r="AX760" s="26">
        <v>179.1994286</v>
      </c>
      <c r="AY760" s="28">
        <v>6.7057909999999998E-2</v>
      </c>
      <c r="AZ760" s="28">
        <v>2.7293599820000001</v>
      </c>
      <c r="BA760" s="28" t="s">
        <v>159</v>
      </c>
      <c r="BB760" s="28">
        <v>0.12457233600000001</v>
      </c>
      <c r="BC760" s="28">
        <v>13.27940744</v>
      </c>
      <c r="BD760" s="9" t="s">
        <v>160</v>
      </c>
      <c r="BE760" s="28" t="s">
        <v>161</v>
      </c>
      <c r="BF760" s="28">
        <v>5.2040300320000004</v>
      </c>
      <c r="BG760" s="26">
        <v>358.93648150000001</v>
      </c>
      <c r="BH760" s="28">
        <v>9.2305925999999996E-2</v>
      </c>
      <c r="BI760" s="25">
        <v>0.87511379700000003</v>
      </c>
      <c r="BJ760" s="26">
        <v>20.50187111</v>
      </c>
      <c r="BK760" s="25" t="s">
        <v>160</v>
      </c>
      <c r="BL760" s="25">
        <v>8.5075743670000001</v>
      </c>
      <c r="BM760" s="28">
        <v>49.329829959999998</v>
      </c>
      <c r="BN760" s="25">
        <v>13.204988370000001</v>
      </c>
    </row>
    <row r="761" spans="1:66">
      <c r="A761" s="10">
        <v>16270</v>
      </c>
      <c r="B761" s="10">
        <v>338500</v>
      </c>
      <c r="C761" s="10">
        <v>3758</v>
      </c>
      <c r="D761" s="10">
        <v>2013</v>
      </c>
      <c r="E761" s="23">
        <v>65.524800999999997</v>
      </c>
      <c r="F761" s="23">
        <v>14.415291</v>
      </c>
      <c r="G761" s="21">
        <v>7267070.2039999999</v>
      </c>
      <c r="H761" s="21">
        <v>472969.50420000002</v>
      </c>
      <c r="I761" s="10">
        <v>50</v>
      </c>
      <c r="J761" s="18" t="s">
        <v>109</v>
      </c>
      <c r="K761" s="18">
        <v>0</v>
      </c>
      <c r="L761" s="18">
        <v>2</v>
      </c>
      <c r="M761" s="19" t="s">
        <v>155</v>
      </c>
      <c r="N761" s="25">
        <v>2.1886058E-2</v>
      </c>
      <c r="O761" s="26">
        <v>13257.68921</v>
      </c>
      <c r="P761" s="27">
        <v>9.1055555730000002</v>
      </c>
      <c r="Q761" s="25" t="s">
        <v>164</v>
      </c>
      <c r="R761" s="9" t="s">
        <v>122</v>
      </c>
      <c r="S761" s="28">
        <v>13.962769310000001</v>
      </c>
      <c r="T761" s="28">
        <v>0.25279288999999999</v>
      </c>
      <c r="U761" s="28">
        <v>0.18971755200000001</v>
      </c>
      <c r="V761" s="26">
        <v>1839.08455</v>
      </c>
      <c r="W761" s="25" t="s">
        <v>160</v>
      </c>
      <c r="X761" s="28">
        <v>32.72748859</v>
      </c>
      <c r="Y761" s="27">
        <v>11.489191180000001</v>
      </c>
      <c r="Z761" s="28">
        <v>30.86617597</v>
      </c>
      <c r="AA761" s="28">
        <v>1.4270990830000001</v>
      </c>
      <c r="AB761" s="25">
        <v>20.44730251</v>
      </c>
      <c r="AC761" s="26">
        <v>26779.978029999998</v>
      </c>
      <c r="AD761" s="28">
        <v>3.7999108239999999</v>
      </c>
      <c r="AE761" s="28">
        <v>0.11954295700000001</v>
      </c>
      <c r="AF761" s="25" t="s">
        <v>162</v>
      </c>
      <c r="AG761" s="25" t="s">
        <v>157</v>
      </c>
      <c r="AH761" s="28" t="s">
        <v>163</v>
      </c>
      <c r="AI761" s="26">
        <v>536.42127989999994</v>
      </c>
      <c r="AJ761" s="28">
        <v>9.2691414309999995</v>
      </c>
      <c r="AK761" s="28">
        <v>17.29601169</v>
      </c>
      <c r="AL761" s="26">
        <v>8188.3721919999998</v>
      </c>
      <c r="AM761" s="26">
        <v>399.29586810000001</v>
      </c>
      <c r="AN761" s="25">
        <v>0.89495498200000001</v>
      </c>
      <c r="AO761" s="27">
        <v>33.0817008</v>
      </c>
      <c r="AP761" s="25">
        <v>0.29203749000000001</v>
      </c>
      <c r="AQ761" s="28">
        <v>26.917424489999998</v>
      </c>
      <c r="AR761" s="26">
        <v>599.76811299999997</v>
      </c>
      <c r="AS761" s="27">
        <v>12.779426109999999</v>
      </c>
      <c r="AT761" s="25" t="s">
        <v>157</v>
      </c>
      <c r="AU761" s="25" t="s">
        <v>158</v>
      </c>
      <c r="AV761" s="28">
        <v>7.1144007220000001</v>
      </c>
      <c r="AW761" s="28" t="s">
        <v>157</v>
      </c>
      <c r="AX761" s="26">
        <v>99.673328400000003</v>
      </c>
      <c r="AY761" s="28">
        <v>5.4811709E-2</v>
      </c>
      <c r="AZ761" s="28">
        <v>1.898166365</v>
      </c>
      <c r="BA761" s="28" t="s">
        <v>159</v>
      </c>
      <c r="BB761" s="28">
        <v>0.167478294</v>
      </c>
      <c r="BC761" s="28">
        <v>9.8959556699999993</v>
      </c>
      <c r="BD761" s="9" t="s">
        <v>160</v>
      </c>
      <c r="BE761" s="28" t="s">
        <v>161</v>
      </c>
      <c r="BF761" s="28">
        <v>3.341386129</v>
      </c>
      <c r="BG761" s="26">
        <v>354.62271240000001</v>
      </c>
      <c r="BH761" s="28">
        <v>7.7059621999999994E-2</v>
      </c>
      <c r="BI761" s="25">
        <v>0.91368557100000003</v>
      </c>
      <c r="BJ761" s="26">
        <v>23.482072349999999</v>
      </c>
      <c r="BK761" s="25" t="s">
        <v>160</v>
      </c>
      <c r="BL761" s="25">
        <v>4.9232477049999996</v>
      </c>
      <c r="BM761" s="28">
        <v>47.652910550000001</v>
      </c>
      <c r="BN761" s="25">
        <v>1.895820619</v>
      </c>
    </row>
    <row r="762" spans="1:66">
      <c r="A762" s="10">
        <v>16211</v>
      </c>
      <c r="B762" s="10">
        <v>338500</v>
      </c>
      <c r="C762" s="10">
        <v>3759</v>
      </c>
      <c r="D762" s="10">
        <v>2013</v>
      </c>
      <c r="E762" s="23">
        <v>65.524375000000006</v>
      </c>
      <c r="F762" s="23">
        <v>14.397902</v>
      </c>
      <c r="G762" s="21">
        <v>7267030.3030000003</v>
      </c>
      <c r="H762" s="21">
        <v>472165.1936</v>
      </c>
      <c r="I762" s="10">
        <v>50</v>
      </c>
      <c r="J762" s="18" t="s">
        <v>109</v>
      </c>
      <c r="K762" s="18">
        <v>0</v>
      </c>
      <c r="L762" s="18">
        <v>2</v>
      </c>
      <c r="M762" s="19" t="s">
        <v>155</v>
      </c>
      <c r="N762" s="25">
        <v>0.17253109</v>
      </c>
      <c r="O762" s="26">
        <v>14052.10327</v>
      </c>
      <c r="P762" s="27">
        <v>8.3587615930000005</v>
      </c>
      <c r="Q762" s="25" t="s">
        <v>164</v>
      </c>
      <c r="R762" s="9" t="s">
        <v>122</v>
      </c>
      <c r="S762" s="28">
        <v>20.156884869999999</v>
      </c>
      <c r="T762" s="28">
        <v>0.164787823</v>
      </c>
      <c r="U762" s="28">
        <v>0.168036202</v>
      </c>
      <c r="V762" s="26">
        <v>716.01351039999997</v>
      </c>
      <c r="W762" s="25" t="s">
        <v>160</v>
      </c>
      <c r="X762" s="28">
        <v>25.798197930000001</v>
      </c>
      <c r="Y762" s="27">
        <v>6.5954795659999998</v>
      </c>
      <c r="Z762" s="28">
        <v>36.021212030000001</v>
      </c>
      <c r="AA762" s="28">
        <v>1.135582879</v>
      </c>
      <c r="AB762" s="25">
        <v>17.379610549999999</v>
      </c>
      <c r="AC762" s="26">
        <v>31170.927729999999</v>
      </c>
      <c r="AD762" s="28">
        <v>5.0363118010000001</v>
      </c>
      <c r="AE762" s="28" t="s">
        <v>156</v>
      </c>
      <c r="AF762" s="25">
        <v>5.2100067E-2</v>
      </c>
      <c r="AG762" s="25">
        <v>3.4564459999999998E-2</v>
      </c>
      <c r="AH762" s="28">
        <v>2.0258647000000001E-2</v>
      </c>
      <c r="AI762" s="26">
        <v>669.81559749999997</v>
      </c>
      <c r="AJ762" s="28">
        <v>10.532596720000001</v>
      </c>
      <c r="AK762" s="28">
        <v>11.44137521</v>
      </c>
      <c r="AL762" s="26">
        <v>7082.0587159999995</v>
      </c>
      <c r="AM762" s="26">
        <v>151.0572919</v>
      </c>
      <c r="AN762" s="25">
        <v>0.69910139900000001</v>
      </c>
      <c r="AO762" s="27">
        <v>28.504478930000001</v>
      </c>
      <c r="AP762" s="25">
        <v>0.82644055000000005</v>
      </c>
      <c r="AQ762" s="28">
        <v>23.10022786</v>
      </c>
      <c r="AR762" s="26">
        <v>482.33207060000001</v>
      </c>
      <c r="AS762" s="27">
        <v>11.398863199999999</v>
      </c>
      <c r="AT762" s="25" t="s">
        <v>157</v>
      </c>
      <c r="AU762" s="25" t="s">
        <v>158</v>
      </c>
      <c r="AV762" s="28">
        <v>7.9253790689999999</v>
      </c>
      <c r="AW762" s="28" t="s">
        <v>157</v>
      </c>
      <c r="AX762" s="26">
        <v>246.79708479999999</v>
      </c>
      <c r="AY762" s="28">
        <v>4.4150834E-2</v>
      </c>
      <c r="AZ762" s="28">
        <v>1.6557172689999999</v>
      </c>
      <c r="BA762" s="28" t="s">
        <v>159</v>
      </c>
      <c r="BB762" s="28">
        <v>0.21905113100000001</v>
      </c>
      <c r="BC762" s="28">
        <v>4.0030336860000002</v>
      </c>
      <c r="BD762" s="9" t="s">
        <v>160</v>
      </c>
      <c r="BE762" s="28" t="s">
        <v>161</v>
      </c>
      <c r="BF762" s="28">
        <v>2.3164551699999998</v>
      </c>
      <c r="BG762" s="26">
        <v>395.39094210000002</v>
      </c>
      <c r="BH762" s="28">
        <v>6.9466298999999995E-2</v>
      </c>
      <c r="BI762" s="25">
        <v>0.56037528700000006</v>
      </c>
      <c r="BJ762" s="26">
        <v>33.73139381</v>
      </c>
      <c r="BK762" s="25" t="s">
        <v>160</v>
      </c>
      <c r="BL762" s="25">
        <v>3.3971172780000001</v>
      </c>
      <c r="BM762" s="28">
        <v>40.673116919999998</v>
      </c>
      <c r="BN762" s="25">
        <v>2.5262387639999999</v>
      </c>
    </row>
    <row r="763" spans="1:66">
      <c r="A763" s="10">
        <v>16809</v>
      </c>
      <c r="B763" s="10">
        <v>338500</v>
      </c>
      <c r="C763" s="10">
        <v>3760</v>
      </c>
      <c r="D763" s="10">
        <v>2013</v>
      </c>
      <c r="E763" s="23">
        <v>65.431685999999999</v>
      </c>
      <c r="F763" s="23">
        <v>13.857215999999999</v>
      </c>
      <c r="G763" s="21">
        <v>7257047.3949999996</v>
      </c>
      <c r="H763" s="21">
        <v>446983.64270000003</v>
      </c>
      <c r="I763" s="10">
        <v>50</v>
      </c>
      <c r="J763" s="18" t="s">
        <v>109</v>
      </c>
      <c r="K763" s="18">
        <v>0</v>
      </c>
      <c r="L763" s="18">
        <v>2</v>
      </c>
      <c r="M763" s="19" t="s">
        <v>155</v>
      </c>
      <c r="N763" s="25" t="s">
        <v>166</v>
      </c>
      <c r="O763" s="26">
        <v>8434.0075680000009</v>
      </c>
      <c r="P763" s="27">
        <v>2.8913408600000001</v>
      </c>
      <c r="Q763" s="25" t="s">
        <v>164</v>
      </c>
      <c r="R763" s="9" t="s">
        <v>122</v>
      </c>
      <c r="S763" s="28">
        <v>11.66814009</v>
      </c>
      <c r="T763" s="28">
        <v>0.346884527</v>
      </c>
      <c r="U763" s="28">
        <v>8.0545949000000006E-2</v>
      </c>
      <c r="V763" s="26">
        <v>2375.3420230000002</v>
      </c>
      <c r="W763" s="25" t="s">
        <v>160</v>
      </c>
      <c r="X763" s="28">
        <v>47.320506340000001</v>
      </c>
      <c r="Y763" s="27">
        <v>6.3747987909999999</v>
      </c>
      <c r="Z763" s="28">
        <v>23.649781520000001</v>
      </c>
      <c r="AA763" s="28">
        <v>0.89798795600000003</v>
      </c>
      <c r="AB763" s="25">
        <v>9.1091693100000004</v>
      </c>
      <c r="AC763" s="26">
        <v>13118.04077</v>
      </c>
      <c r="AD763" s="28">
        <v>2.5531088909999999</v>
      </c>
      <c r="AE763" s="28">
        <v>0.103644626</v>
      </c>
      <c r="AF763" s="25">
        <v>0.129996948</v>
      </c>
      <c r="AG763" s="25" t="s">
        <v>157</v>
      </c>
      <c r="AH763" s="28" t="s">
        <v>163</v>
      </c>
      <c r="AI763" s="26">
        <v>694.48852539999996</v>
      </c>
      <c r="AJ763" s="28">
        <v>14.01892001</v>
      </c>
      <c r="AK763" s="28">
        <v>8.0851036529999991</v>
      </c>
      <c r="AL763" s="26">
        <v>5075.1461790000003</v>
      </c>
      <c r="AM763" s="26">
        <v>229.6726974</v>
      </c>
      <c r="AN763" s="25">
        <v>0.20518751700000001</v>
      </c>
      <c r="AO763" s="27">
        <v>47.611236570000003</v>
      </c>
      <c r="AP763" s="25">
        <v>0.61554858999999995</v>
      </c>
      <c r="AQ763" s="28">
        <v>15.419054109999999</v>
      </c>
      <c r="AR763" s="26">
        <v>630.43343930000003</v>
      </c>
      <c r="AS763" s="27">
        <v>7.1625941759999998</v>
      </c>
      <c r="AT763" s="25" t="s">
        <v>157</v>
      </c>
      <c r="AU763" s="25" t="s">
        <v>158</v>
      </c>
      <c r="AV763" s="28">
        <v>7.4884845379999998</v>
      </c>
      <c r="AW763" s="28" t="s">
        <v>157</v>
      </c>
      <c r="AX763" s="26">
        <v>28.593630789999999</v>
      </c>
      <c r="AY763" s="28">
        <v>8.4131685999999997E-2</v>
      </c>
      <c r="AZ763" s="28">
        <v>1.4297641759999999</v>
      </c>
      <c r="BA763" s="28" t="s">
        <v>159</v>
      </c>
      <c r="BB763" s="28">
        <v>0.34127541900000002</v>
      </c>
      <c r="BC763" s="28">
        <v>16.516267599999999</v>
      </c>
      <c r="BD763" s="9" t="s">
        <v>160</v>
      </c>
      <c r="BE763" s="28" t="s">
        <v>161</v>
      </c>
      <c r="BF763" s="28">
        <v>9.0015474829999995</v>
      </c>
      <c r="BG763" s="26">
        <v>669.28278279999995</v>
      </c>
      <c r="BH763" s="28">
        <v>9.3423086000000002E-2</v>
      </c>
      <c r="BI763" s="25">
        <v>1.2927734900000001</v>
      </c>
      <c r="BJ763" s="26">
        <v>15.39215922</v>
      </c>
      <c r="BK763" s="25">
        <v>0.15819153599999999</v>
      </c>
      <c r="BL763" s="25">
        <v>5.4328328700000004</v>
      </c>
      <c r="BM763" s="28">
        <v>22.70718214</v>
      </c>
      <c r="BN763" s="25">
        <v>5.306860414</v>
      </c>
    </row>
    <row r="764" spans="1:66">
      <c r="A764" s="10">
        <v>16327</v>
      </c>
      <c r="B764" s="10">
        <v>338500</v>
      </c>
      <c r="C764" s="10">
        <v>3761</v>
      </c>
      <c r="D764" s="10">
        <v>2013</v>
      </c>
      <c r="E764" s="23">
        <v>65.431279000000004</v>
      </c>
      <c r="F764" s="23">
        <v>13.878384</v>
      </c>
      <c r="G764" s="21">
        <v>7256984.3890000004</v>
      </c>
      <c r="H764" s="21">
        <v>447964.78409999999</v>
      </c>
      <c r="I764" s="10">
        <v>50</v>
      </c>
      <c r="J764" s="18" t="s">
        <v>109</v>
      </c>
      <c r="K764" s="18">
        <v>0</v>
      </c>
      <c r="L764" s="18">
        <v>2</v>
      </c>
      <c r="M764" s="19" t="s">
        <v>155</v>
      </c>
      <c r="N764" s="25">
        <v>1.9672901999999999E-2</v>
      </c>
      <c r="O764" s="26">
        <v>11507.561040000001</v>
      </c>
      <c r="P764" s="27">
        <v>8.9257991130000001</v>
      </c>
      <c r="Q764" s="25" t="s">
        <v>164</v>
      </c>
      <c r="R764" s="9" t="s">
        <v>122</v>
      </c>
      <c r="S764" s="28">
        <v>14.446677429999999</v>
      </c>
      <c r="T764" s="28">
        <v>0.20775917699999999</v>
      </c>
      <c r="U764" s="28">
        <v>0.124801248</v>
      </c>
      <c r="V764" s="26">
        <v>1476.231567</v>
      </c>
      <c r="W764" s="25" t="s">
        <v>160</v>
      </c>
      <c r="X764" s="28">
        <v>65.151579720000001</v>
      </c>
      <c r="Y764" s="27">
        <v>8.9949654120000009</v>
      </c>
      <c r="Z764" s="28">
        <v>29.3386177</v>
      </c>
      <c r="AA764" s="28">
        <v>1.258064708</v>
      </c>
      <c r="AB764" s="25">
        <v>16.73648347</v>
      </c>
      <c r="AC764" s="26">
        <v>16308.079830000001</v>
      </c>
      <c r="AD764" s="28">
        <v>2.9528894380000001</v>
      </c>
      <c r="AE764" s="28" t="s">
        <v>156</v>
      </c>
      <c r="AF764" s="25">
        <v>5.8924295000000002E-2</v>
      </c>
      <c r="AG764" s="25" t="s">
        <v>157</v>
      </c>
      <c r="AH764" s="28" t="s">
        <v>163</v>
      </c>
      <c r="AI764" s="26">
        <v>974.39483640000003</v>
      </c>
      <c r="AJ764" s="28">
        <v>23.740516490000001</v>
      </c>
      <c r="AK764" s="28">
        <v>10.02240145</v>
      </c>
      <c r="AL764" s="26">
        <v>6203.8836670000001</v>
      </c>
      <c r="AM764" s="26">
        <v>439.26116250000001</v>
      </c>
      <c r="AN764" s="25">
        <v>0.34728536700000001</v>
      </c>
      <c r="AO764" s="27">
        <v>30.01647234</v>
      </c>
      <c r="AP764" s="25">
        <v>0.73403488500000003</v>
      </c>
      <c r="AQ764" s="28">
        <v>21.247220200000001</v>
      </c>
      <c r="AR764" s="26">
        <v>486.69825959999997</v>
      </c>
      <c r="AS764" s="27">
        <v>9.7639870940000009</v>
      </c>
      <c r="AT764" s="25" t="s">
        <v>157</v>
      </c>
      <c r="AU764" s="25" t="s">
        <v>158</v>
      </c>
      <c r="AV764" s="28">
        <v>10.901353479999999</v>
      </c>
      <c r="AW764" s="28" t="s">
        <v>157</v>
      </c>
      <c r="AX764" s="26">
        <v>78.996372219999998</v>
      </c>
      <c r="AY764" s="28">
        <v>7.3878974E-2</v>
      </c>
      <c r="AZ764" s="28">
        <v>2.463569788</v>
      </c>
      <c r="BA764" s="28" t="s">
        <v>159</v>
      </c>
      <c r="BB764" s="28">
        <v>0.361282934</v>
      </c>
      <c r="BC764" s="28">
        <v>12.348884419999999</v>
      </c>
      <c r="BD764" s="9" t="s">
        <v>160</v>
      </c>
      <c r="BE764" s="28" t="s">
        <v>161</v>
      </c>
      <c r="BF764" s="28">
        <v>10.38556198</v>
      </c>
      <c r="BG764" s="26">
        <v>723.28250149999997</v>
      </c>
      <c r="BH764" s="28">
        <v>0.16915038900000001</v>
      </c>
      <c r="BI764" s="25">
        <v>2.4611853479999999</v>
      </c>
      <c r="BJ764" s="26">
        <v>19.918757679999999</v>
      </c>
      <c r="BK764" s="25">
        <v>0.193555321</v>
      </c>
      <c r="BL764" s="25">
        <v>8.7814438480000003</v>
      </c>
      <c r="BM764" s="28">
        <v>32.211036280000002</v>
      </c>
      <c r="BN764" s="25">
        <v>3.47806697</v>
      </c>
    </row>
    <row r="765" spans="1:66">
      <c r="A765" s="10">
        <v>16215</v>
      </c>
      <c r="B765" s="10">
        <v>338500</v>
      </c>
      <c r="C765" s="10">
        <v>3762</v>
      </c>
      <c r="D765" s="10">
        <v>2013</v>
      </c>
      <c r="E765" s="23">
        <v>65.431719000000001</v>
      </c>
      <c r="F765" s="23">
        <v>13.900313000000001</v>
      </c>
      <c r="G765" s="21">
        <v>7257015.4869999997</v>
      </c>
      <c r="H765" s="21">
        <v>448982.91129999998</v>
      </c>
      <c r="I765" s="10">
        <v>50</v>
      </c>
      <c r="J765" s="18" t="s">
        <v>109</v>
      </c>
      <c r="K765" s="18">
        <v>0</v>
      </c>
      <c r="L765" s="18">
        <v>2</v>
      </c>
      <c r="M765" s="19" t="s">
        <v>155</v>
      </c>
      <c r="N765" s="25">
        <v>1.063329E-2</v>
      </c>
      <c r="O765" s="26">
        <v>7245.4766849999996</v>
      </c>
      <c r="P765" s="27">
        <v>11.47902318</v>
      </c>
      <c r="Q765" s="25" t="s">
        <v>164</v>
      </c>
      <c r="R765" s="9" t="s">
        <v>122</v>
      </c>
      <c r="S765" s="28">
        <v>13.69303588</v>
      </c>
      <c r="T765" s="28">
        <v>0.28400879299999998</v>
      </c>
      <c r="U765" s="28">
        <v>0.117619511</v>
      </c>
      <c r="V765" s="26">
        <v>1699.56411</v>
      </c>
      <c r="W765" s="25" t="s">
        <v>160</v>
      </c>
      <c r="X765" s="28">
        <v>45.602650650000001</v>
      </c>
      <c r="Y765" s="27">
        <v>5.775248854</v>
      </c>
      <c r="Z765" s="28">
        <v>16.692335499999999</v>
      </c>
      <c r="AA765" s="28">
        <v>1.184541066</v>
      </c>
      <c r="AB765" s="25">
        <v>7.4931698659999997</v>
      </c>
      <c r="AC765" s="26">
        <v>13450.478520000001</v>
      </c>
      <c r="AD765" s="28">
        <v>2.897488337</v>
      </c>
      <c r="AE765" s="28" t="s">
        <v>156</v>
      </c>
      <c r="AF765" s="25">
        <v>6.5860065999999995E-2</v>
      </c>
      <c r="AG765" s="25" t="s">
        <v>157</v>
      </c>
      <c r="AH765" s="28" t="s">
        <v>163</v>
      </c>
      <c r="AI765" s="26">
        <v>738.63761899999997</v>
      </c>
      <c r="AJ765" s="28">
        <v>14.064617350000001</v>
      </c>
      <c r="AK765" s="28">
        <v>6.3416481869999997</v>
      </c>
      <c r="AL765" s="26">
        <v>3928.7886050000002</v>
      </c>
      <c r="AM765" s="26">
        <v>175.02614109999999</v>
      </c>
      <c r="AN765" s="25">
        <v>0.39894779000000002</v>
      </c>
      <c r="AO765" s="27">
        <v>44.623041149999999</v>
      </c>
      <c r="AP765" s="25">
        <v>0.884723182</v>
      </c>
      <c r="AQ765" s="28">
        <v>12.23129267</v>
      </c>
      <c r="AR765" s="26">
        <v>472.91631380000001</v>
      </c>
      <c r="AS765" s="27">
        <v>12.85218508</v>
      </c>
      <c r="AT765" s="25" t="s">
        <v>157</v>
      </c>
      <c r="AU765" s="25" t="s">
        <v>158</v>
      </c>
      <c r="AV765" s="28">
        <v>9.4081819509999995</v>
      </c>
      <c r="AW765" s="28" t="s">
        <v>157</v>
      </c>
      <c r="AX765" s="26">
        <v>53.388462070000003</v>
      </c>
      <c r="AY765" s="28">
        <v>0.100917847</v>
      </c>
      <c r="AZ765" s="28">
        <v>1.2102315960000001</v>
      </c>
      <c r="BA765" s="28" t="s">
        <v>159</v>
      </c>
      <c r="BB765" s="28">
        <v>0.45707756500000002</v>
      </c>
      <c r="BC765" s="28">
        <v>13.51120746</v>
      </c>
      <c r="BD765" s="9" t="s">
        <v>160</v>
      </c>
      <c r="BE765" s="28" t="s">
        <v>161</v>
      </c>
      <c r="BF765" s="28">
        <v>7.5371057800000001</v>
      </c>
      <c r="BG765" s="26">
        <v>762.8759513</v>
      </c>
      <c r="BH765" s="28">
        <v>0.108060902</v>
      </c>
      <c r="BI765" s="25">
        <v>1.4131562959999999</v>
      </c>
      <c r="BJ765" s="26">
        <v>14.590334889999999</v>
      </c>
      <c r="BK765" s="25">
        <v>0.18195288400000001</v>
      </c>
      <c r="BL765" s="25">
        <v>5.0495355020000003</v>
      </c>
      <c r="BM765" s="28">
        <v>32.826827799999997</v>
      </c>
      <c r="BN765" s="25">
        <v>2.185581349</v>
      </c>
    </row>
    <row r="766" spans="1:66">
      <c r="A766" s="10">
        <v>16102</v>
      </c>
      <c r="B766" s="10">
        <v>338500</v>
      </c>
      <c r="C766" s="10">
        <v>3763</v>
      </c>
      <c r="D766" s="10">
        <v>2013</v>
      </c>
      <c r="E766" s="23">
        <v>65.431523999999996</v>
      </c>
      <c r="F766" s="23">
        <v>13.920995</v>
      </c>
      <c r="G766" s="21">
        <v>7256977.1639999999</v>
      </c>
      <c r="H766" s="21">
        <v>449941.95120000001</v>
      </c>
      <c r="I766" s="10">
        <v>50</v>
      </c>
      <c r="J766" s="18" t="s">
        <v>109</v>
      </c>
      <c r="K766" s="18">
        <v>0</v>
      </c>
      <c r="L766" s="18">
        <v>2</v>
      </c>
      <c r="M766" s="19" t="s">
        <v>155</v>
      </c>
      <c r="N766" s="25">
        <v>2.7700591E-2</v>
      </c>
      <c r="O766" s="26">
        <v>5754.0411379999996</v>
      </c>
      <c r="P766" s="27">
        <v>6.0991684309999998</v>
      </c>
      <c r="Q766" s="25" t="s">
        <v>164</v>
      </c>
      <c r="R766" s="9" t="s">
        <v>122</v>
      </c>
      <c r="S766" s="28">
        <v>16.664224359999999</v>
      </c>
      <c r="T766" s="28">
        <v>0.46366792000000001</v>
      </c>
      <c r="U766" s="28">
        <v>0.10637458</v>
      </c>
      <c r="V766" s="26">
        <v>31123.312989999999</v>
      </c>
      <c r="W766" s="25">
        <v>8.2472062999999998E-2</v>
      </c>
      <c r="X766" s="28">
        <v>49.898468899999997</v>
      </c>
      <c r="Y766" s="27">
        <v>5.5354705050000002</v>
      </c>
      <c r="Z766" s="28">
        <v>13.34728279</v>
      </c>
      <c r="AA766" s="28">
        <v>0.63466718200000005</v>
      </c>
      <c r="AB766" s="25">
        <v>10.147142730000001</v>
      </c>
      <c r="AC766" s="26">
        <v>10576.627200000001</v>
      </c>
      <c r="AD766" s="28">
        <v>1.5709100709999999</v>
      </c>
      <c r="AE766" s="28" t="s">
        <v>156</v>
      </c>
      <c r="AF766" s="25">
        <v>9.6565464000000004E-2</v>
      </c>
      <c r="AG766" s="25">
        <v>1.1562305E-2</v>
      </c>
      <c r="AH766" s="28" t="s">
        <v>163</v>
      </c>
      <c r="AI766" s="26">
        <v>581.91780089999997</v>
      </c>
      <c r="AJ766" s="28">
        <v>30.352588319999999</v>
      </c>
      <c r="AK766" s="28">
        <v>4.993431803</v>
      </c>
      <c r="AL766" s="26">
        <v>16234.35547</v>
      </c>
      <c r="AM766" s="26">
        <v>288.53986190000001</v>
      </c>
      <c r="AN766" s="25">
        <v>0.18833498000000001</v>
      </c>
      <c r="AO766" s="27">
        <v>45.184478759999998</v>
      </c>
      <c r="AP766" s="25">
        <v>0.51600039900000005</v>
      </c>
      <c r="AQ766" s="28">
        <v>17.361382979999998</v>
      </c>
      <c r="AR766" s="26">
        <v>684.2838855</v>
      </c>
      <c r="AS766" s="27">
        <v>10.57419625</v>
      </c>
      <c r="AT766" s="25" t="s">
        <v>157</v>
      </c>
      <c r="AU766" s="25" t="s">
        <v>158</v>
      </c>
      <c r="AV766" s="28">
        <v>7.1275652970000003</v>
      </c>
      <c r="AW766" s="28" t="s">
        <v>157</v>
      </c>
      <c r="AX766" s="26">
        <v>68.977708820000004</v>
      </c>
      <c r="AY766" s="28">
        <v>0.16634972100000001</v>
      </c>
      <c r="AZ766" s="28">
        <v>2.2438861590000001</v>
      </c>
      <c r="BA766" s="28" t="s">
        <v>159</v>
      </c>
      <c r="BB766" s="28">
        <v>0.34435825399999997</v>
      </c>
      <c r="BC766" s="28">
        <v>36.339544590000003</v>
      </c>
      <c r="BD766" s="9" t="s">
        <v>160</v>
      </c>
      <c r="BE766" s="28" t="s">
        <v>161</v>
      </c>
      <c r="BF766" s="28">
        <v>9.905747217</v>
      </c>
      <c r="BG766" s="26">
        <v>376.23696360000002</v>
      </c>
      <c r="BH766" s="28">
        <v>0.11907105799999999</v>
      </c>
      <c r="BI766" s="25">
        <v>1.3996698089999999</v>
      </c>
      <c r="BJ766" s="26">
        <v>9.1766232250000002</v>
      </c>
      <c r="BK766" s="25">
        <v>0.19637924500000001</v>
      </c>
      <c r="BL766" s="25">
        <v>12.16203402</v>
      </c>
      <c r="BM766" s="28">
        <v>36.497815850000002</v>
      </c>
      <c r="BN766" s="25">
        <v>7.0720375820000001</v>
      </c>
    </row>
    <row r="767" spans="1:66">
      <c r="A767" s="10">
        <v>16690</v>
      </c>
      <c r="B767" s="10">
        <v>338500</v>
      </c>
      <c r="C767" s="10">
        <v>3764</v>
      </c>
      <c r="D767" s="10">
        <v>2013</v>
      </c>
      <c r="E767" s="23">
        <v>65.429336000000006</v>
      </c>
      <c r="F767" s="23">
        <v>13.942446</v>
      </c>
      <c r="G767" s="21">
        <v>7256716.4529999997</v>
      </c>
      <c r="H767" s="21">
        <v>450932.9546</v>
      </c>
      <c r="I767" s="10">
        <v>50</v>
      </c>
      <c r="J767" s="18" t="s">
        <v>109</v>
      </c>
      <c r="K767" s="18">
        <v>0</v>
      </c>
      <c r="L767" s="18">
        <v>2</v>
      </c>
      <c r="M767" s="19" t="s">
        <v>155</v>
      </c>
      <c r="N767" s="25">
        <v>0.27625204599999997</v>
      </c>
      <c r="O767" s="26">
        <v>12359.3457</v>
      </c>
      <c r="P767" s="27">
        <v>5.0061604239999999</v>
      </c>
      <c r="Q767" s="25">
        <v>2.9034389999999998E-3</v>
      </c>
      <c r="R767" s="9" t="s">
        <v>122</v>
      </c>
      <c r="S767" s="28">
        <v>33.460927499999997</v>
      </c>
      <c r="T767" s="28">
        <v>0.470389695</v>
      </c>
      <c r="U767" s="28">
        <v>0.10866272</v>
      </c>
      <c r="V767" s="26">
        <v>4874.037464</v>
      </c>
      <c r="W767" s="25">
        <v>8.9084424999999995E-2</v>
      </c>
      <c r="X767" s="28">
        <v>57.502980639999997</v>
      </c>
      <c r="Y767" s="27">
        <v>10.781167460000001</v>
      </c>
      <c r="Z767" s="28">
        <v>40.298704430000001</v>
      </c>
      <c r="AA767" s="28">
        <v>1.5204633460000001</v>
      </c>
      <c r="AB767" s="25">
        <v>27.71390688</v>
      </c>
      <c r="AC767" s="26">
        <v>21440.451659999999</v>
      </c>
      <c r="AD767" s="28">
        <v>3.3793933520000001</v>
      </c>
      <c r="AE767" s="28" t="s">
        <v>156</v>
      </c>
      <c r="AF767" s="25">
        <v>0.36476027300000002</v>
      </c>
      <c r="AG767" s="25">
        <v>3.3075964999999999E-2</v>
      </c>
      <c r="AH767" s="28" t="s">
        <v>163</v>
      </c>
      <c r="AI767" s="26">
        <v>1265.028534</v>
      </c>
      <c r="AJ767" s="28">
        <v>37.17865493</v>
      </c>
      <c r="AK767" s="28">
        <v>11.177077369999999</v>
      </c>
      <c r="AL767" s="26">
        <v>10319.129639999999</v>
      </c>
      <c r="AM767" s="26">
        <v>453.63732420000002</v>
      </c>
      <c r="AN767" s="25">
        <v>0.19054569399999999</v>
      </c>
      <c r="AO767" s="27">
        <v>59.587984089999999</v>
      </c>
      <c r="AP767" s="25">
        <v>0.37731776099999997</v>
      </c>
      <c r="AQ767" s="28">
        <v>40.794975739999998</v>
      </c>
      <c r="AR767" s="26">
        <v>745.48931349999998</v>
      </c>
      <c r="AS767" s="27">
        <v>16.796873519999998</v>
      </c>
      <c r="AT767" s="25" t="s">
        <v>157</v>
      </c>
      <c r="AU767" s="25" t="s">
        <v>158</v>
      </c>
      <c r="AV767" s="28">
        <v>11.771090640000001</v>
      </c>
      <c r="AW767" s="28" t="s">
        <v>157</v>
      </c>
      <c r="AX767" s="26">
        <v>51.484560969999997</v>
      </c>
      <c r="AY767" s="28">
        <v>0.223611112</v>
      </c>
      <c r="AZ767" s="28">
        <v>6.0991327599999998</v>
      </c>
      <c r="BA767" s="28" t="s">
        <v>159</v>
      </c>
      <c r="BB767" s="28">
        <v>0.398642257</v>
      </c>
      <c r="BC767" s="28">
        <v>20.6554362</v>
      </c>
      <c r="BD767" s="9" t="s">
        <v>160</v>
      </c>
      <c r="BE767" s="28" t="s">
        <v>161</v>
      </c>
      <c r="BF767" s="28">
        <v>11.562141840000001</v>
      </c>
      <c r="BG767" s="26">
        <v>623.02866219999999</v>
      </c>
      <c r="BH767" s="28">
        <v>0.23775032900000001</v>
      </c>
      <c r="BI767" s="25">
        <v>1.0723606510000001</v>
      </c>
      <c r="BJ767" s="26">
        <v>23.462014199999999</v>
      </c>
      <c r="BK767" s="25">
        <v>0.13612191700000001</v>
      </c>
      <c r="BL767" s="25">
        <v>24.422608539999999</v>
      </c>
      <c r="BM767" s="28">
        <v>41.520293330000001</v>
      </c>
      <c r="BN767" s="25">
        <v>17.881758130000001</v>
      </c>
    </row>
    <row r="768" spans="1:66">
      <c r="A768" s="10">
        <v>17095</v>
      </c>
      <c r="B768" s="10">
        <v>338500</v>
      </c>
      <c r="C768" s="10">
        <v>3765</v>
      </c>
      <c r="D768" s="10">
        <v>2013</v>
      </c>
      <c r="E768" s="23">
        <v>65.434207000000001</v>
      </c>
      <c r="F768" s="23">
        <v>13.963423000000001</v>
      </c>
      <c r="G768" s="21">
        <v>7257243.1129999999</v>
      </c>
      <c r="H768" s="21">
        <v>451915.08130000002</v>
      </c>
      <c r="I768" s="10">
        <v>50</v>
      </c>
      <c r="J768" s="18" t="s">
        <v>109</v>
      </c>
      <c r="K768" s="18">
        <v>0</v>
      </c>
      <c r="L768" s="18">
        <v>2</v>
      </c>
      <c r="M768" s="19" t="s">
        <v>155</v>
      </c>
      <c r="N768" s="25">
        <v>1.2328281E-2</v>
      </c>
      <c r="O768" s="26">
        <v>15976.502689999999</v>
      </c>
      <c r="P768" s="27">
        <v>21.079429690000001</v>
      </c>
      <c r="Q768" s="25" t="s">
        <v>164</v>
      </c>
      <c r="R768" s="9" t="s">
        <v>122</v>
      </c>
      <c r="S768" s="28">
        <v>14.37047471</v>
      </c>
      <c r="T768" s="28">
        <v>0.46452112699999998</v>
      </c>
      <c r="U768" s="28">
        <v>0.15397492600000001</v>
      </c>
      <c r="V768" s="26">
        <v>1277.04124</v>
      </c>
      <c r="W768" s="25">
        <v>0.135112753</v>
      </c>
      <c r="X768" s="28">
        <v>92.389171820000001</v>
      </c>
      <c r="Y768" s="27">
        <v>12.57657229</v>
      </c>
      <c r="Z768" s="28">
        <v>36.346837739999998</v>
      </c>
      <c r="AA768" s="28">
        <v>0.59770715299999999</v>
      </c>
      <c r="AB768" s="25">
        <v>16.58195182</v>
      </c>
      <c r="AC768" s="26">
        <v>19915.5249</v>
      </c>
      <c r="AD768" s="28">
        <v>3.2599190060000001</v>
      </c>
      <c r="AE768" s="28" t="s">
        <v>156</v>
      </c>
      <c r="AF768" s="25">
        <v>9.4249256000000003E-2</v>
      </c>
      <c r="AG768" s="25">
        <v>2.6518445000000002E-2</v>
      </c>
      <c r="AH768" s="28" t="s">
        <v>163</v>
      </c>
      <c r="AI768" s="26">
        <v>423.99253850000002</v>
      </c>
      <c r="AJ768" s="28">
        <v>23.324397090000001</v>
      </c>
      <c r="AK768" s="28">
        <v>16.513504189999999</v>
      </c>
      <c r="AL768" s="26">
        <v>9719.6441649999997</v>
      </c>
      <c r="AM768" s="26">
        <v>377.25757140000002</v>
      </c>
      <c r="AN768" s="25">
        <v>0.22726158900000001</v>
      </c>
      <c r="AO768" s="27">
        <v>72.202043529999997</v>
      </c>
      <c r="AP768" s="25">
        <v>0.61127264299999995</v>
      </c>
      <c r="AQ768" s="28">
        <v>34.43581562</v>
      </c>
      <c r="AR768" s="26">
        <v>346.87179950000001</v>
      </c>
      <c r="AS768" s="27">
        <v>16.69983023</v>
      </c>
      <c r="AT768" s="25" t="s">
        <v>157</v>
      </c>
      <c r="AU768" s="25" t="s">
        <v>158</v>
      </c>
      <c r="AV768" s="28">
        <v>4.5144625410000003</v>
      </c>
      <c r="AW768" s="28" t="s">
        <v>157</v>
      </c>
      <c r="AX768" s="26">
        <v>66.275262830000003</v>
      </c>
      <c r="AY768" s="28">
        <v>0.20625869999999999</v>
      </c>
      <c r="AZ768" s="28">
        <v>3.0184129610000001</v>
      </c>
      <c r="BA768" s="28" t="s">
        <v>159</v>
      </c>
      <c r="BB768" s="28">
        <v>0.32034379499999999</v>
      </c>
      <c r="BC768" s="28">
        <v>7.7138225560000002</v>
      </c>
      <c r="BD768" s="9" t="s">
        <v>160</v>
      </c>
      <c r="BE768" s="28" t="s">
        <v>161</v>
      </c>
      <c r="BF768" s="28">
        <v>9.2024806249999997</v>
      </c>
      <c r="BG768" s="26">
        <v>430.98107340000001</v>
      </c>
      <c r="BH768" s="28">
        <v>0.110465232</v>
      </c>
      <c r="BI768" s="25">
        <v>1.1987159279999999</v>
      </c>
      <c r="BJ768" s="26">
        <v>17.587102649999999</v>
      </c>
      <c r="BK768" s="25">
        <v>0.14366397</v>
      </c>
      <c r="BL768" s="25">
        <v>9.6144823559999999</v>
      </c>
      <c r="BM768" s="28">
        <v>31.345387290000001</v>
      </c>
      <c r="BN768" s="25">
        <v>5.5652090220000003</v>
      </c>
    </row>
    <row r="769" spans="1:66">
      <c r="A769" s="10">
        <v>16796</v>
      </c>
      <c r="B769" s="10">
        <v>338500</v>
      </c>
      <c r="C769" s="10">
        <v>3766</v>
      </c>
      <c r="D769" s="10">
        <v>2013</v>
      </c>
      <c r="E769" s="23">
        <v>65.700959999999995</v>
      </c>
      <c r="F769" s="23">
        <v>13.912032999999999</v>
      </c>
      <c r="G769" s="21">
        <v>7287011.1370000001</v>
      </c>
      <c r="H769" s="21">
        <v>450045.37689999997</v>
      </c>
      <c r="I769" s="10">
        <v>50</v>
      </c>
      <c r="J769" s="18" t="s">
        <v>109</v>
      </c>
      <c r="K769" s="18">
        <v>0</v>
      </c>
      <c r="L769" s="18">
        <v>2</v>
      </c>
      <c r="M769" s="19" t="s">
        <v>155</v>
      </c>
      <c r="N769" s="25">
        <v>8.3258771999999995E-2</v>
      </c>
      <c r="O769" s="26">
        <v>13362.99683</v>
      </c>
      <c r="P769" s="27">
        <v>10.0997007</v>
      </c>
      <c r="Q769" s="25" t="s">
        <v>164</v>
      </c>
      <c r="R769" s="9" t="s">
        <v>122</v>
      </c>
      <c r="S769" s="28">
        <v>22.209018100000002</v>
      </c>
      <c r="T769" s="28">
        <v>0.219930505</v>
      </c>
      <c r="U769" s="28">
        <v>0.122072389</v>
      </c>
      <c r="V769" s="26">
        <v>2576.6443290000002</v>
      </c>
      <c r="W769" s="25">
        <v>5.8814387000000003E-2</v>
      </c>
      <c r="X769" s="28">
        <v>36.172432399999998</v>
      </c>
      <c r="Y769" s="27">
        <v>10.358934489999999</v>
      </c>
      <c r="Z769" s="28">
        <v>37.579187910000002</v>
      </c>
      <c r="AA769" s="28">
        <v>1.1282516380000001</v>
      </c>
      <c r="AB769" s="25">
        <v>16.83617168</v>
      </c>
      <c r="AC769" s="26">
        <v>25807.319339999998</v>
      </c>
      <c r="AD769" s="28">
        <v>3.6881108399999998</v>
      </c>
      <c r="AE769" s="28">
        <v>0.12609698999999999</v>
      </c>
      <c r="AF769" s="25">
        <v>3.4685036000000002E-2</v>
      </c>
      <c r="AG769" s="25">
        <v>2.5692998000000002E-2</v>
      </c>
      <c r="AH769" s="28" t="s">
        <v>163</v>
      </c>
      <c r="AI769" s="26">
        <v>961.49345400000004</v>
      </c>
      <c r="AJ769" s="28">
        <v>16.393527049999999</v>
      </c>
      <c r="AK769" s="28">
        <v>12.850628439999999</v>
      </c>
      <c r="AL769" s="26">
        <v>8091.3110349999997</v>
      </c>
      <c r="AM769" s="26">
        <v>385.070921</v>
      </c>
      <c r="AN769" s="25">
        <v>1.0948330580000001</v>
      </c>
      <c r="AO769" s="27">
        <v>64.98849869</v>
      </c>
      <c r="AP769" s="25">
        <v>0.44023153700000001</v>
      </c>
      <c r="AQ769" s="28">
        <v>25.081023179999999</v>
      </c>
      <c r="AR769" s="26">
        <v>807.33359280000002</v>
      </c>
      <c r="AS769" s="27">
        <v>8.7169035150000003</v>
      </c>
      <c r="AT769" s="25" t="s">
        <v>157</v>
      </c>
      <c r="AU769" s="25" t="s">
        <v>158</v>
      </c>
      <c r="AV769" s="28">
        <v>8.7565350310000003</v>
      </c>
      <c r="AW769" s="28" t="s">
        <v>157</v>
      </c>
      <c r="AX769" s="26">
        <v>68.287401200000005</v>
      </c>
      <c r="AY769" s="28">
        <v>5.3555566999999998E-2</v>
      </c>
      <c r="AZ769" s="28">
        <v>2.6390889350000002</v>
      </c>
      <c r="BA769" s="28" t="s">
        <v>159</v>
      </c>
      <c r="BB769" s="28">
        <v>0.17233959500000001</v>
      </c>
      <c r="BC769" s="28">
        <v>11.25039853</v>
      </c>
      <c r="BD769" s="9" t="s">
        <v>160</v>
      </c>
      <c r="BE769" s="28" t="s">
        <v>161</v>
      </c>
      <c r="BF769" s="28">
        <v>4.1498520760000002</v>
      </c>
      <c r="BG769" s="26">
        <v>612.41292969999995</v>
      </c>
      <c r="BH769" s="28">
        <v>7.2674254999999993E-2</v>
      </c>
      <c r="BI769" s="25">
        <v>1.546091342</v>
      </c>
      <c r="BJ769" s="26">
        <v>29.261875150000002</v>
      </c>
      <c r="BK769" s="25">
        <v>5.1245232000000002E-2</v>
      </c>
      <c r="BL769" s="25">
        <v>7.9746686990000004</v>
      </c>
      <c r="BM769" s="28">
        <v>66.173569959999995</v>
      </c>
      <c r="BN769" s="25">
        <v>3.7002709089999999</v>
      </c>
    </row>
    <row r="770" spans="1:66">
      <c r="A770" s="10">
        <v>16907</v>
      </c>
      <c r="B770" s="10">
        <v>338500</v>
      </c>
      <c r="C770" s="10">
        <v>3767</v>
      </c>
      <c r="D770" s="10">
        <v>2013</v>
      </c>
      <c r="E770" s="23">
        <v>65.700721999999999</v>
      </c>
      <c r="F770" s="23">
        <v>13.889111</v>
      </c>
      <c r="G770" s="21">
        <v>7287003.0209999997</v>
      </c>
      <c r="H770" s="21">
        <v>448992.51779999997</v>
      </c>
      <c r="I770" s="10">
        <v>50</v>
      </c>
      <c r="J770" s="18" t="s">
        <v>109</v>
      </c>
      <c r="K770" s="18">
        <v>0</v>
      </c>
      <c r="L770" s="18">
        <v>2</v>
      </c>
      <c r="M770" s="19" t="s">
        <v>155</v>
      </c>
      <c r="N770" s="25" t="s">
        <v>166</v>
      </c>
      <c r="O770" s="26">
        <v>13825.952149999999</v>
      </c>
      <c r="P770" s="27">
        <v>7.2602298540000003</v>
      </c>
      <c r="Q770" s="25" t="s">
        <v>164</v>
      </c>
      <c r="R770" s="9" t="s">
        <v>122</v>
      </c>
      <c r="S770" s="28">
        <v>22.580727039999999</v>
      </c>
      <c r="T770" s="28">
        <v>0.17199061299999999</v>
      </c>
      <c r="U770" s="28">
        <v>7.7085309000000005E-2</v>
      </c>
      <c r="V770" s="26">
        <v>1926.9414429999999</v>
      </c>
      <c r="W770" s="25">
        <v>6.6106020000000001E-2</v>
      </c>
      <c r="X770" s="28">
        <v>45.164384730000002</v>
      </c>
      <c r="Y770" s="27">
        <v>14.935916239999999</v>
      </c>
      <c r="Z770" s="28">
        <v>39.075774010000003</v>
      </c>
      <c r="AA770" s="28">
        <v>0.78607786099999999</v>
      </c>
      <c r="AB770" s="25">
        <v>41.888656060000002</v>
      </c>
      <c r="AC770" s="26">
        <v>23467.45361</v>
      </c>
      <c r="AD770" s="28">
        <v>3.3735757639999999</v>
      </c>
      <c r="AE770" s="28">
        <v>0.108673007</v>
      </c>
      <c r="AF770" s="25">
        <v>0.115276376</v>
      </c>
      <c r="AG770" s="25">
        <v>3.5171556E-2</v>
      </c>
      <c r="AH770" s="28" t="s">
        <v>163</v>
      </c>
      <c r="AI770" s="26">
        <v>1162.849121</v>
      </c>
      <c r="AJ770" s="28">
        <v>18.820334079999999</v>
      </c>
      <c r="AK770" s="28">
        <v>12.44434714</v>
      </c>
      <c r="AL770" s="26">
        <v>7836.7486570000001</v>
      </c>
      <c r="AM770" s="26">
        <v>459.76648239999997</v>
      </c>
      <c r="AN770" s="25">
        <v>0.45413888099999999</v>
      </c>
      <c r="AO770" s="27">
        <v>91.479949950000005</v>
      </c>
      <c r="AP770" s="25">
        <v>1.2369906559999999</v>
      </c>
      <c r="AQ770" s="28">
        <v>37.411014690000002</v>
      </c>
      <c r="AR770" s="26">
        <v>635.60665400000005</v>
      </c>
      <c r="AS770" s="27">
        <v>7.6183172480000003</v>
      </c>
      <c r="AT770" s="25" t="s">
        <v>157</v>
      </c>
      <c r="AU770" s="25" t="s">
        <v>158</v>
      </c>
      <c r="AV770" s="28">
        <v>8.3771751949999995</v>
      </c>
      <c r="AW770" s="28" t="s">
        <v>157</v>
      </c>
      <c r="AX770" s="26">
        <v>209.1267967</v>
      </c>
      <c r="AY770" s="28">
        <v>4.1955092999999999E-2</v>
      </c>
      <c r="AZ770" s="28">
        <v>2.6280016270000002</v>
      </c>
      <c r="BA770" s="28" t="s">
        <v>159</v>
      </c>
      <c r="BB770" s="28" t="s">
        <v>156</v>
      </c>
      <c r="BC770" s="28">
        <v>9.0883963940000001</v>
      </c>
      <c r="BD770" s="9" t="s">
        <v>160</v>
      </c>
      <c r="BE770" s="28" t="s">
        <v>161</v>
      </c>
      <c r="BF770" s="28">
        <v>5.2868804149999997</v>
      </c>
      <c r="BG770" s="26">
        <v>683.84040670000002</v>
      </c>
      <c r="BH770" s="28">
        <v>9.8956892000000005E-2</v>
      </c>
      <c r="BI770" s="25">
        <v>0.73169967000000002</v>
      </c>
      <c r="BJ770" s="26">
        <v>26.410870549999999</v>
      </c>
      <c r="BK770" s="25" t="s">
        <v>160</v>
      </c>
      <c r="BL770" s="25">
        <v>7.7897922150000003</v>
      </c>
      <c r="BM770" s="28">
        <v>49.683563149999998</v>
      </c>
      <c r="BN770" s="25">
        <v>6.1119346219999997</v>
      </c>
    </row>
    <row r="771" spans="1:66">
      <c r="A771" s="10">
        <v>16625</v>
      </c>
      <c r="B771" s="10">
        <v>338500</v>
      </c>
      <c r="C771" s="10">
        <v>3768</v>
      </c>
      <c r="D771" s="10">
        <v>2013</v>
      </c>
      <c r="E771" s="23">
        <v>65.700716999999997</v>
      </c>
      <c r="F771" s="23">
        <v>13.867062000000001</v>
      </c>
      <c r="G771" s="21">
        <v>7287020.5319999997</v>
      </c>
      <c r="H771" s="21">
        <v>447980.19420000003</v>
      </c>
      <c r="I771" s="10">
        <v>50</v>
      </c>
      <c r="J771" s="18" t="s">
        <v>109</v>
      </c>
      <c r="K771" s="18">
        <v>0</v>
      </c>
      <c r="L771" s="18">
        <v>2</v>
      </c>
      <c r="M771" s="19" t="s">
        <v>155</v>
      </c>
      <c r="N771" s="25">
        <v>2.8903051999999999E-2</v>
      </c>
      <c r="O771" s="26">
        <v>12425.67627</v>
      </c>
      <c r="P771" s="27">
        <v>9.0601889680000003</v>
      </c>
      <c r="Q771" s="25" t="s">
        <v>164</v>
      </c>
      <c r="R771" s="9" t="s">
        <v>122</v>
      </c>
      <c r="S771" s="28">
        <v>14.73956901</v>
      </c>
      <c r="T771" s="28">
        <v>0.28785033799999998</v>
      </c>
      <c r="U771" s="28">
        <v>9.8897905999999994E-2</v>
      </c>
      <c r="V771" s="26">
        <v>873.72305589999996</v>
      </c>
      <c r="W771" s="25">
        <v>5.3874189000000003E-2</v>
      </c>
      <c r="X771" s="28">
        <v>64.656471150000002</v>
      </c>
      <c r="Y771" s="27">
        <v>20.285783299999999</v>
      </c>
      <c r="Z771" s="28">
        <v>39.265956269999997</v>
      </c>
      <c r="AA771" s="28">
        <v>0.895894886</v>
      </c>
      <c r="AB771" s="25">
        <v>17.400123829999998</v>
      </c>
      <c r="AC771" s="26">
        <v>23919.250489999999</v>
      </c>
      <c r="AD771" s="28">
        <v>2.9290750060000001</v>
      </c>
      <c r="AE771" s="28">
        <v>0.105075039</v>
      </c>
      <c r="AF771" s="25">
        <v>3.4260511E-2</v>
      </c>
      <c r="AG771" s="25">
        <v>2.7486118E-2</v>
      </c>
      <c r="AH771" s="28" t="s">
        <v>163</v>
      </c>
      <c r="AI771" s="26">
        <v>545.56282039999996</v>
      </c>
      <c r="AJ771" s="28">
        <v>8.1170608079999997</v>
      </c>
      <c r="AK771" s="28">
        <v>11.22265471</v>
      </c>
      <c r="AL771" s="26">
        <v>6129.5684810000002</v>
      </c>
      <c r="AM771" s="26">
        <v>653.19453569999996</v>
      </c>
      <c r="AN771" s="25">
        <v>0.46617302100000002</v>
      </c>
      <c r="AO771" s="27">
        <v>13.00844193</v>
      </c>
      <c r="AP771" s="25">
        <v>0.50164846699999999</v>
      </c>
      <c r="AQ771" s="28">
        <v>24.47936953</v>
      </c>
      <c r="AR771" s="26">
        <v>298.19442090000001</v>
      </c>
      <c r="AS771" s="27">
        <v>9.9633158749999993</v>
      </c>
      <c r="AT771" s="25" t="s">
        <v>157</v>
      </c>
      <c r="AU771" s="25" t="s">
        <v>158</v>
      </c>
      <c r="AV771" s="28">
        <v>8.1638426069999994</v>
      </c>
      <c r="AW771" s="28" t="s">
        <v>157</v>
      </c>
      <c r="AX771" s="26">
        <v>102.3433876</v>
      </c>
      <c r="AY771" s="28">
        <v>6.7391189000000004E-2</v>
      </c>
      <c r="AZ771" s="28">
        <v>2.946495665</v>
      </c>
      <c r="BA771" s="28" t="s">
        <v>159</v>
      </c>
      <c r="BB771" s="28">
        <v>0.14726205000000001</v>
      </c>
      <c r="BC771" s="28">
        <v>5.2012520950000001</v>
      </c>
      <c r="BD771" s="9" t="s">
        <v>160</v>
      </c>
      <c r="BE771" s="28" t="s">
        <v>161</v>
      </c>
      <c r="BF771" s="28">
        <v>4.6187685399999996</v>
      </c>
      <c r="BG771" s="26">
        <v>702.32042290000004</v>
      </c>
      <c r="BH771" s="28">
        <v>0.119006924</v>
      </c>
      <c r="BI771" s="25">
        <v>0.88471267200000003</v>
      </c>
      <c r="BJ771" s="26">
        <v>25.683715339999999</v>
      </c>
      <c r="BK771" s="25" t="s">
        <v>160</v>
      </c>
      <c r="BL771" s="25">
        <v>6.346818549</v>
      </c>
      <c r="BM771" s="28">
        <v>39.025666579999999</v>
      </c>
      <c r="BN771" s="25">
        <v>2.2360644330000001</v>
      </c>
    </row>
    <row r="772" spans="1:66">
      <c r="A772" s="10">
        <v>16301</v>
      </c>
      <c r="B772" s="10">
        <v>338500</v>
      </c>
      <c r="C772" s="10">
        <v>3769</v>
      </c>
      <c r="D772" s="10">
        <v>2013</v>
      </c>
      <c r="E772" s="23">
        <v>65.700248999999999</v>
      </c>
      <c r="F772" s="23">
        <v>13.845217</v>
      </c>
      <c r="G772" s="21">
        <v>7286986.6279999996</v>
      </c>
      <c r="H772" s="21">
        <v>446976.29330000002</v>
      </c>
      <c r="I772" s="10">
        <v>50</v>
      </c>
      <c r="J772" s="18" t="s">
        <v>109</v>
      </c>
      <c r="K772" s="18">
        <v>0</v>
      </c>
      <c r="L772" s="18">
        <v>2</v>
      </c>
      <c r="M772" s="19" t="s">
        <v>155</v>
      </c>
      <c r="N772" s="25">
        <v>8.1757889999999993E-3</v>
      </c>
      <c r="O772" s="26">
        <v>15594.000239999999</v>
      </c>
      <c r="P772" s="27">
        <v>9.2257558129999993</v>
      </c>
      <c r="Q772" s="25" t="s">
        <v>164</v>
      </c>
      <c r="R772" s="9" t="s">
        <v>122</v>
      </c>
      <c r="S772" s="28">
        <v>30.623725799999999</v>
      </c>
      <c r="T772" s="28">
        <v>0.33184881100000002</v>
      </c>
      <c r="U772" s="28">
        <v>0.114993652</v>
      </c>
      <c r="V772" s="26">
        <v>1786.5761849999999</v>
      </c>
      <c r="W772" s="25">
        <v>8.8322025999999998E-2</v>
      </c>
      <c r="X772" s="28">
        <v>52.441523529999998</v>
      </c>
      <c r="Y772" s="27">
        <v>16.44186844</v>
      </c>
      <c r="Z772" s="28">
        <v>40.480319280000003</v>
      </c>
      <c r="AA772" s="28">
        <v>1.5341827889999999</v>
      </c>
      <c r="AB772" s="25">
        <v>40.391814140000001</v>
      </c>
      <c r="AC772" s="26">
        <v>24943.723139999998</v>
      </c>
      <c r="AD772" s="28">
        <v>3.8715950779999999</v>
      </c>
      <c r="AE772" s="28" t="s">
        <v>156</v>
      </c>
      <c r="AF772" s="25">
        <v>7.3185910000000007E-2</v>
      </c>
      <c r="AG772" s="25">
        <v>2.4520712E-2</v>
      </c>
      <c r="AH772" s="28">
        <v>2.5905075E-2</v>
      </c>
      <c r="AI772" s="26">
        <v>1509.3516540000001</v>
      </c>
      <c r="AJ772" s="28">
        <v>18.56399146</v>
      </c>
      <c r="AK772" s="28">
        <v>14.00239096</v>
      </c>
      <c r="AL772" s="26">
        <v>8621.8743900000009</v>
      </c>
      <c r="AM772" s="26">
        <v>493.86411900000002</v>
      </c>
      <c r="AN772" s="25">
        <v>0.405914946</v>
      </c>
      <c r="AO772" s="27">
        <v>76.510710720000006</v>
      </c>
      <c r="AP772" s="25">
        <v>0.52266243000000001</v>
      </c>
      <c r="AQ772" s="28">
        <v>41.870420180000004</v>
      </c>
      <c r="AR772" s="26">
        <v>649.31723910000005</v>
      </c>
      <c r="AS772" s="27">
        <v>10.510183720000001</v>
      </c>
      <c r="AT772" s="25" t="s">
        <v>157</v>
      </c>
      <c r="AU772" s="25" t="s">
        <v>158</v>
      </c>
      <c r="AV772" s="28">
        <v>14.44685812</v>
      </c>
      <c r="AW772" s="28" t="s">
        <v>157</v>
      </c>
      <c r="AX772" s="26">
        <v>48.521375659999997</v>
      </c>
      <c r="AY772" s="28">
        <v>6.0621356000000001E-2</v>
      </c>
      <c r="AZ772" s="28">
        <v>3.022606438</v>
      </c>
      <c r="BA772" s="28" t="s">
        <v>159</v>
      </c>
      <c r="BB772" s="28">
        <v>0.171880636</v>
      </c>
      <c r="BC772" s="28">
        <v>8.3984368539999998</v>
      </c>
      <c r="BD772" s="9" t="s">
        <v>160</v>
      </c>
      <c r="BE772" s="28" t="s">
        <v>161</v>
      </c>
      <c r="BF772" s="28">
        <v>6.2365292590000001</v>
      </c>
      <c r="BG772" s="26">
        <v>686.66133939999997</v>
      </c>
      <c r="BH772" s="28">
        <v>0.15114545500000001</v>
      </c>
      <c r="BI772" s="25">
        <v>0.80575968399999998</v>
      </c>
      <c r="BJ772" s="26">
        <v>30.378568170000001</v>
      </c>
      <c r="BK772" s="25" t="s">
        <v>160</v>
      </c>
      <c r="BL772" s="25">
        <v>7.0862343340000002</v>
      </c>
      <c r="BM772" s="28">
        <v>53.93676001</v>
      </c>
      <c r="BN772" s="25">
        <v>4.6605532030000001</v>
      </c>
    </row>
    <row r="773" spans="1:66">
      <c r="A773" s="10">
        <v>16127</v>
      </c>
      <c r="B773" s="10">
        <v>338500</v>
      </c>
      <c r="C773" s="10">
        <v>3770</v>
      </c>
      <c r="D773" s="10">
        <v>2013</v>
      </c>
      <c r="E773" s="23">
        <v>65.700191000000004</v>
      </c>
      <c r="F773" s="23">
        <v>13.824099</v>
      </c>
      <c r="G773" s="21">
        <v>7286998.1399999997</v>
      </c>
      <c r="H773" s="21">
        <v>446006.59490000003</v>
      </c>
      <c r="I773" s="10">
        <v>50</v>
      </c>
      <c r="J773" s="18" t="s">
        <v>109</v>
      </c>
      <c r="K773" s="18">
        <v>0</v>
      </c>
      <c r="L773" s="18">
        <v>2</v>
      </c>
      <c r="M773" s="19" t="s">
        <v>155</v>
      </c>
      <c r="N773" s="25">
        <v>2.8991276E-2</v>
      </c>
      <c r="O773" s="26">
        <v>12526.17676</v>
      </c>
      <c r="P773" s="27">
        <v>7.5227623230000003</v>
      </c>
      <c r="Q773" s="25" t="s">
        <v>164</v>
      </c>
      <c r="R773" s="9" t="s">
        <v>122</v>
      </c>
      <c r="S773" s="28">
        <v>14.32555852</v>
      </c>
      <c r="T773" s="28">
        <v>0.14820724699999999</v>
      </c>
      <c r="U773" s="28">
        <v>0.107516432</v>
      </c>
      <c r="V773" s="26">
        <v>557.74005309999995</v>
      </c>
      <c r="W773" s="25" t="s">
        <v>160</v>
      </c>
      <c r="X773" s="28">
        <v>44.343686159999997</v>
      </c>
      <c r="Y773" s="27">
        <v>16.89513152</v>
      </c>
      <c r="Z773" s="28">
        <v>35.826074470000002</v>
      </c>
      <c r="AA773" s="28">
        <v>1.420182399</v>
      </c>
      <c r="AB773" s="25">
        <v>20.425116630000002</v>
      </c>
      <c r="AC773" s="26">
        <v>22456.35498</v>
      </c>
      <c r="AD773" s="28">
        <v>3.2311827110000002</v>
      </c>
      <c r="AE773" s="28">
        <v>0.100822895</v>
      </c>
      <c r="AF773" s="25" t="s">
        <v>162</v>
      </c>
      <c r="AG773" s="25">
        <v>3.2195024000000003E-2</v>
      </c>
      <c r="AH773" s="28" t="s">
        <v>163</v>
      </c>
      <c r="AI773" s="26">
        <v>542.06050870000001</v>
      </c>
      <c r="AJ773" s="28">
        <v>8.9906041939999994</v>
      </c>
      <c r="AK773" s="28">
        <v>10.66207561</v>
      </c>
      <c r="AL773" s="26">
        <v>4201.0100659999998</v>
      </c>
      <c r="AM773" s="26">
        <v>507.7773388</v>
      </c>
      <c r="AN773" s="25">
        <v>0.81768587999999998</v>
      </c>
      <c r="AO773" s="27">
        <v>43.6021328</v>
      </c>
      <c r="AP773" s="25">
        <v>0.69449818699999999</v>
      </c>
      <c r="AQ773" s="28">
        <v>20.714811009999998</v>
      </c>
      <c r="AR773" s="26">
        <v>213.9176923</v>
      </c>
      <c r="AS773" s="27">
        <v>8.8355062090000001</v>
      </c>
      <c r="AT773" s="25" t="s">
        <v>157</v>
      </c>
      <c r="AU773" s="25" t="s">
        <v>158</v>
      </c>
      <c r="AV773" s="28">
        <v>14.61911411</v>
      </c>
      <c r="AW773" s="28" t="s">
        <v>157</v>
      </c>
      <c r="AX773" s="26">
        <v>135.66626550000001</v>
      </c>
      <c r="AY773" s="28">
        <v>4.596596E-2</v>
      </c>
      <c r="AZ773" s="28">
        <v>1.855106398</v>
      </c>
      <c r="BA773" s="28" t="s">
        <v>159</v>
      </c>
      <c r="BB773" s="28">
        <v>0.211745876</v>
      </c>
      <c r="BC773" s="28">
        <v>3.6200314859999998</v>
      </c>
      <c r="BD773" s="9" t="s">
        <v>160</v>
      </c>
      <c r="BE773" s="28" t="s">
        <v>161</v>
      </c>
      <c r="BF773" s="28">
        <v>3.0320994830000001</v>
      </c>
      <c r="BG773" s="26">
        <v>898.71111350000001</v>
      </c>
      <c r="BH773" s="28">
        <v>0.115585012</v>
      </c>
      <c r="BI773" s="25">
        <v>0.75543327800000004</v>
      </c>
      <c r="BJ773" s="26">
        <v>29.02470112</v>
      </c>
      <c r="BK773" s="25">
        <v>6.0974726E-2</v>
      </c>
      <c r="BL773" s="25">
        <v>5.1011771000000001</v>
      </c>
      <c r="BM773" s="28">
        <v>31.300447519999999</v>
      </c>
      <c r="BN773" s="25">
        <v>0.99696650200000003</v>
      </c>
    </row>
    <row r="774" spans="1:66">
      <c r="A774" s="10">
        <v>16818</v>
      </c>
      <c r="B774" s="10">
        <v>338500</v>
      </c>
      <c r="C774" s="10">
        <v>3771</v>
      </c>
      <c r="D774" s="10">
        <v>2013</v>
      </c>
      <c r="E774" s="23">
        <v>65.361185000000006</v>
      </c>
      <c r="F774" s="23">
        <v>14.11886</v>
      </c>
      <c r="G774" s="21">
        <v>7248995.4009999996</v>
      </c>
      <c r="H774" s="21">
        <v>459011.3162</v>
      </c>
      <c r="I774" s="10">
        <v>50</v>
      </c>
      <c r="J774" s="18" t="s">
        <v>109</v>
      </c>
      <c r="K774" s="18">
        <v>0</v>
      </c>
      <c r="L774" s="18">
        <v>2</v>
      </c>
      <c r="M774" s="19" t="s">
        <v>155</v>
      </c>
      <c r="N774" s="25">
        <v>6.7409389999999996E-3</v>
      </c>
      <c r="O774" s="26">
        <v>359.51512659999997</v>
      </c>
      <c r="P774" s="27" t="s">
        <v>124</v>
      </c>
      <c r="Q774" s="25">
        <v>5.1576460000000001E-3</v>
      </c>
      <c r="R774" s="9" t="s">
        <v>122</v>
      </c>
      <c r="S774" s="28">
        <v>4.0826067239999997</v>
      </c>
      <c r="T774" s="28" t="s">
        <v>156</v>
      </c>
      <c r="U774" s="28">
        <v>5.3486303999999998E-2</v>
      </c>
      <c r="V774" s="26" t="s">
        <v>130</v>
      </c>
      <c r="W774" s="25" t="s">
        <v>160</v>
      </c>
      <c r="X774" s="28">
        <v>12.08878118</v>
      </c>
      <c r="Y774" s="27" t="s">
        <v>165</v>
      </c>
      <c r="Z774" s="28" t="s">
        <v>159</v>
      </c>
      <c r="AA774" s="28">
        <v>0.45708342299999999</v>
      </c>
      <c r="AB774" s="25">
        <v>8.0480385000000002E-2</v>
      </c>
      <c r="AC774" s="26">
        <v>1107.9208369999999</v>
      </c>
      <c r="AD774" s="28">
        <v>0.25027774600000002</v>
      </c>
      <c r="AE774" s="28" t="s">
        <v>156</v>
      </c>
      <c r="AF774" s="25">
        <v>8.8257908999999996E-2</v>
      </c>
      <c r="AG774" s="25" t="s">
        <v>157</v>
      </c>
      <c r="AH774" s="28" t="s">
        <v>163</v>
      </c>
      <c r="AI774" s="26">
        <v>569.11647800000003</v>
      </c>
      <c r="AJ774" s="28">
        <v>5.6369233489999999</v>
      </c>
      <c r="AK774" s="28">
        <v>0.63246312900000001</v>
      </c>
      <c r="AL774" s="26" t="s">
        <v>129</v>
      </c>
      <c r="AM774" s="26" t="s">
        <v>125</v>
      </c>
      <c r="AN774" s="25" t="s">
        <v>157</v>
      </c>
      <c r="AO774" s="27">
        <v>14.14881229</v>
      </c>
      <c r="AP774" s="25" t="s">
        <v>160</v>
      </c>
      <c r="AQ774" s="28" t="s">
        <v>167</v>
      </c>
      <c r="AR774" s="26">
        <v>20.73596633</v>
      </c>
      <c r="AS774" s="27">
        <v>0.60270237699999996</v>
      </c>
      <c r="AT774" s="25" t="s">
        <v>157</v>
      </c>
      <c r="AU774" s="25" t="s">
        <v>158</v>
      </c>
      <c r="AV774" s="28">
        <v>4.3332326910000001</v>
      </c>
      <c r="AW774" s="28" t="s">
        <v>157</v>
      </c>
      <c r="AX774" s="26" t="s">
        <v>123</v>
      </c>
      <c r="AY774" s="28">
        <v>6.8045630999999995E-2</v>
      </c>
      <c r="AZ774" s="28" t="s">
        <v>156</v>
      </c>
      <c r="BA774" s="28" t="s">
        <v>159</v>
      </c>
      <c r="BB774" s="28" t="s">
        <v>156</v>
      </c>
      <c r="BC774" s="28" t="s">
        <v>159</v>
      </c>
      <c r="BD774" s="9" t="s">
        <v>160</v>
      </c>
      <c r="BE774" s="28" t="s">
        <v>161</v>
      </c>
      <c r="BF774" s="28">
        <v>2.4714395869999999</v>
      </c>
      <c r="BG774" s="26">
        <v>46.70761005</v>
      </c>
      <c r="BH774" s="28">
        <v>2.8500386999999999E-2</v>
      </c>
      <c r="BI774" s="25">
        <v>0.45184349299999998</v>
      </c>
      <c r="BJ774" s="26" t="s">
        <v>127</v>
      </c>
      <c r="BK774" s="25" t="s">
        <v>160</v>
      </c>
      <c r="BL774" s="25">
        <v>0.79406286100000001</v>
      </c>
      <c r="BM774" s="28">
        <v>0.62278901200000003</v>
      </c>
      <c r="BN774" s="25">
        <v>3.3568295529999999</v>
      </c>
    </row>
    <row r="775" spans="1:66">
      <c r="A775" s="10">
        <v>16742</v>
      </c>
      <c r="B775" s="10">
        <v>338500</v>
      </c>
      <c r="C775" s="10">
        <v>3772</v>
      </c>
      <c r="D775" s="10">
        <v>2013</v>
      </c>
      <c r="E775" s="23">
        <v>65.360504000000006</v>
      </c>
      <c r="F775" s="23">
        <v>14.096717</v>
      </c>
      <c r="G775" s="21">
        <v>7248934.0870000003</v>
      </c>
      <c r="H775" s="21">
        <v>457980.2402</v>
      </c>
      <c r="I775" s="10">
        <v>50</v>
      </c>
      <c r="J775" s="18" t="s">
        <v>109</v>
      </c>
      <c r="K775" s="18">
        <v>0</v>
      </c>
      <c r="L775" s="18">
        <v>2</v>
      </c>
      <c r="M775" s="19" t="s">
        <v>155</v>
      </c>
      <c r="N775" s="25">
        <v>8.5793589000000003E-2</v>
      </c>
      <c r="O775" s="26">
        <v>7139.5715330000003</v>
      </c>
      <c r="P775" s="27">
        <v>3.9488125470000002</v>
      </c>
      <c r="Q775" s="25">
        <v>4.0079119999999998E-3</v>
      </c>
      <c r="R775" s="9" t="s">
        <v>122</v>
      </c>
      <c r="S775" s="28">
        <v>14.14191323</v>
      </c>
      <c r="T775" s="28">
        <v>0.20558125899999999</v>
      </c>
      <c r="U775" s="28">
        <v>0.43751698300000003</v>
      </c>
      <c r="V775" s="26">
        <v>1511.449734</v>
      </c>
      <c r="W775" s="25">
        <v>8.8126024999999997E-2</v>
      </c>
      <c r="X775" s="28">
        <v>87.982511849999995</v>
      </c>
      <c r="Y775" s="27">
        <v>10.020593160000001</v>
      </c>
      <c r="Z775" s="28">
        <v>15.234150850000001</v>
      </c>
      <c r="AA775" s="28">
        <v>1.0094769020000001</v>
      </c>
      <c r="AB775" s="25">
        <v>20.986478850000001</v>
      </c>
      <c r="AC775" s="26">
        <v>11663.8562</v>
      </c>
      <c r="AD775" s="28">
        <v>2.1616990149999999</v>
      </c>
      <c r="AE775" s="28" t="s">
        <v>156</v>
      </c>
      <c r="AF775" s="25">
        <v>0.1459858</v>
      </c>
      <c r="AG775" s="25">
        <v>2.1462384000000001E-2</v>
      </c>
      <c r="AH775" s="28" t="s">
        <v>163</v>
      </c>
      <c r="AI775" s="26">
        <v>691.30386350000003</v>
      </c>
      <c r="AJ775" s="28">
        <v>36.99704071</v>
      </c>
      <c r="AK775" s="28">
        <v>8.2630492929999999</v>
      </c>
      <c r="AL775" s="26">
        <v>4218.4887650000001</v>
      </c>
      <c r="AM775" s="26">
        <v>266.6143371</v>
      </c>
      <c r="AN775" s="25">
        <v>0.273037115</v>
      </c>
      <c r="AO775" s="27">
        <v>37.197215559999997</v>
      </c>
      <c r="AP775" s="25">
        <v>0.47627126400000003</v>
      </c>
      <c r="AQ775" s="28">
        <v>13.859625449999999</v>
      </c>
      <c r="AR775" s="26">
        <v>454.00321309999998</v>
      </c>
      <c r="AS775" s="27">
        <v>10.17719926</v>
      </c>
      <c r="AT775" s="25">
        <v>1.3079469E-2</v>
      </c>
      <c r="AU775" s="25" t="s">
        <v>158</v>
      </c>
      <c r="AV775" s="28">
        <v>10.067383599999999</v>
      </c>
      <c r="AW775" s="28" t="s">
        <v>157</v>
      </c>
      <c r="AX775" s="26">
        <v>24.413793089999999</v>
      </c>
      <c r="AY775" s="28">
        <v>6.8958112000000002E-2</v>
      </c>
      <c r="AZ775" s="28">
        <v>1.5933037830000001</v>
      </c>
      <c r="BA775" s="28" t="s">
        <v>159</v>
      </c>
      <c r="BB775" s="28">
        <v>0.263461428</v>
      </c>
      <c r="BC775" s="28">
        <v>9.2743679780000008</v>
      </c>
      <c r="BD775" s="9" t="s">
        <v>160</v>
      </c>
      <c r="BE775" s="28" t="s">
        <v>161</v>
      </c>
      <c r="BF775" s="28">
        <v>10.84319906</v>
      </c>
      <c r="BG775" s="26">
        <v>518.10577209999997</v>
      </c>
      <c r="BH775" s="28">
        <v>0.15058154000000001</v>
      </c>
      <c r="BI775" s="25">
        <v>1.3137264239999999</v>
      </c>
      <c r="BJ775" s="26">
        <v>11.093785759999999</v>
      </c>
      <c r="BK775" s="25">
        <v>0.132687044</v>
      </c>
      <c r="BL775" s="25">
        <v>7.495021908</v>
      </c>
      <c r="BM775" s="28">
        <v>27.633105</v>
      </c>
      <c r="BN775" s="25">
        <v>5.7336100099999996</v>
      </c>
    </row>
    <row r="776" spans="1:66">
      <c r="A776" s="10">
        <v>16253</v>
      </c>
      <c r="B776" s="10">
        <v>338500</v>
      </c>
      <c r="C776" s="10">
        <v>3773</v>
      </c>
      <c r="D776" s="10">
        <v>2013</v>
      </c>
      <c r="E776" s="23">
        <v>65.358532999999994</v>
      </c>
      <c r="F776" s="23">
        <v>14.072479</v>
      </c>
      <c r="G776" s="21">
        <v>7248730.8049999997</v>
      </c>
      <c r="H776" s="21">
        <v>456849.5454</v>
      </c>
      <c r="I776" s="10">
        <v>50</v>
      </c>
      <c r="J776" s="18" t="s">
        <v>109</v>
      </c>
      <c r="K776" s="18">
        <v>0</v>
      </c>
      <c r="L776" s="18">
        <v>2</v>
      </c>
      <c r="M776" s="19" t="s">
        <v>155</v>
      </c>
      <c r="N776" s="25">
        <v>5.9023929999999997E-3</v>
      </c>
      <c r="O776" s="26">
        <v>6012.6507570000003</v>
      </c>
      <c r="P776" s="27">
        <v>2.1837500909999998</v>
      </c>
      <c r="Q776" s="25" t="s">
        <v>164</v>
      </c>
      <c r="R776" s="9" t="s">
        <v>122</v>
      </c>
      <c r="S776" s="28">
        <v>6.6088033660000001</v>
      </c>
      <c r="T776" s="28">
        <v>0.17839732</v>
      </c>
      <c r="U776" s="28">
        <v>0.14022992200000001</v>
      </c>
      <c r="V776" s="26">
        <v>724.72535479999999</v>
      </c>
      <c r="W776" s="25" t="s">
        <v>160</v>
      </c>
      <c r="X776" s="28">
        <v>22.45291791</v>
      </c>
      <c r="Y776" s="27">
        <v>3.657213316</v>
      </c>
      <c r="Z776" s="28">
        <v>5.2623301839999996</v>
      </c>
      <c r="AA776" s="28">
        <v>0.71069962399999997</v>
      </c>
      <c r="AB776" s="25">
        <v>3.7051353040000001</v>
      </c>
      <c r="AC776" s="26">
        <v>7643.1372069999998</v>
      </c>
      <c r="AD776" s="28">
        <v>1.25771119</v>
      </c>
      <c r="AE776" s="28" t="s">
        <v>156</v>
      </c>
      <c r="AF776" s="25">
        <v>8.0467652000000001E-2</v>
      </c>
      <c r="AG776" s="25" t="s">
        <v>157</v>
      </c>
      <c r="AH776" s="28" t="s">
        <v>163</v>
      </c>
      <c r="AI776" s="26">
        <v>555.29304500000001</v>
      </c>
      <c r="AJ776" s="28">
        <v>11.153384089999999</v>
      </c>
      <c r="AK776" s="28">
        <v>4.0055252570000004</v>
      </c>
      <c r="AL776" s="26">
        <v>1496.9592869999999</v>
      </c>
      <c r="AM776" s="26">
        <v>123.5394399</v>
      </c>
      <c r="AN776" s="25">
        <v>0.36167985400000002</v>
      </c>
      <c r="AO776" s="27">
        <v>19.192546610000001</v>
      </c>
      <c r="AP776" s="25">
        <v>0.68315682899999997</v>
      </c>
      <c r="AQ776" s="28">
        <v>4.2357669570000001</v>
      </c>
      <c r="AR776" s="26">
        <v>279.45580660000002</v>
      </c>
      <c r="AS776" s="27">
        <v>9.2263049549999998</v>
      </c>
      <c r="AT776" s="25" t="s">
        <v>157</v>
      </c>
      <c r="AU776" s="25" t="s">
        <v>158</v>
      </c>
      <c r="AV776" s="28">
        <v>7.2568058510000002</v>
      </c>
      <c r="AW776" s="28" t="s">
        <v>157</v>
      </c>
      <c r="AX776" s="26">
        <v>66.969308850000004</v>
      </c>
      <c r="AY776" s="28">
        <v>5.8335353E-2</v>
      </c>
      <c r="AZ776" s="28">
        <v>1.087597293</v>
      </c>
      <c r="BA776" s="28" t="s">
        <v>159</v>
      </c>
      <c r="BB776" s="28">
        <v>0.32800072200000002</v>
      </c>
      <c r="BC776" s="28">
        <v>5.2304168899999999</v>
      </c>
      <c r="BD776" s="9" t="s">
        <v>160</v>
      </c>
      <c r="BE776" s="28" t="s">
        <v>161</v>
      </c>
      <c r="BF776" s="28">
        <v>7.0439518290000001</v>
      </c>
      <c r="BG776" s="26">
        <v>255.8865854</v>
      </c>
      <c r="BH776" s="28">
        <v>9.3416755000000004E-2</v>
      </c>
      <c r="BI776" s="25">
        <v>1.3810139320000001</v>
      </c>
      <c r="BJ776" s="26">
        <v>5.1842868329999998</v>
      </c>
      <c r="BK776" s="25">
        <v>0.20340276700000001</v>
      </c>
      <c r="BL776" s="25">
        <v>3.983852105</v>
      </c>
      <c r="BM776" s="28">
        <v>13.165195410000001</v>
      </c>
      <c r="BN776" s="25">
        <v>3.3525101629999998</v>
      </c>
    </row>
    <row r="777" spans="1:66">
      <c r="A777" s="10">
        <v>16323</v>
      </c>
      <c r="B777" s="10">
        <v>338500</v>
      </c>
      <c r="C777" s="10">
        <v>3774</v>
      </c>
      <c r="D777" s="10">
        <v>2013</v>
      </c>
      <c r="E777" s="23">
        <v>65.359734000000003</v>
      </c>
      <c r="F777" s="23">
        <v>14.052676999999999</v>
      </c>
      <c r="G777" s="21">
        <v>7248878.3490000004</v>
      </c>
      <c r="H777" s="21">
        <v>455930.37569999998</v>
      </c>
      <c r="I777" s="10">
        <v>50</v>
      </c>
      <c r="J777" s="18" t="s">
        <v>109</v>
      </c>
      <c r="K777" s="18">
        <v>0</v>
      </c>
      <c r="L777" s="18">
        <v>2</v>
      </c>
      <c r="M777" s="19" t="s">
        <v>155</v>
      </c>
      <c r="N777" s="25">
        <v>3.4555259999999997E-2</v>
      </c>
      <c r="O777" s="26">
        <v>9144.5233150000004</v>
      </c>
      <c r="P777" s="27">
        <v>1.9640121749999999</v>
      </c>
      <c r="Q777" s="25" t="s">
        <v>164</v>
      </c>
      <c r="R777" s="9" t="s">
        <v>122</v>
      </c>
      <c r="S777" s="28">
        <v>19.641721759999999</v>
      </c>
      <c r="T777" s="28">
        <v>0.47507915899999997</v>
      </c>
      <c r="U777" s="28">
        <v>0.137144872</v>
      </c>
      <c r="V777" s="26">
        <v>2041.955964</v>
      </c>
      <c r="W777" s="25">
        <v>6.0054041000000002E-2</v>
      </c>
      <c r="X777" s="28">
        <v>74.149031440000002</v>
      </c>
      <c r="Y777" s="27">
        <v>4.9081186270000003</v>
      </c>
      <c r="Z777" s="28">
        <v>9.2176135030000008</v>
      </c>
      <c r="AA777" s="28">
        <v>1.666047005</v>
      </c>
      <c r="AB777" s="25">
        <v>12.11339437</v>
      </c>
      <c r="AC777" s="26">
        <v>11083.78052</v>
      </c>
      <c r="AD777" s="28">
        <v>2.4086589059999999</v>
      </c>
      <c r="AE777" s="28" t="s">
        <v>156</v>
      </c>
      <c r="AF777" s="25">
        <v>3.5894533999999999E-2</v>
      </c>
      <c r="AG777" s="25" t="s">
        <v>157</v>
      </c>
      <c r="AH777" s="28" t="s">
        <v>163</v>
      </c>
      <c r="AI777" s="26">
        <v>1087.6933289999999</v>
      </c>
      <c r="AJ777" s="28">
        <v>68.588464340000002</v>
      </c>
      <c r="AK777" s="28">
        <v>13.488115499999999</v>
      </c>
      <c r="AL777" s="26">
        <v>3773.442243</v>
      </c>
      <c r="AM777" s="26">
        <v>350.54750059999998</v>
      </c>
      <c r="AN777" s="25">
        <v>0.289895391</v>
      </c>
      <c r="AO777" s="27">
        <v>18.432983159999999</v>
      </c>
      <c r="AP777" s="25">
        <v>0.447894866</v>
      </c>
      <c r="AQ777" s="28">
        <v>6.3076554500000004</v>
      </c>
      <c r="AR777" s="26">
        <v>715.82960260000004</v>
      </c>
      <c r="AS777" s="27">
        <v>7.2684042580000003</v>
      </c>
      <c r="AT777" s="25" t="s">
        <v>157</v>
      </c>
      <c r="AU777" s="25" t="s">
        <v>158</v>
      </c>
      <c r="AV777" s="28">
        <v>21.016217600000001</v>
      </c>
      <c r="AW777" s="28" t="s">
        <v>157</v>
      </c>
      <c r="AX777" s="26">
        <v>79.313793180000005</v>
      </c>
      <c r="AY777" s="28">
        <v>0.107071603</v>
      </c>
      <c r="AZ777" s="28">
        <v>1.79274515</v>
      </c>
      <c r="BA777" s="28" t="s">
        <v>159</v>
      </c>
      <c r="BB777" s="28">
        <v>0.37484779200000001</v>
      </c>
      <c r="BC777" s="28">
        <v>14.299970350000001</v>
      </c>
      <c r="BD777" s="9" t="s">
        <v>160</v>
      </c>
      <c r="BE777" s="28" t="s">
        <v>161</v>
      </c>
      <c r="BF777" s="28">
        <v>10.080931270000001</v>
      </c>
      <c r="BG777" s="26">
        <v>508.60058559999999</v>
      </c>
      <c r="BH777" s="28">
        <v>0.22612502500000001</v>
      </c>
      <c r="BI777" s="25">
        <v>19.86679157</v>
      </c>
      <c r="BJ777" s="26">
        <v>12.205482719999999</v>
      </c>
      <c r="BK777" s="25">
        <v>0.33006613899999998</v>
      </c>
      <c r="BL777" s="25">
        <v>20.592490210000001</v>
      </c>
      <c r="BM777" s="28">
        <v>46.898859049999999</v>
      </c>
      <c r="BN777" s="25">
        <v>1.9174104199999999</v>
      </c>
    </row>
    <row r="778" spans="1:66">
      <c r="A778" s="10">
        <v>16333</v>
      </c>
      <c r="B778" s="10">
        <v>338500</v>
      </c>
      <c r="C778" s="10">
        <v>3775</v>
      </c>
      <c r="D778" s="10">
        <v>2013</v>
      </c>
      <c r="E778" s="23">
        <v>65.360654999999994</v>
      </c>
      <c r="F778" s="23">
        <v>14.032715</v>
      </c>
      <c r="G778" s="21">
        <v>7248995.0920000002</v>
      </c>
      <c r="H778" s="21">
        <v>455003.37219999998</v>
      </c>
      <c r="I778" s="10">
        <v>50</v>
      </c>
      <c r="J778" s="18" t="s">
        <v>109</v>
      </c>
      <c r="K778" s="18">
        <v>0</v>
      </c>
      <c r="L778" s="18">
        <v>2</v>
      </c>
      <c r="M778" s="19" t="s">
        <v>155</v>
      </c>
      <c r="N778" s="25">
        <v>3.6402477000000003E-2</v>
      </c>
      <c r="O778" s="26">
        <v>6893.6657709999999</v>
      </c>
      <c r="P778" s="27" t="s">
        <v>124</v>
      </c>
      <c r="Q778" s="25" t="s">
        <v>164</v>
      </c>
      <c r="R778" s="9" t="s">
        <v>122</v>
      </c>
      <c r="S778" s="28">
        <v>9.2994772989999994</v>
      </c>
      <c r="T778" s="28">
        <v>0.45000864899999998</v>
      </c>
      <c r="U778" s="28">
        <v>0.19775499299999999</v>
      </c>
      <c r="V778" s="26">
        <v>380.71980120000001</v>
      </c>
      <c r="W778" s="25" t="s">
        <v>160</v>
      </c>
      <c r="X778" s="28">
        <v>22.73793667</v>
      </c>
      <c r="Y778" s="27">
        <v>2.9142055060000001</v>
      </c>
      <c r="Z778" s="28">
        <v>11.281541470000001</v>
      </c>
      <c r="AA778" s="28">
        <v>1.7009143440000001</v>
      </c>
      <c r="AB778" s="25">
        <v>2.1998694190000001</v>
      </c>
      <c r="AC778" s="26">
        <v>13016.66382</v>
      </c>
      <c r="AD778" s="28">
        <v>4.085683854</v>
      </c>
      <c r="AE778" s="28" t="s">
        <v>156</v>
      </c>
      <c r="AF778" s="25">
        <v>3.3737967000000001E-2</v>
      </c>
      <c r="AG778" s="25">
        <v>1.1856698000000001E-2</v>
      </c>
      <c r="AH778" s="28" t="s">
        <v>163</v>
      </c>
      <c r="AI778" s="26">
        <v>467.44907380000001</v>
      </c>
      <c r="AJ778" s="28">
        <v>9.5070496779999996</v>
      </c>
      <c r="AK778" s="28">
        <v>6.7975149110000004</v>
      </c>
      <c r="AL778" s="26">
        <v>1737.4856890000001</v>
      </c>
      <c r="AM778" s="26">
        <v>131.18546129999999</v>
      </c>
      <c r="AN778" s="25">
        <v>0.49244913299999998</v>
      </c>
      <c r="AO778" s="27">
        <v>13.6616838</v>
      </c>
      <c r="AP778" s="25">
        <v>1.6070170180000001</v>
      </c>
      <c r="AQ778" s="28">
        <v>4.6300883669999999</v>
      </c>
      <c r="AR778" s="26">
        <v>124.25515849999999</v>
      </c>
      <c r="AS778" s="27">
        <v>9.1578056740000005</v>
      </c>
      <c r="AT778" s="25" t="s">
        <v>157</v>
      </c>
      <c r="AU778" s="25" t="s">
        <v>158</v>
      </c>
      <c r="AV778" s="28">
        <v>15.746750199999999</v>
      </c>
      <c r="AW778" s="28" t="s">
        <v>157</v>
      </c>
      <c r="AX778" s="26">
        <v>93.677854539999998</v>
      </c>
      <c r="AY778" s="28">
        <v>3.9977105999999998E-2</v>
      </c>
      <c r="AZ778" s="28">
        <v>0.83476203199999999</v>
      </c>
      <c r="BA778" s="28" t="s">
        <v>159</v>
      </c>
      <c r="BB778" s="28">
        <v>1.0125013620000001</v>
      </c>
      <c r="BC778" s="28">
        <v>6.8796903819999997</v>
      </c>
      <c r="BD778" s="9" t="s">
        <v>160</v>
      </c>
      <c r="BE778" s="28" t="s">
        <v>161</v>
      </c>
      <c r="BF778" s="28">
        <v>4.6055578810000002</v>
      </c>
      <c r="BG778" s="26">
        <v>775.77813289999995</v>
      </c>
      <c r="BH778" s="28">
        <v>9.3659244000000003E-2</v>
      </c>
      <c r="BI778" s="25">
        <v>1.2586614300000001</v>
      </c>
      <c r="BJ778" s="26">
        <v>18.315148350000001</v>
      </c>
      <c r="BK778" s="25">
        <v>0.114363689</v>
      </c>
      <c r="BL778" s="25">
        <v>5.1329573330000002</v>
      </c>
      <c r="BM778" s="28">
        <v>17.051615210000001</v>
      </c>
      <c r="BN778" s="25">
        <v>2.0955320030000002</v>
      </c>
    </row>
    <row r="779" spans="1:66">
      <c r="A779" s="10">
        <v>16581</v>
      </c>
      <c r="B779" s="10">
        <v>338500</v>
      </c>
      <c r="C779" s="10">
        <v>3776</v>
      </c>
      <c r="D779" s="10">
        <v>2013</v>
      </c>
      <c r="E779" s="23">
        <v>65.488525999999993</v>
      </c>
      <c r="F779" s="23">
        <v>14.481422999999999</v>
      </c>
      <c r="G779" s="21">
        <v>7263000.4709999999</v>
      </c>
      <c r="H779" s="21">
        <v>475993.36009999999</v>
      </c>
      <c r="I779" s="10">
        <v>50</v>
      </c>
      <c r="J779" s="18" t="s">
        <v>109</v>
      </c>
      <c r="K779" s="18">
        <v>0</v>
      </c>
      <c r="L779" s="18">
        <v>2</v>
      </c>
      <c r="M779" s="19" t="s">
        <v>155</v>
      </c>
      <c r="N779" s="25">
        <v>5.3299892000000001E-2</v>
      </c>
      <c r="O779" s="26">
        <v>17610</v>
      </c>
      <c r="P779" s="27">
        <v>50.917259639999997</v>
      </c>
      <c r="Q779" s="25">
        <v>2.218139E-3</v>
      </c>
      <c r="R779" s="9" t="s">
        <v>122</v>
      </c>
      <c r="S779" s="28">
        <v>9.2855487649999997</v>
      </c>
      <c r="T779" s="28">
        <v>0.252085477</v>
      </c>
      <c r="U779" s="28">
        <v>0.116621931</v>
      </c>
      <c r="V779" s="26">
        <v>1825.0461069999999</v>
      </c>
      <c r="W779" s="25">
        <v>0.21377315699999999</v>
      </c>
      <c r="X779" s="28">
        <v>36.717756080000001</v>
      </c>
      <c r="Y779" s="27">
        <v>37.82295182</v>
      </c>
      <c r="Z779" s="28">
        <v>73.64936668</v>
      </c>
      <c r="AA779" s="28">
        <v>0.21574782200000001</v>
      </c>
      <c r="AB779" s="25">
        <v>68.928835000000007</v>
      </c>
      <c r="AC779" s="26">
        <v>49457.39746</v>
      </c>
      <c r="AD779" s="28">
        <v>4.1524959109999999</v>
      </c>
      <c r="AE779" s="28" t="s">
        <v>156</v>
      </c>
      <c r="AF779" s="25">
        <v>0.117870237</v>
      </c>
      <c r="AG779" s="25" t="s">
        <v>157</v>
      </c>
      <c r="AH779" s="28">
        <v>3.6673608000000003E-2</v>
      </c>
      <c r="AI779" s="26">
        <v>183.58398439999999</v>
      </c>
      <c r="AJ779" s="28">
        <v>8.0700020099999996</v>
      </c>
      <c r="AK779" s="28">
        <v>16.850865850000002</v>
      </c>
      <c r="AL779" s="26">
        <v>11704.99634</v>
      </c>
      <c r="AM779" s="26">
        <v>1443.492737</v>
      </c>
      <c r="AN779" s="25">
        <v>1.9070832499999999</v>
      </c>
      <c r="AO779" s="27" t="s">
        <v>126</v>
      </c>
      <c r="AP779" s="25">
        <v>9.4413861000000002E-2</v>
      </c>
      <c r="AQ779" s="28">
        <v>71.830942719999996</v>
      </c>
      <c r="AR779" s="26">
        <v>876.69852119999996</v>
      </c>
      <c r="AS779" s="27">
        <v>11.16954288</v>
      </c>
      <c r="AT779" s="25" t="s">
        <v>157</v>
      </c>
      <c r="AU779" s="25" t="s">
        <v>158</v>
      </c>
      <c r="AV779" s="28">
        <v>1.4877055210000001</v>
      </c>
      <c r="AW779" s="28" t="s">
        <v>157</v>
      </c>
      <c r="AX779" s="26">
        <v>710.09704590000001</v>
      </c>
      <c r="AY779" s="28">
        <v>0.15247491499999999</v>
      </c>
      <c r="AZ779" s="28">
        <v>8.453611016</v>
      </c>
      <c r="BA779" s="28">
        <v>0.84913549799999999</v>
      </c>
      <c r="BB779" s="28" t="s">
        <v>156</v>
      </c>
      <c r="BC779" s="28">
        <v>3.9456045789999998</v>
      </c>
      <c r="BD779" s="9" t="s">
        <v>160</v>
      </c>
      <c r="BE779" s="28" t="s">
        <v>161</v>
      </c>
      <c r="BF779" s="28">
        <v>2.3998496720000002</v>
      </c>
      <c r="BG779" s="26">
        <v>100.79936979999999</v>
      </c>
      <c r="BH779" s="28">
        <v>2.8893111999999999E-2</v>
      </c>
      <c r="BI779" s="25">
        <v>1.879688113</v>
      </c>
      <c r="BJ779" s="26">
        <v>40.738763810000002</v>
      </c>
      <c r="BK779" s="25" t="s">
        <v>160</v>
      </c>
      <c r="BL779" s="25">
        <v>9.7829566860000003</v>
      </c>
      <c r="BM779" s="28">
        <v>68.944866070000003</v>
      </c>
      <c r="BN779" s="25">
        <v>3.503442433</v>
      </c>
    </row>
    <row r="780" spans="1:66">
      <c r="A780" s="10">
        <v>16370</v>
      </c>
      <c r="B780" s="10">
        <v>338500</v>
      </c>
      <c r="C780" s="10">
        <v>3777</v>
      </c>
      <c r="D780" s="10">
        <v>2013</v>
      </c>
      <c r="E780" s="23">
        <v>65.488293999999996</v>
      </c>
      <c r="F780" s="23">
        <v>14.459334</v>
      </c>
      <c r="G780" s="21">
        <v>7262983.2149999999</v>
      </c>
      <c r="H780" s="21">
        <v>474970.58490000002</v>
      </c>
      <c r="I780" s="10">
        <v>50</v>
      </c>
      <c r="J780" s="18" t="s">
        <v>109</v>
      </c>
      <c r="K780" s="18">
        <v>0</v>
      </c>
      <c r="L780" s="18">
        <v>2</v>
      </c>
      <c r="M780" s="19" t="s">
        <v>155</v>
      </c>
      <c r="N780" s="25">
        <v>2.6496176E-2</v>
      </c>
      <c r="O780" s="26">
        <v>13575.80933</v>
      </c>
      <c r="P780" s="27">
        <v>20.797844439999999</v>
      </c>
      <c r="Q780" s="25" t="s">
        <v>164</v>
      </c>
      <c r="R780" s="9" t="s">
        <v>122</v>
      </c>
      <c r="S780" s="28">
        <v>3.763355309</v>
      </c>
      <c r="T780" s="28" t="s">
        <v>156</v>
      </c>
      <c r="U780" s="28">
        <v>5.9904978999999997E-2</v>
      </c>
      <c r="V780" s="26">
        <v>1206.750767</v>
      </c>
      <c r="W780" s="25" t="s">
        <v>160</v>
      </c>
      <c r="X780" s="28">
        <v>19.518064949999999</v>
      </c>
      <c r="Y780" s="27">
        <v>46.556249039999997</v>
      </c>
      <c r="Z780" s="28">
        <v>61.608206199999998</v>
      </c>
      <c r="AA780" s="28">
        <v>0.11339687499999999</v>
      </c>
      <c r="AB780" s="25">
        <v>93.740283109999993</v>
      </c>
      <c r="AC780" s="26">
        <v>56532.041019999997</v>
      </c>
      <c r="AD780" s="28">
        <v>2.9491817259999999</v>
      </c>
      <c r="AE780" s="28">
        <v>0.165205673</v>
      </c>
      <c r="AF780" s="25" t="s">
        <v>162</v>
      </c>
      <c r="AG780" s="25" t="s">
        <v>157</v>
      </c>
      <c r="AH780" s="28" t="s">
        <v>163</v>
      </c>
      <c r="AI780" s="26">
        <v>405.7392883</v>
      </c>
      <c r="AJ780" s="28">
        <v>4.1943529140000004</v>
      </c>
      <c r="AK780" s="28">
        <v>6.2117177349999997</v>
      </c>
      <c r="AL780" s="26">
        <v>8935.4302979999993</v>
      </c>
      <c r="AM780" s="26">
        <v>502.1247482</v>
      </c>
      <c r="AN780" s="25">
        <v>1.2577221839999999</v>
      </c>
      <c r="AO780" s="27">
        <v>15.18957138</v>
      </c>
      <c r="AP780" s="25" t="s">
        <v>160</v>
      </c>
      <c r="AQ780" s="28">
        <v>42.736234600000003</v>
      </c>
      <c r="AR780" s="26">
        <v>622.467759</v>
      </c>
      <c r="AS780" s="27">
        <v>3.5350795700000002</v>
      </c>
      <c r="AT780" s="25" t="s">
        <v>157</v>
      </c>
      <c r="AU780" s="25" t="s">
        <v>158</v>
      </c>
      <c r="AV780" s="28">
        <v>1.1847252349999999</v>
      </c>
      <c r="AW780" s="28" t="s">
        <v>157</v>
      </c>
      <c r="AX780" s="26">
        <v>68.789200780000002</v>
      </c>
      <c r="AY780" s="28">
        <v>6.5678245999999996E-2</v>
      </c>
      <c r="AZ780" s="28">
        <v>4.5646524040000003</v>
      </c>
      <c r="BA780" s="28">
        <v>2.3019528509999998</v>
      </c>
      <c r="BB780" s="28" t="s">
        <v>156</v>
      </c>
      <c r="BC780" s="28">
        <v>2.0635882219999999</v>
      </c>
      <c r="BD780" s="9" t="s">
        <v>160</v>
      </c>
      <c r="BE780" s="28">
        <v>7.6587689E-2</v>
      </c>
      <c r="BF780" s="28">
        <v>1.467024119</v>
      </c>
      <c r="BG780" s="26">
        <v>466.73189730000001</v>
      </c>
      <c r="BH780" s="28" t="s">
        <v>163</v>
      </c>
      <c r="BI780" s="25">
        <v>0.66398999000000003</v>
      </c>
      <c r="BJ780" s="26">
        <v>23.73160601</v>
      </c>
      <c r="BK780" s="25" t="s">
        <v>160</v>
      </c>
      <c r="BL780" s="25">
        <v>2.2089637419999999</v>
      </c>
      <c r="BM780" s="28">
        <v>37.828287680000003</v>
      </c>
      <c r="BN780" s="25">
        <v>1.5614581199999999</v>
      </c>
    </row>
    <row r="781" spans="1:66">
      <c r="A781" s="10">
        <v>16300</v>
      </c>
      <c r="B781" s="10">
        <v>338500</v>
      </c>
      <c r="C781" s="10">
        <v>3778</v>
      </c>
      <c r="D781" s="10">
        <v>2013</v>
      </c>
      <c r="E781" s="23">
        <v>65.488380000000006</v>
      </c>
      <c r="F781" s="23">
        <v>14.438245</v>
      </c>
      <c r="G781" s="21">
        <v>7263001.3459999999</v>
      </c>
      <c r="H781" s="21">
        <v>473994.40330000001</v>
      </c>
      <c r="I781" s="10">
        <v>50</v>
      </c>
      <c r="J781" s="18" t="s">
        <v>109</v>
      </c>
      <c r="K781" s="18">
        <v>0</v>
      </c>
      <c r="L781" s="18">
        <v>2</v>
      </c>
      <c r="M781" s="19" t="s">
        <v>155</v>
      </c>
      <c r="N781" s="25">
        <v>1.2477525999999999E-2</v>
      </c>
      <c r="O781" s="26">
        <v>12889.34448</v>
      </c>
      <c r="P781" s="27">
        <v>16.66373441</v>
      </c>
      <c r="Q781" s="25" t="s">
        <v>164</v>
      </c>
      <c r="R781" s="9" t="s">
        <v>122</v>
      </c>
      <c r="S781" s="28">
        <v>8.0709879309999994</v>
      </c>
      <c r="T781" s="28">
        <v>0.10934864499999999</v>
      </c>
      <c r="U781" s="28">
        <v>0.101260816</v>
      </c>
      <c r="V781" s="26">
        <v>735.13035209999998</v>
      </c>
      <c r="W781" s="25">
        <v>5.4319947E-2</v>
      </c>
      <c r="X781" s="28">
        <v>15.28505391</v>
      </c>
      <c r="Y781" s="27">
        <v>14.087209720000001</v>
      </c>
      <c r="Z781" s="28">
        <v>44.550635919999998</v>
      </c>
      <c r="AA781" s="28">
        <v>1.2102228859999999</v>
      </c>
      <c r="AB781" s="25">
        <v>18.068003640000001</v>
      </c>
      <c r="AC781" s="26">
        <v>31454.394530000001</v>
      </c>
      <c r="AD781" s="28">
        <v>4.8468529900000004</v>
      </c>
      <c r="AE781" s="28">
        <v>0.11840235</v>
      </c>
      <c r="AF781" s="25" t="s">
        <v>162</v>
      </c>
      <c r="AG781" s="25">
        <v>1.505861E-2</v>
      </c>
      <c r="AH781" s="28">
        <v>3.1770052999999999E-2</v>
      </c>
      <c r="AI781" s="26">
        <v>272.7723694</v>
      </c>
      <c r="AJ781" s="28">
        <v>4.7167019379999999</v>
      </c>
      <c r="AK781" s="28">
        <v>9.7108563110000006</v>
      </c>
      <c r="AL781" s="26">
        <v>10529.681399999999</v>
      </c>
      <c r="AM781" s="26">
        <v>688.33409749999998</v>
      </c>
      <c r="AN781" s="25">
        <v>6.5195337750000002</v>
      </c>
      <c r="AO781" s="27">
        <v>23.963532449999999</v>
      </c>
      <c r="AP781" s="25">
        <v>0.254599303</v>
      </c>
      <c r="AQ781" s="28">
        <v>53.275890140000001</v>
      </c>
      <c r="AR781" s="26">
        <v>288.31459999999998</v>
      </c>
      <c r="AS781" s="27">
        <v>10.68925261</v>
      </c>
      <c r="AT781" s="25" t="s">
        <v>157</v>
      </c>
      <c r="AU781" s="25" t="s">
        <v>158</v>
      </c>
      <c r="AV781" s="28">
        <v>3.576528336</v>
      </c>
      <c r="AW781" s="28" t="s">
        <v>157</v>
      </c>
      <c r="AX781" s="26">
        <v>289.33908459999998</v>
      </c>
      <c r="AY781" s="28">
        <v>6.8946780999999999E-2</v>
      </c>
      <c r="AZ781" s="28">
        <v>4.7938122339999998</v>
      </c>
      <c r="BA781" s="28" t="s">
        <v>159</v>
      </c>
      <c r="BB781" s="28">
        <v>0.171459</v>
      </c>
      <c r="BC781" s="28">
        <v>3.8209958980000001</v>
      </c>
      <c r="BD781" s="9" t="s">
        <v>160</v>
      </c>
      <c r="BE781" s="28" t="s">
        <v>161</v>
      </c>
      <c r="BF781" s="28">
        <v>1.0554570839999999</v>
      </c>
      <c r="BG781" s="26">
        <v>329.87894060000002</v>
      </c>
      <c r="BH781" s="28">
        <v>3.3512206000000003E-2</v>
      </c>
      <c r="BI781" s="25">
        <v>0.558585314</v>
      </c>
      <c r="BJ781" s="26">
        <v>43.215627670000003</v>
      </c>
      <c r="BK781" s="25" t="s">
        <v>160</v>
      </c>
      <c r="BL781" s="25">
        <v>2.1446899849999999</v>
      </c>
      <c r="BM781" s="28">
        <v>85.727719559999997</v>
      </c>
      <c r="BN781" s="25">
        <v>0.63522489800000004</v>
      </c>
    </row>
    <row r="782" spans="1:66">
      <c r="A782" s="10">
        <v>16693</v>
      </c>
      <c r="B782" s="10">
        <v>338500</v>
      </c>
      <c r="C782" s="10">
        <v>3779</v>
      </c>
      <c r="D782" s="10">
        <v>2013</v>
      </c>
      <c r="E782" s="23">
        <v>65.488303999999999</v>
      </c>
      <c r="F782" s="23">
        <v>14.416516</v>
      </c>
      <c r="G782" s="21">
        <v>7263002.023</v>
      </c>
      <c r="H782" s="21">
        <v>472988.43599999999</v>
      </c>
      <c r="I782" s="10">
        <v>50</v>
      </c>
      <c r="J782" s="18" t="s">
        <v>109</v>
      </c>
      <c r="K782" s="18">
        <v>0</v>
      </c>
      <c r="L782" s="18">
        <v>2</v>
      </c>
      <c r="M782" s="19" t="s">
        <v>155</v>
      </c>
      <c r="N782" s="25">
        <v>7.3003256000000002E-2</v>
      </c>
      <c r="O782" s="26">
        <v>13596.22437</v>
      </c>
      <c r="P782" s="27" t="s">
        <v>124</v>
      </c>
      <c r="Q782" s="25" t="s">
        <v>164</v>
      </c>
      <c r="R782" s="9" t="s">
        <v>122</v>
      </c>
      <c r="S782" s="28" t="s">
        <v>159</v>
      </c>
      <c r="T782" s="28" t="s">
        <v>156</v>
      </c>
      <c r="U782" s="28" t="s">
        <v>163</v>
      </c>
      <c r="V782" s="26">
        <v>552.19033100000001</v>
      </c>
      <c r="W782" s="25">
        <v>0.12074652800000001</v>
      </c>
      <c r="X782" s="28">
        <v>1.7959915719999999</v>
      </c>
      <c r="Y782" s="27">
        <v>13.918657100000001</v>
      </c>
      <c r="Z782" s="28">
        <v>49.214655260000001</v>
      </c>
      <c r="AA782" s="28" t="s">
        <v>163</v>
      </c>
      <c r="AB782" s="25">
        <v>55.049672800000003</v>
      </c>
      <c r="AC782" s="26">
        <v>38515.617680000003</v>
      </c>
      <c r="AD782" s="28">
        <v>3.8496669350000001</v>
      </c>
      <c r="AE782" s="28" t="s">
        <v>156</v>
      </c>
      <c r="AF782" s="25" t="s">
        <v>162</v>
      </c>
      <c r="AG782" s="25" t="s">
        <v>157</v>
      </c>
      <c r="AH782" s="28">
        <v>2.1008288999999999E-2</v>
      </c>
      <c r="AI782" s="26" t="s">
        <v>128</v>
      </c>
      <c r="AJ782" s="28">
        <v>0.643015542</v>
      </c>
      <c r="AK782" s="28">
        <v>8.3211204700000003</v>
      </c>
      <c r="AL782" s="26">
        <v>11059.50195</v>
      </c>
      <c r="AM782" s="26">
        <v>1504.013062</v>
      </c>
      <c r="AN782" s="25" t="s">
        <v>157</v>
      </c>
      <c r="AO782" s="27" t="s">
        <v>126</v>
      </c>
      <c r="AP782" s="25" t="s">
        <v>160</v>
      </c>
      <c r="AQ782" s="28">
        <v>14.231298049999999</v>
      </c>
      <c r="AR782" s="26">
        <v>258.30357750000002</v>
      </c>
      <c r="AS782" s="27">
        <v>3.169754159</v>
      </c>
      <c r="AT782" s="25" t="s">
        <v>157</v>
      </c>
      <c r="AU782" s="25" t="s">
        <v>158</v>
      </c>
      <c r="AV782" s="28" t="s">
        <v>159</v>
      </c>
      <c r="AW782" s="28" t="s">
        <v>157</v>
      </c>
      <c r="AX782" s="26">
        <v>56.233916280000003</v>
      </c>
      <c r="AY782" s="28" t="s">
        <v>163</v>
      </c>
      <c r="AZ782" s="28">
        <v>13.142105259999999</v>
      </c>
      <c r="BA782" s="28" t="s">
        <v>159</v>
      </c>
      <c r="BB782" s="28" t="s">
        <v>156</v>
      </c>
      <c r="BC782" s="28">
        <v>2.1078031359999998</v>
      </c>
      <c r="BD782" s="9" t="s">
        <v>160</v>
      </c>
      <c r="BE782" s="28" t="s">
        <v>161</v>
      </c>
      <c r="BF782" s="28">
        <v>0.18230850300000001</v>
      </c>
      <c r="BG782" s="26">
        <v>25.354347659999998</v>
      </c>
      <c r="BH782" s="28" t="s">
        <v>163</v>
      </c>
      <c r="BI782" s="25" t="s">
        <v>160</v>
      </c>
      <c r="BJ782" s="26">
        <v>63.026838300000001</v>
      </c>
      <c r="BK782" s="25" t="s">
        <v>160</v>
      </c>
      <c r="BL782" s="25">
        <v>2.3417281600000002</v>
      </c>
      <c r="BM782" s="28">
        <v>43.193767250000001</v>
      </c>
      <c r="BN782" s="25">
        <v>2.1622484640000001</v>
      </c>
    </row>
    <row r="783" spans="1:66">
      <c r="A783" s="10">
        <v>16911</v>
      </c>
      <c r="B783" s="10">
        <v>338500</v>
      </c>
      <c r="C783" s="10">
        <v>3780</v>
      </c>
      <c r="D783" s="10">
        <v>2013</v>
      </c>
      <c r="E783" s="23">
        <v>65.487891000000005</v>
      </c>
      <c r="F783" s="23">
        <v>14.396197000000001</v>
      </c>
      <c r="G783" s="21">
        <v>7262964.8609999996</v>
      </c>
      <c r="H783" s="21">
        <v>472047.37780000002</v>
      </c>
      <c r="I783" s="10">
        <v>50</v>
      </c>
      <c r="J783" s="18" t="s">
        <v>109</v>
      </c>
      <c r="K783" s="18">
        <v>0</v>
      </c>
      <c r="L783" s="18">
        <v>2</v>
      </c>
      <c r="M783" s="19" t="s">
        <v>155</v>
      </c>
      <c r="N783" s="25">
        <v>1.3116831000000001E-2</v>
      </c>
      <c r="O783" s="26">
        <v>8472.2833250000003</v>
      </c>
      <c r="P783" s="27">
        <v>10.069973340000001</v>
      </c>
      <c r="Q783" s="25">
        <v>2.5431759000000002E-2</v>
      </c>
      <c r="R783" s="9" t="s">
        <v>122</v>
      </c>
      <c r="S783" s="28">
        <v>8.5516783099999998</v>
      </c>
      <c r="T783" s="28" t="s">
        <v>156</v>
      </c>
      <c r="U783" s="28">
        <v>9.1473684999999999E-2</v>
      </c>
      <c r="V783" s="26">
        <v>1545.8205849999999</v>
      </c>
      <c r="W783" s="25" t="s">
        <v>160</v>
      </c>
      <c r="X783" s="28">
        <v>55.040786689999997</v>
      </c>
      <c r="Y783" s="27">
        <v>11.46044631</v>
      </c>
      <c r="Z783" s="28">
        <v>28.195709740000002</v>
      </c>
      <c r="AA783" s="28">
        <v>0.39980082</v>
      </c>
      <c r="AB783" s="25">
        <v>18.176504300000001</v>
      </c>
      <c r="AC783" s="26">
        <v>18516.671139999999</v>
      </c>
      <c r="AD783" s="28">
        <v>2.492272941</v>
      </c>
      <c r="AE783" s="28" t="s">
        <v>156</v>
      </c>
      <c r="AF783" s="25" t="s">
        <v>162</v>
      </c>
      <c r="AG783" s="25">
        <v>1.7147704E-2</v>
      </c>
      <c r="AH783" s="28" t="s">
        <v>163</v>
      </c>
      <c r="AI783" s="26">
        <v>408.43296049999998</v>
      </c>
      <c r="AJ783" s="28">
        <v>5.4301052990000001</v>
      </c>
      <c r="AK783" s="28">
        <v>8.7684183460000007</v>
      </c>
      <c r="AL783" s="26">
        <v>5962.242432</v>
      </c>
      <c r="AM783" s="26">
        <v>449.55302669999998</v>
      </c>
      <c r="AN783" s="25">
        <v>0.86748538500000005</v>
      </c>
      <c r="AO783" s="27">
        <v>47.366685869999998</v>
      </c>
      <c r="AP783" s="25">
        <v>0.25300634300000002</v>
      </c>
      <c r="AQ783" s="28">
        <v>21.959080799999999</v>
      </c>
      <c r="AR783" s="26">
        <v>397.2688824</v>
      </c>
      <c r="AS783" s="27">
        <v>9.6806779150000004</v>
      </c>
      <c r="AT783" s="25" t="s">
        <v>157</v>
      </c>
      <c r="AU783" s="25" t="s">
        <v>158</v>
      </c>
      <c r="AV783" s="28">
        <v>3.016631625</v>
      </c>
      <c r="AW783" s="28" t="s">
        <v>157</v>
      </c>
      <c r="AX783" s="26">
        <v>71.959629059999997</v>
      </c>
      <c r="AY783" s="28">
        <v>4.6715514E-2</v>
      </c>
      <c r="AZ783" s="28">
        <v>2.0944621209999998</v>
      </c>
      <c r="BA783" s="28" t="s">
        <v>159</v>
      </c>
      <c r="BB783" s="28" t="s">
        <v>156</v>
      </c>
      <c r="BC783" s="28">
        <v>6.7372352390000003</v>
      </c>
      <c r="BD783" s="9" t="s">
        <v>160</v>
      </c>
      <c r="BE783" s="28" t="s">
        <v>161</v>
      </c>
      <c r="BF783" s="28">
        <v>1.7651794999999999</v>
      </c>
      <c r="BG783" s="26">
        <v>358.25996149999997</v>
      </c>
      <c r="BH783" s="28">
        <v>3.0449730000000001E-2</v>
      </c>
      <c r="BI783" s="25">
        <v>0.42026808199999999</v>
      </c>
      <c r="BJ783" s="26">
        <v>18.48876357</v>
      </c>
      <c r="BK783" s="25" t="s">
        <v>160</v>
      </c>
      <c r="BL783" s="25">
        <v>4.7296663199999998</v>
      </c>
      <c r="BM783" s="28">
        <v>28.351512020000001</v>
      </c>
      <c r="BN783" s="25">
        <v>2.116120209</v>
      </c>
    </row>
    <row r="784" spans="1:66">
      <c r="A784" s="10">
        <v>16600</v>
      </c>
      <c r="B784" s="10">
        <v>338500</v>
      </c>
      <c r="C784" s="10">
        <v>3781</v>
      </c>
      <c r="D784" s="10">
        <v>2013</v>
      </c>
      <c r="E784" s="23">
        <v>65.488236000000001</v>
      </c>
      <c r="F784" s="23">
        <v>14.373464999999999</v>
      </c>
      <c r="G784" s="21">
        <v>7263013.5920000002</v>
      </c>
      <c r="H784" s="21">
        <v>470995.42589999997</v>
      </c>
      <c r="I784" s="10">
        <v>50</v>
      </c>
      <c r="J784" s="18" t="s">
        <v>109</v>
      </c>
      <c r="K784" s="18">
        <v>0</v>
      </c>
      <c r="L784" s="18">
        <v>2</v>
      </c>
      <c r="M784" s="19" t="s">
        <v>155</v>
      </c>
      <c r="N784" s="25">
        <v>2.3209245E-2</v>
      </c>
      <c r="O784" s="26">
        <v>8689.6142579999996</v>
      </c>
      <c r="P784" s="27">
        <v>7.3810580530000003</v>
      </c>
      <c r="Q784" s="25">
        <v>2.7000000000000001E-3</v>
      </c>
      <c r="R784" s="9" t="s">
        <v>122</v>
      </c>
      <c r="S784" s="28">
        <v>10.07636216</v>
      </c>
      <c r="T784" s="28">
        <v>0.30691311100000002</v>
      </c>
      <c r="U784" s="28">
        <v>0.17391959100000001</v>
      </c>
      <c r="V784" s="26">
        <v>1446.8216210000001</v>
      </c>
      <c r="W784" s="25">
        <v>5.7856247E-2</v>
      </c>
      <c r="X784" s="28">
        <v>37.766535689999998</v>
      </c>
      <c r="Y784" s="27">
        <v>10.09484507</v>
      </c>
      <c r="Z784" s="28">
        <v>22.7041273</v>
      </c>
      <c r="AA784" s="28">
        <v>0.34850155199999999</v>
      </c>
      <c r="AB784" s="25">
        <v>37.743675260000003</v>
      </c>
      <c r="AC784" s="26">
        <v>17050.889889999999</v>
      </c>
      <c r="AD784" s="28">
        <v>2.3420771949999999</v>
      </c>
      <c r="AE784" s="28">
        <v>0.16751946000000001</v>
      </c>
      <c r="AF784" s="25">
        <v>5.8058549000000001E-2</v>
      </c>
      <c r="AG784" s="25">
        <v>2.9386135000000001E-2</v>
      </c>
      <c r="AH784" s="28">
        <v>2.1424807000000001E-2</v>
      </c>
      <c r="AI784" s="26">
        <v>462.591095</v>
      </c>
      <c r="AJ784" s="28">
        <v>17.386810369999999</v>
      </c>
      <c r="AK784" s="28">
        <v>7.559659474</v>
      </c>
      <c r="AL784" s="26">
        <v>5683.6962890000004</v>
      </c>
      <c r="AM784" s="26">
        <v>408.41027100000002</v>
      </c>
      <c r="AN784" s="25">
        <v>0.41988565</v>
      </c>
      <c r="AO784" s="27">
        <v>9.0292453770000005</v>
      </c>
      <c r="AP784" s="25">
        <v>0.204959049</v>
      </c>
      <c r="AQ784" s="28">
        <v>24.549236669999999</v>
      </c>
      <c r="AR784" s="26">
        <v>522.94686679999995</v>
      </c>
      <c r="AS784" s="27">
        <v>6.7478351019999998</v>
      </c>
      <c r="AT784" s="25" t="s">
        <v>157</v>
      </c>
      <c r="AU784" s="25" t="s">
        <v>158</v>
      </c>
      <c r="AV784" s="28">
        <v>3.8247947519999999</v>
      </c>
      <c r="AW784" s="28" t="s">
        <v>157</v>
      </c>
      <c r="AX784" s="26">
        <v>40.529084210000001</v>
      </c>
      <c r="AY784" s="28">
        <v>3.0851913000000002E-2</v>
      </c>
      <c r="AZ784" s="28">
        <v>2.8729837300000001</v>
      </c>
      <c r="BA784" s="28" t="s">
        <v>159</v>
      </c>
      <c r="BB784" s="28" t="s">
        <v>156</v>
      </c>
      <c r="BC784" s="28">
        <v>6.9316805500000003</v>
      </c>
      <c r="BD784" s="9" t="s">
        <v>160</v>
      </c>
      <c r="BE784" s="28" t="s">
        <v>161</v>
      </c>
      <c r="BF784" s="28">
        <v>2.9987163670000001</v>
      </c>
      <c r="BG784" s="26">
        <v>307.0364386</v>
      </c>
      <c r="BH784" s="28">
        <v>5.4910187999999999E-2</v>
      </c>
      <c r="BI784" s="25">
        <v>0.62652073900000005</v>
      </c>
      <c r="BJ784" s="26">
        <v>16.242537500000001</v>
      </c>
      <c r="BK784" s="25" t="s">
        <v>160</v>
      </c>
      <c r="BL784" s="25">
        <v>7.2805107260000002</v>
      </c>
      <c r="BM784" s="28">
        <v>32.424427029999997</v>
      </c>
      <c r="BN784" s="25">
        <v>2.7305614230000002</v>
      </c>
    </row>
    <row r="785" spans="1:66">
      <c r="A785" s="10">
        <v>16353</v>
      </c>
      <c r="B785" s="10">
        <v>338500</v>
      </c>
      <c r="C785" s="10">
        <v>3782</v>
      </c>
      <c r="D785" s="10">
        <v>2013</v>
      </c>
      <c r="E785" s="23">
        <v>65.488012999999995</v>
      </c>
      <c r="F785" s="23">
        <v>14.351991999999999</v>
      </c>
      <c r="G785" s="21">
        <v>7262998.7989999996</v>
      </c>
      <c r="H785" s="21">
        <v>470001.13459999999</v>
      </c>
      <c r="I785" s="10">
        <v>50</v>
      </c>
      <c r="J785" s="18" t="s">
        <v>109</v>
      </c>
      <c r="K785" s="18">
        <v>0</v>
      </c>
      <c r="L785" s="18">
        <v>2</v>
      </c>
      <c r="M785" s="19" t="s">
        <v>155</v>
      </c>
      <c r="N785" s="25">
        <v>5.2815555E-2</v>
      </c>
      <c r="O785" s="26">
        <v>13411.030269999999</v>
      </c>
      <c r="P785" s="27">
        <v>13.213835489999999</v>
      </c>
      <c r="Q785" s="25">
        <v>2.3140358E-2</v>
      </c>
      <c r="R785" s="9" t="s">
        <v>122</v>
      </c>
      <c r="S785" s="28">
        <v>16.248799170000002</v>
      </c>
      <c r="T785" s="28">
        <v>0.26700303199999997</v>
      </c>
      <c r="U785" s="28">
        <v>0.14655368199999999</v>
      </c>
      <c r="V785" s="26">
        <v>574.89255820000005</v>
      </c>
      <c r="W785" s="25">
        <v>0.23175111300000001</v>
      </c>
      <c r="X785" s="28">
        <v>28.976743899999999</v>
      </c>
      <c r="Y785" s="27">
        <v>8.1163400120000002</v>
      </c>
      <c r="Z785" s="28">
        <v>33.052379620000004</v>
      </c>
      <c r="AA785" s="28">
        <v>1.0067319539999999</v>
      </c>
      <c r="AB785" s="25">
        <v>24.423594080000001</v>
      </c>
      <c r="AC785" s="26">
        <v>31019.211429999999</v>
      </c>
      <c r="AD785" s="28">
        <v>4.7860927809999998</v>
      </c>
      <c r="AE785" s="28" t="s">
        <v>156</v>
      </c>
      <c r="AF785" s="25" t="s">
        <v>162</v>
      </c>
      <c r="AG785" s="25">
        <v>3.9380039999999998E-2</v>
      </c>
      <c r="AH785" s="28">
        <v>2.4207899000000001E-2</v>
      </c>
      <c r="AI785" s="26">
        <v>704.07356259999995</v>
      </c>
      <c r="AJ785" s="28">
        <v>9.8084836039999992</v>
      </c>
      <c r="AK785" s="28">
        <v>11.20974773</v>
      </c>
      <c r="AL785" s="26">
        <v>5527.7441410000001</v>
      </c>
      <c r="AM785" s="26">
        <v>228.70628780000001</v>
      </c>
      <c r="AN785" s="25">
        <v>3.402278693</v>
      </c>
      <c r="AO785" s="27">
        <v>24.605026250000002</v>
      </c>
      <c r="AP785" s="25">
        <v>0.30653192400000001</v>
      </c>
      <c r="AQ785" s="28">
        <v>12.968915539999999</v>
      </c>
      <c r="AR785" s="26">
        <v>211.03691330000001</v>
      </c>
      <c r="AS785" s="27">
        <v>15.58053906</v>
      </c>
      <c r="AT785" s="25" t="s">
        <v>157</v>
      </c>
      <c r="AU785" s="25" t="s">
        <v>158</v>
      </c>
      <c r="AV785" s="28">
        <v>8.1659828139999995</v>
      </c>
      <c r="AW785" s="28" t="s">
        <v>157</v>
      </c>
      <c r="AX785" s="26">
        <v>178.11017989999999</v>
      </c>
      <c r="AY785" s="28">
        <v>4.6910964999999999E-2</v>
      </c>
      <c r="AZ785" s="28">
        <v>3.506098427</v>
      </c>
      <c r="BA785" s="28" t="s">
        <v>159</v>
      </c>
      <c r="BB785" s="28">
        <v>0.16880141100000001</v>
      </c>
      <c r="BC785" s="28">
        <v>2.8527729420000001</v>
      </c>
      <c r="BD785" s="9" t="s">
        <v>160</v>
      </c>
      <c r="BE785" s="28">
        <v>0.14186187</v>
      </c>
      <c r="BF785" s="28">
        <v>2.1843265999999999</v>
      </c>
      <c r="BG785" s="26">
        <v>612.14020379999999</v>
      </c>
      <c r="BH785" s="28">
        <v>6.7268784999999998E-2</v>
      </c>
      <c r="BI785" s="25">
        <v>1.1525786229999999</v>
      </c>
      <c r="BJ785" s="26">
        <v>45.849080090000001</v>
      </c>
      <c r="BK785" s="25" t="s">
        <v>160</v>
      </c>
      <c r="BL785" s="25">
        <v>9.1614424860000003</v>
      </c>
      <c r="BM785" s="28">
        <v>116.596367</v>
      </c>
      <c r="BN785" s="25">
        <v>0.61012485100000002</v>
      </c>
    </row>
    <row r="786" spans="1:66">
      <c r="A786" s="10">
        <v>16733</v>
      </c>
      <c r="B786" s="10">
        <v>338500</v>
      </c>
      <c r="C786" s="10">
        <v>3783</v>
      </c>
      <c r="D786" s="10">
        <v>2013</v>
      </c>
      <c r="E786" s="23">
        <v>65.450926999999993</v>
      </c>
      <c r="F786" s="23">
        <v>14.482704999999999</v>
      </c>
      <c r="G786" s="21">
        <v>7258809.4970000004</v>
      </c>
      <c r="H786" s="21">
        <v>476018.28710000002</v>
      </c>
      <c r="I786" s="10">
        <v>50</v>
      </c>
      <c r="J786" s="18" t="s">
        <v>109</v>
      </c>
      <c r="K786" s="18">
        <v>0</v>
      </c>
      <c r="L786" s="18">
        <v>2</v>
      </c>
      <c r="M786" s="19" t="s">
        <v>155</v>
      </c>
      <c r="N786" s="25">
        <v>3.1202460000000001E-2</v>
      </c>
      <c r="O786" s="26">
        <v>15864.306640000001</v>
      </c>
      <c r="P786" s="27">
        <v>49.963035619999999</v>
      </c>
      <c r="Q786" s="25">
        <v>2.5418789999999999E-3</v>
      </c>
      <c r="R786" s="9" t="s">
        <v>122</v>
      </c>
      <c r="S786" s="28">
        <v>12.17951712</v>
      </c>
      <c r="T786" s="28">
        <v>0.13169175899999999</v>
      </c>
      <c r="U786" s="28">
        <v>8.2852019999999998E-2</v>
      </c>
      <c r="V786" s="26">
        <v>1585.5309830000001</v>
      </c>
      <c r="W786" s="25">
        <v>0.17315835399999999</v>
      </c>
      <c r="X786" s="28">
        <v>11.5404567</v>
      </c>
      <c r="Y786" s="27">
        <v>44.117638739999997</v>
      </c>
      <c r="Z786" s="28">
        <v>63.568181610000003</v>
      </c>
      <c r="AA786" s="28">
        <v>0.17227578599999999</v>
      </c>
      <c r="AB786" s="25">
        <v>31.778333379999999</v>
      </c>
      <c r="AC786" s="26">
        <v>38395.322269999997</v>
      </c>
      <c r="AD786" s="28">
        <v>4.1327272160000001</v>
      </c>
      <c r="AE786" s="28" t="s">
        <v>156</v>
      </c>
      <c r="AF786" s="25" t="s">
        <v>162</v>
      </c>
      <c r="AG786" s="25">
        <v>2.1806282999999999E-2</v>
      </c>
      <c r="AH786" s="28" t="s">
        <v>163</v>
      </c>
      <c r="AI786" s="26">
        <v>227.99282070000001</v>
      </c>
      <c r="AJ786" s="28">
        <v>4.901301557</v>
      </c>
      <c r="AK786" s="28">
        <v>7.4644594150000003</v>
      </c>
      <c r="AL786" s="26">
        <v>11123.69995</v>
      </c>
      <c r="AM786" s="26">
        <v>1266.6102599999999</v>
      </c>
      <c r="AN786" s="25">
        <v>0.695474221</v>
      </c>
      <c r="AO786" s="27" t="s">
        <v>126</v>
      </c>
      <c r="AP786" s="25" t="s">
        <v>160</v>
      </c>
      <c r="AQ786" s="28">
        <v>36.257918539999999</v>
      </c>
      <c r="AR786" s="26">
        <v>639.79758849999996</v>
      </c>
      <c r="AS786" s="27">
        <v>10.07307713</v>
      </c>
      <c r="AT786" s="25" t="s">
        <v>157</v>
      </c>
      <c r="AU786" s="25" t="s">
        <v>158</v>
      </c>
      <c r="AV786" s="28">
        <v>2.05104672</v>
      </c>
      <c r="AW786" s="28" t="s">
        <v>157</v>
      </c>
      <c r="AX786" s="26">
        <v>93.313484189999997</v>
      </c>
      <c r="AY786" s="28">
        <v>4.5598607999999999E-2</v>
      </c>
      <c r="AZ786" s="28">
        <v>7.5599010550000001</v>
      </c>
      <c r="BA786" s="28" t="s">
        <v>159</v>
      </c>
      <c r="BB786" s="28" t="s">
        <v>156</v>
      </c>
      <c r="BC786" s="28">
        <v>6.5782255169999999</v>
      </c>
      <c r="BD786" s="9" t="s">
        <v>160</v>
      </c>
      <c r="BE786" s="28">
        <v>7.8248302000000006E-2</v>
      </c>
      <c r="BF786" s="28">
        <v>0.81571714399999995</v>
      </c>
      <c r="BG786" s="26">
        <v>310.97551349999998</v>
      </c>
      <c r="BH786" s="28" t="s">
        <v>163</v>
      </c>
      <c r="BI786" s="25">
        <v>0.96280299700000005</v>
      </c>
      <c r="BJ786" s="26">
        <v>60.913634299999998</v>
      </c>
      <c r="BK786" s="25" t="s">
        <v>160</v>
      </c>
      <c r="BL786" s="25">
        <v>4.5227053550000003</v>
      </c>
      <c r="BM786" s="28">
        <v>63.64452927</v>
      </c>
      <c r="BN786" s="25">
        <v>0.71915187000000003</v>
      </c>
    </row>
    <row r="787" spans="1:66">
      <c r="A787" s="10">
        <v>16831</v>
      </c>
      <c r="B787" s="10">
        <v>338500</v>
      </c>
      <c r="C787" s="10">
        <v>3784</v>
      </c>
      <c r="D787" s="10">
        <v>2013</v>
      </c>
      <c r="E787" s="23">
        <v>65.324269000000001</v>
      </c>
      <c r="F787" s="23">
        <v>14.118359</v>
      </c>
      <c r="G787" s="21">
        <v>7244881.6399999997</v>
      </c>
      <c r="H787" s="21">
        <v>458930.47399999999</v>
      </c>
      <c r="I787" s="10">
        <v>50</v>
      </c>
      <c r="J787" s="18" t="s">
        <v>109</v>
      </c>
      <c r="K787" s="18">
        <v>0</v>
      </c>
      <c r="L787" s="18">
        <v>2</v>
      </c>
      <c r="M787" s="19" t="s">
        <v>155</v>
      </c>
      <c r="N787" s="25" t="s">
        <v>166</v>
      </c>
      <c r="O787" s="26">
        <v>8856.3171390000007</v>
      </c>
      <c r="P787" s="27">
        <v>1.8864014060000001</v>
      </c>
      <c r="Q787" s="25">
        <v>7.3932399999999997E-3</v>
      </c>
      <c r="R787" s="9" t="s">
        <v>122</v>
      </c>
      <c r="S787" s="28">
        <v>15.04649629</v>
      </c>
      <c r="T787" s="28">
        <v>0.46493728200000001</v>
      </c>
      <c r="U787" s="28">
        <v>0.20303350000000001</v>
      </c>
      <c r="V787" s="26">
        <v>3014.2955109999998</v>
      </c>
      <c r="W787" s="25" t="s">
        <v>160</v>
      </c>
      <c r="X787" s="28">
        <v>48.189653290000003</v>
      </c>
      <c r="Y787" s="27">
        <v>4.152601443</v>
      </c>
      <c r="Z787" s="28">
        <v>7.7252432219999996</v>
      </c>
      <c r="AA787" s="28">
        <v>2.4172519490000002</v>
      </c>
      <c r="AB787" s="25">
        <v>6.3751626559999997</v>
      </c>
      <c r="AC787" s="26">
        <v>13101.427</v>
      </c>
      <c r="AD787" s="28">
        <v>3.5527681329999998</v>
      </c>
      <c r="AE787" s="28" t="s">
        <v>156</v>
      </c>
      <c r="AF787" s="25">
        <v>0.14900789</v>
      </c>
      <c r="AG787" s="25">
        <v>1.9541227000000001E-2</v>
      </c>
      <c r="AH787" s="28" t="s">
        <v>163</v>
      </c>
      <c r="AI787" s="26">
        <v>1687.8320309999999</v>
      </c>
      <c r="AJ787" s="28">
        <v>23.866211020000001</v>
      </c>
      <c r="AK787" s="28">
        <v>8.5694379789999999</v>
      </c>
      <c r="AL787" s="26">
        <v>3922.1349409999998</v>
      </c>
      <c r="AM787" s="26">
        <v>134.2604139</v>
      </c>
      <c r="AN787" s="25">
        <v>0.333564372</v>
      </c>
      <c r="AO787" s="27">
        <v>54.707088470000002</v>
      </c>
      <c r="AP787" s="25">
        <v>1.438150773</v>
      </c>
      <c r="AQ787" s="28">
        <v>6.6765686070000001</v>
      </c>
      <c r="AR787" s="26">
        <v>617.78618140000003</v>
      </c>
      <c r="AS787" s="27">
        <v>8.7837173229999994</v>
      </c>
      <c r="AT787" s="25" t="s">
        <v>157</v>
      </c>
      <c r="AU787" s="25" t="s">
        <v>158</v>
      </c>
      <c r="AV787" s="28">
        <v>23.854572520000001</v>
      </c>
      <c r="AW787" s="28" t="s">
        <v>157</v>
      </c>
      <c r="AX787" s="26">
        <v>110.5114555</v>
      </c>
      <c r="AY787" s="28">
        <v>0.189297562</v>
      </c>
      <c r="AZ787" s="28">
        <v>1.6242136170000001</v>
      </c>
      <c r="BA787" s="28" t="s">
        <v>159</v>
      </c>
      <c r="BB787" s="28">
        <v>1.020862317</v>
      </c>
      <c r="BC787" s="28">
        <v>21.692499949999998</v>
      </c>
      <c r="BD787" s="9" t="s">
        <v>160</v>
      </c>
      <c r="BE787" s="28" t="s">
        <v>161</v>
      </c>
      <c r="BF787" s="28">
        <v>13.69835028</v>
      </c>
      <c r="BG787" s="26">
        <v>834.13071060000004</v>
      </c>
      <c r="BH787" s="28">
        <v>0.24500836300000001</v>
      </c>
      <c r="BI787" s="25">
        <v>5.6112114909999997</v>
      </c>
      <c r="BJ787" s="26">
        <v>16.079269650000001</v>
      </c>
      <c r="BK787" s="25">
        <v>0.36014912700000001</v>
      </c>
      <c r="BL787" s="25">
        <v>8.5059059609999998</v>
      </c>
      <c r="BM787" s="28">
        <v>25.163584230000001</v>
      </c>
      <c r="BN787" s="25">
        <v>5.9170101370000001</v>
      </c>
    </row>
    <row r="788" spans="1:66">
      <c r="A788" s="10">
        <v>16951</v>
      </c>
      <c r="B788" s="10">
        <v>338500</v>
      </c>
      <c r="C788" s="10">
        <v>3785</v>
      </c>
      <c r="D788" s="10">
        <v>2013</v>
      </c>
      <c r="E788" s="23">
        <v>65.325378999999998</v>
      </c>
      <c r="F788" s="23">
        <v>14.141152</v>
      </c>
      <c r="G788" s="21">
        <v>7244990.6890000002</v>
      </c>
      <c r="H788" s="21">
        <v>459993.87410000002</v>
      </c>
      <c r="I788" s="10">
        <v>50</v>
      </c>
      <c r="J788" s="18" t="s">
        <v>109</v>
      </c>
      <c r="K788" s="18">
        <v>0</v>
      </c>
      <c r="L788" s="18">
        <v>2</v>
      </c>
      <c r="M788" s="19" t="s">
        <v>155</v>
      </c>
      <c r="N788" s="25">
        <v>3.7147485000000001E-2</v>
      </c>
      <c r="O788" s="26">
        <v>5629.6679690000001</v>
      </c>
      <c r="P788" s="27" t="s">
        <v>124</v>
      </c>
      <c r="Q788" s="25" t="s">
        <v>164</v>
      </c>
      <c r="R788" s="9" t="s">
        <v>122</v>
      </c>
      <c r="S788" s="28">
        <v>7.040568468</v>
      </c>
      <c r="T788" s="28">
        <v>0.155861847</v>
      </c>
      <c r="U788" s="28">
        <v>0.23213278700000001</v>
      </c>
      <c r="V788" s="26">
        <v>1071.2536379999999</v>
      </c>
      <c r="W788" s="25" t="s">
        <v>160</v>
      </c>
      <c r="X788" s="28">
        <v>21.843409619999999</v>
      </c>
      <c r="Y788" s="27">
        <v>1.7499107410000001</v>
      </c>
      <c r="Z788" s="28">
        <v>3.3742797059999998</v>
      </c>
      <c r="AA788" s="28">
        <v>1.3448730010000001</v>
      </c>
      <c r="AB788" s="25">
        <v>2.0410539860000001</v>
      </c>
      <c r="AC788" s="26">
        <v>8640.5108639999999</v>
      </c>
      <c r="AD788" s="28">
        <v>3.5727570860000002</v>
      </c>
      <c r="AE788" s="28" t="s">
        <v>156</v>
      </c>
      <c r="AF788" s="25">
        <v>4.6256434999999999E-2</v>
      </c>
      <c r="AG788" s="25">
        <v>2.0996746E-2</v>
      </c>
      <c r="AH788" s="28" t="s">
        <v>163</v>
      </c>
      <c r="AI788" s="26">
        <v>729.1301727</v>
      </c>
      <c r="AJ788" s="28">
        <v>12.488988040000001</v>
      </c>
      <c r="AK788" s="28">
        <v>4.4413494939999998</v>
      </c>
      <c r="AL788" s="26">
        <v>1660.6598839999999</v>
      </c>
      <c r="AM788" s="26">
        <v>64.574207659999999</v>
      </c>
      <c r="AN788" s="25">
        <v>0.55913220799999996</v>
      </c>
      <c r="AO788" s="27">
        <v>43.806095120000002</v>
      </c>
      <c r="AP788" s="25">
        <v>1.868367865</v>
      </c>
      <c r="AQ788" s="28">
        <v>1.831061152</v>
      </c>
      <c r="AR788" s="26">
        <v>203.71601810000001</v>
      </c>
      <c r="AS788" s="27">
        <v>9.3108576070000009</v>
      </c>
      <c r="AT788" s="25" t="s">
        <v>157</v>
      </c>
      <c r="AU788" s="25" t="s">
        <v>158</v>
      </c>
      <c r="AV788" s="28">
        <v>10.11179125</v>
      </c>
      <c r="AW788" s="28" t="s">
        <v>157</v>
      </c>
      <c r="AX788" s="26">
        <v>139.9513245</v>
      </c>
      <c r="AY788" s="28">
        <v>0.10497353299999999</v>
      </c>
      <c r="AZ788" s="28">
        <v>0.91865849399999999</v>
      </c>
      <c r="BA788" s="28" t="s">
        <v>159</v>
      </c>
      <c r="BB788" s="28">
        <v>1.084650683</v>
      </c>
      <c r="BC788" s="28">
        <v>12.47971109</v>
      </c>
      <c r="BD788" s="9" t="s">
        <v>160</v>
      </c>
      <c r="BE788" s="28" t="s">
        <v>161</v>
      </c>
      <c r="BF788" s="28">
        <v>7.4807029429999998</v>
      </c>
      <c r="BG788" s="26">
        <v>783.16123670000002</v>
      </c>
      <c r="BH788" s="28">
        <v>0.14052278900000001</v>
      </c>
      <c r="BI788" s="25">
        <v>2.9232382729999999</v>
      </c>
      <c r="BJ788" s="26">
        <v>11.863778829999999</v>
      </c>
      <c r="BK788" s="25">
        <v>0.246778155</v>
      </c>
      <c r="BL788" s="25">
        <v>4.103502175</v>
      </c>
      <c r="BM788" s="28">
        <v>14.465561190000001</v>
      </c>
      <c r="BN788" s="25">
        <v>2.8458643690000001</v>
      </c>
    </row>
    <row r="789" spans="1:66">
      <c r="A789" s="10">
        <v>16545</v>
      </c>
      <c r="B789" s="10">
        <v>338500</v>
      </c>
      <c r="C789" s="10">
        <v>3786</v>
      </c>
      <c r="D789" s="10">
        <v>2013</v>
      </c>
      <c r="E789" s="23">
        <v>65.326126000000002</v>
      </c>
      <c r="F789" s="23">
        <v>14.162334</v>
      </c>
      <c r="G789" s="21">
        <v>7245060.6639999999</v>
      </c>
      <c r="H789" s="21">
        <v>460981.61570000002</v>
      </c>
      <c r="I789" s="10">
        <v>50</v>
      </c>
      <c r="J789" s="18" t="s">
        <v>109</v>
      </c>
      <c r="K789" s="18">
        <v>0</v>
      </c>
      <c r="L789" s="18">
        <v>2</v>
      </c>
      <c r="M789" s="19" t="s">
        <v>155</v>
      </c>
      <c r="N789" s="25">
        <v>2.5517887E-2</v>
      </c>
      <c r="O789" s="26">
        <v>6947.9858400000003</v>
      </c>
      <c r="P789" s="27">
        <v>1.5565302910000001</v>
      </c>
      <c r="Q789" s="25" t="s">
        <v>164</v>
      </c>
      <c r="R789" s="9" t="s">
        <v>122</v>
      </c>
      <c r="S789" s="28">
        <v>8.7903521399999995</v>
      </c>
      <c r="T789" s="28">
        <v>0.26649730700000002</v>
      </c>
      <c r="U789" s="28">
        <v>0.187808276</v>
      </c>
      <c r="V789" s="26">
        <v>1160.4256190000001</v>
      </c>
      <c r="W789" s="25" t="s">
        <v>160</v>
      </c>
      <c r="X789" s="28">
        <v>27.990890029999999</v>
      </c>
      <c r="Y789" s="27">
        <v>3.6210763020000001</v>
      </c>
      <c r="Z789" s="28">
        <v>7.9405292269999999</v>
      </c>
      <c r="AA789" s="28">
        <v>2.1409537809999999</v>
      </c>
      <c r="AB789" s="25">
        <v>3.280877646</v>
      </c>
      <c r="AC789" s="26">
        <v>12735.33813</v>
      </c>
      <c r="AD789" s="28">
        <v>4.3863418249999997</v>
      </c>
      <c r="AE789" s="28">
        <v>0.129621296</v>
      </c>
      <c r="AF789" s="25">
        <v>9.0336575000000002E-2</v>
      </c>
      <c r="AG789" s="25">
        <v>1.5095313000000001E-2</v>
      </c>
      <c r="AH789" s="28" t="s">
        <v>163</v>
      </c>
      <c r="AI789" s="26">
        <v>1103.9420319999999</v>
      </c>
      <c r="AJ789" s="28">
        <v>12.56116271</v>
      </c>
      <c r="AK789" s="28">
        <v>7.5064663090000003</v>
      </c>
      <c r="AL789" s="26">
        <v>3102.2850400000002</v>
      </c>
      <c r="AM789" s="26">
        <v>113.09611959999999</v>
      </c>
      <c r="AN789" s="25">
        <v>2.6551884019999998</v>
      </c>
      <c r="AO789" s="27">
        <v>28.421587939999998</v>
      </c>
      <c r="AP789" s="25">
        <v>1.7004548829999999</v>
      </c>
      <c r="AQ789" s="28">
        <v>5.5892692610000001</v>
      </c>
      <c r="AR789" s="26">
        <v>355.05224520000002</v>
      </c>
      <c r="AS789" s="27">
        <v>13.15530143</v>
      </c>
      <c r="AT789" s="25" t="s">
        <v>157</v>
      </c>
      <c r="AU789" s="25" t="s">
        <v>158</v>
      </c>
      <c r="AV789" s="28">
        <v>19.950051550000001</v>
      </c>
      <c r="AW789" s="28" t="s">
        <v>157</v>
      </c>
      <c r="AX789" s="26">
        <v>111.5961933</v>
      </c>
      <c r="AY789" s="28">
        <v>0.16470849700000001</v>
      </c>
      <c r="AZ789" s="28">
        <v>1.1141489360000001</v>
      </c>
      <c r="BA789" s="28" t="s">
        <v>159</v>
      </c>
      <c r="BB789" s="28">
        <v>1.121017028</v>
      </c>
      <c r="BC789" s="28">
        <v>10.03246539</v>
      </c>
      <c r="BD789" s="9" t="s">
        <v>160</v>
      </c>
      <c r="BE789" s="28" t="s">
        <v>161</v>
      </c>
      <c r="BF789" s="28">
        <v>8.7587264059999992</v>
      </c>
      <c r="BG789" s="26">
        <v>977.14029849999997</v>
      </c>
      <c r="BH789" s="28">
        <v>0.22804641</v>
      </c>
      <c r="BI789" s="25">
        <v>4.600572036</v>
      </c>
      <c r="BJ789" s="26">
        <v>15.86494446</v>
      </c>
      <c r="BK789" s="25">
        <v>0.42071856699999999</v>
      </c>
      <c r="BL789" s="25">
        <v>4.161270472</v>
      </c>
      <c r="BM789" s="28">
        <v>24.12064981</v>
      </c>
      <c r="BN789" s="25">
        <v>3.3149677620000002</v>
      </c>
    </row>
    <row r="790" spans="1:66">
      <c r="A790" s="10">
        <v>16205</v>
      </c>
      <c r="B790" s="10">
        <v>338500</v>
      </c>
      <c r="C790" s="10">
        <v>3787</v>
      </c>
      <c r="D790" s="10">
        <v>2013</v>
      </c>
      <c r="E790" s="23">
        <v>65.325620999999998</v>
      </c>
      <c r="F790" s="23">
        <v>14.183695</v>
      </c>
      <c r="G790" s="21">
        <v>7244991.3329999996</v>
      </c>
      <c r="H790" s="21">
        <v>461975.83549999999</v>
      </c>
      <c r="I790" s="10">
        <v>50</v>
      </c>
      <c r="J790" s="18" t="s">
        <v>109</v>
      </c>
      <c r="K790" s="18">
        <v>0</v>
      </c>
      <c r="L790" s="18">
        <v>2</v>
      </c>
      <c r="M790" s="19" t="s">
        <v>155</v>
      </c>
      <c r="N790" s="25">
        <v>1.2517522E-2</v>
      </c>
      <c r="O790" s="26">
        <v>6984.8547360000002</v>
      </c>
      <c r="P790" s="27">
        <v>1.465626345</v>
      </c>
      <c r="Q790" s="25">
        <v>1.1859241E-2</v>
      </c>
      <c r="R790" s="9" t="s">
        <v>122</v>
      </c>
      <c r="S790" s="28">
        <v>12.10069916</v>
      </c>
      <c r="T790" s="28">
        <v>0.35084221300000001</v>
      </c>
      <c r="U790" s="28">
        <v>0.14332555699999999</v>
      </c>
      <c r="V790" s="26">
        <v>2654.4348089999999</v>
      </c>
      <c r="W790" s="25" t="s">
        <v>160</v>
      </c>
      <c r="X790" s="28">
        <v>48.0527753</v>
      </c>
      <c r="Y790" s="27">
        <v>3.6980106679999998</v>
      </c>
      <c r="Z790" s="28">
        <v>6.1760524969999997</v>
      </c>
      <c r="AA790" s="28">
        <v>2.2166292200000002</v>
      </c>
      <c r="AB790" s="25">
        <v>5.7469618149999997</v>
      </c>
      <c r="AC790" s="26">
        <v>11033.27637</v>
      </c>
      <c r="AD790" s="28">
        <v>2.524992042</v>
      </c>
      <c r="AE790" s="28" t="s">
        <v>156</v>
      </c>
      <c r="AF790" s="25">
        <v>0.111217918</v>
      </c>
      <c r="AG790" s="25" t="s">
        <v>157</v>
      </c>
      <c r="AH790" s="28" t="s">
        <v>163</v>
      </c>
      <c r="AI790" s="26">
        <v>1610.0869749999999</v>
      </c>
      <c r="AJ790" s="28">
        <v>23.488816119999999</v>
      </c>
      <c r="AK790" s="28">
        <v>8.2650118349999993</v>
      </c>
      <c r="AL790" s="26">
        <v>3025.6950109999998</v>
      </c>
      <c r="AM790" s="26">
        <v>146.228015</v>
      </c>
      <c r="AN790" s="25">
        <v>0.77833528500000004</v>
      </c>
      <c r="AO790" s="27">
        <v>53.152828220000004</v>
      </c>
      <c r="AP790" s="25">
        <v>0.73391183999999998</v>
      </c>
      <c r="AQ790" s="28">
        <v>3.7042938350000001</v>
      </c>
      <c r="AR790" s="26">
        <v>542.36031230000003</v>
      </c>
      <c r="AS790" s="27">
        <v>9.084608953</v>
      </c>
      <c r="AT790" s="25" t="s">
        <v>157</v>
      </c>
      <c r="AU790" s="25" t="s">
        <v>158</v>
      </c>
      <c r="AV790" s="28">
        <v>20.610678199999999</v>
      </c>
      <c r="AW790" s="28" t="s">
        <v>157</v>
      </c>
      <c r="AX790" s="26">
        <v>50.186505320000002</v>
      </c>
      <c r="AY790" s="28">
        <v>0.14785705399999999</v>
      </c>
      <c r="AZ790" s="28">
        <v>1.1695767669999999</v>
      </c>
      <c r="BA790" s="28" t="s">
        <v>159</v>
      </c>
      <c r="BB790" s="28">
        <v>0.52968753300000004</v>
      </c>
      <c r="BC790" s="28">
        <v>21.163917560000002</v>
      </c>
      <c r="BD790" s="9" t="s">
        <v>160</v>
      </c>
      <c r="BE790" s="28" t="s">
        <v>161</v>
      </c>
      <c r="BF790" s="28">
        <v>10.72650668</v>
      </c>
      <c r="BG790" s="26">
        <v>713.84249020000004</v>
      </c>
      <c r="BH790" s="28">
        <v>0.20840024400000001</v>
      </c>
      <c r="BI790" s="25">
        <v>18.43652106</v>
      </c>
      <c r="BJ790" s="26">
        <v>10.88239789</v>
      </c>
      <c r="BK790" s="25">
        <v>0.27961403699999998</v>
      </c>
      <c r="BL790" s="25">
        <v>6.9280640660000001</v>
      </c>
      <c r="BM790" s="28">
        <v>23.947075160000001</v>
      </c>
      <c r="BN790" s="25">
        <v>4.0658701590000002</v>
      </c>
    </row>
    <row r="791" spans="1:66">
      <c r="A791" s="10">
        <v>16357</v>
      </c>
      <c r="B791" s="10">
        <v>338500</v>
      </c>
      <c r="C791" s="10">
        <v>3788</v>
      </c>
      <c r="D791" s="10">
        <v>2013</v>
      </c>
      <c r="E791" s="23">
        <v>65.325563000000002</v>
      </c>
      <c r="F791" s="23">
        <v>14.209239</v>
      </c>
      <c r="G791" s="21">
        <v>7244969.7060000002</v>
      </c>
      <c r="H791" s="21">
        <v>463165.56510000001</v>
      </c>
      <c r="I791" s="10">
        <v>50</v>
      </c>
      <c r="J791" s="18" t="s">
        <v>109</v>
      </c>
      <c r="K791" s="18">
        <v>0</v>
      </c>
      <c r="L791" s="18">
        <v>2</v>
      </c>
      <c r="M791" s="19" t="s">
        <v>155</v>
      </c>
      <c r="N791" s="25">
        <v>2.6290916000000001E-2</v>
      </c>
      <c r="O791" s="26">
        <v>8217.4902340000008</v>
      </c>
      <c r="P791" s="27">
        <v>1.5770052889999999</v>
      </c>
      <c r="Q791" s="25" t="s">
        <v>164</v>
      </c>
      <c r="R791" s="9" t="s">
        <v>122</v>
      </c>
      <c r="S791" s="28">
        <v>29.48288311</v>
      </c>
      <c r="T791" s="28">
        <v>0.22949556700000001</v>
      </c>
      <c r="U791" s="28">
        <v>9.2366765000000003E-2</v>
      </c>
      <c r="V791" s="26">
        <v>1636.8553039999999</v>
      </c>
      <c r="W791" s="25" t="s">
        <v>160</v>
      </c>
      <c r="X791" s="28">
        <v>30.687646399999998</v>
      </c>
      <c r="Y791" s="27">
        <v>5.3623182009999999</v>
      </c>
      <c r="Z791" s="28">
        <v>19.15121778</v>
      </c>
      <c r="AA791" s="28">
        <v>1.427955407</v>
      </c>
      <c r="AB791" s="25">
        <v>6.0298232440000001</v>
      </c>
      <c r="AC791" s="26">
        <v>13316.27197</v>
      </c>
      <c r="AD791" s="28">
        <v>3.035694307</v>
      </c>
      <c r="AE791" s="28" t="s">
        <v>156</v>
      </c>
      <c r="AF791" s="25" t="s">
        <v>162</v>
      </c>
      <c r="AG791" s="25">
        <v>1.6694113999999999E-2</v>
      </c>
      <c r="AH791" s="28" t="s">
        <v>163</v>
      </c>
      <c r="AI791" s="26">
        <v>2405.2571109999999</v>
      </c>
      <c r="AJ791" s="28">
        <v>14.9347086</v>
      </c>
      <c r="AK791" s="28">
        <v>6.9975016019999998</v>
      </c>
      <c r="AL791" s="26">
        <v>4973.6464150000002</v>
      </c>
      <c r="AM791" s="26">
        <v>147.38660640000001</v>
      </c>
      <c r="AN791" s="25">
        <v>0.47081955399999997</v>
      </c>
      <c r="AO791" s="27">
        <v>30.31285763</v>
      </c>
      <c r="AP791" s="25">
        <v>0.46247544499999999</v>
      </c>
      <c r="AQ791" s="28">
        <v>6.3492661579999998</v>
      </c>
      <c r="AR791" s="26">
        <v>510.16604000000001</v>
      </c>
      <c r="AS791" s="27">
        <v>5.2826543969999999</v>
      </c>
      <c r="AT791" s="25" t="s">
        <v>157</v>
      </c>
      <c r="AU791" s="25" t="s">
        <v>158</v>
      </c>
      <c r="AV791" s="28">
        <v>21.763868429999999</v>
      </c>
      <c r="AW791" s="28" t="s">
        <v>157</v>
      </c>
      <c r="AX791" s="26">
        <v>90.219116209999996</v>
      </c>
      <c r="AY791" s="28">
        <v>0.121407574</v>
      </c>
      <c r="AZ791" s="28">
        <v>0.93773764599999998</v>
      </c>
      <c r="BA791" s="28" t="s">
        <v>159</v>
      </c>
      <c r="BB791" s="28">
        <v>0.28027957199999998</v>
      </c>
      <c r="BC791" s="28">
        <v>13.295430769999999</v>
      </c>
      <c r="BD791" s="9" t="s">
        <v>160</v>
      </c>
      <c r="BE791" s="28" t="s">
        <v>161</v>
      </c>
      <c r="BF791" s="28">
        <v>5.5318769679999997</v>
      </c>
      <c r="BG791" s="26">
        <v>758.68776790000004</v>
      </c>
      <c r="BH791" s="28">
        <v>0.22399780399999999</v>
      </c>
      <c r="BI791" s="25">
        <v>2.0903115520000002</v>
      </c>
      <c r="BJ791" s="26">
        <v>15.70740938</v>
      </c>
      <c r="BK791" s="25">
        <v>9.2963432999999998E-2</v>
      </c>
      <c r="BL791" s="25">
        <v>3.947249534</v>
      </c>
      <c r="BM791" s="28">
        <v>27.11861691</v>
      </c>
      <c r="BN791" s="25">
        <v>1.002772132</v>
      </c>
    </row>
    <row r="792" spans="1:66">
      <c r="A792" s="10">
        <v>16410</v>
      </c>
      <c r="B792" s="10">
        <v>338500</v>
      </c>
      <c r="C792" s="10">
        <v>3789</v>
      </c>
      <c r="D792" s="10">
        <v>2013</v>
      </c>
      <c r="E792" s="23">
        <v>65.326076999999998</v>
      </c>
      <c r="F792" s="23">
        <v>14.226729000000001</v>
      </c>
      <c r="G792" s="21">
        <v>7245016.8849999998</v>
      </c>
      <c r="H792" s="21">
        <v>463980.93670000002</v>
      </c>
      <c r="I792" s="10">
        <v>50</v>
      </c>
      <c r="J792" s="18" t="s">
        <v>109</v>
      </c>
      <c r="K792" s="18">
        <v>0</v>
      </c>
      <c r="L792" s="18">
        <v>2</v>
      </c>
      <c r="M792" s="19" t="s">
        <v>155</v>
      </c>
      <c r="N792" s="25">
        <v>3.4710403000000001E-2</v>
      </c>
      <c r="O792" s="26">
        <v>9053.128052</v>
      </c>
      <c r="P792" s="27">
        <v>1.9661683889999999</v>
      </c>
      <c r="Q792" s="25" t="s">
        <v>164</v>
      </c>
      <c r="R792" s="9" t="s">
        <v>122</v>
      </c>
      <c r="S792" s="28">
        <v>42.557655390000001</v>
      </c>
      <c r="T792" s="28">
        <v>0.45346956399999999</v>
      </c>
      <c r="U792" s="28">
        <v>0.12681121300000001</v>
      </c>
      <c r="V792" s="26">
        <v>2077.0282320000001</v>
      </c>
      <c r="W792" s="25" t="s">
        <v>160</v>
      </c>
      <c r="X792" s="28">
        <v>48.089841900000003</v>
      </c>
      <c r="Y792" s="27">
        <v>7.5066557920000001</v>
      </c>
      <c r="Z792" s="28">
        <v>12.440704009999999</v>
      </c>
      <c r="AA792" s="28">
        <v>2.3580662729999999</v>
      </c>
      <c r="AB792" s="25">
        <v>19.67875033</v>
      </c>
      <c r="AC792" s="26">
        <v>15368.370360000001</v>
      </c>
      <c r="AD792" s="28">
        <v>3.0674718969999999</v>
      </c>
      <c r="AE792" s="28" t="s">
        <v>156</v>
      </c>
      <c r="AF792" s="25">
        <v>8.9241877999999997E-2</v>
      </c>
      <c r="AG792" s="25" t="s">
        <v>157</v>
      </c>
      <c r="AH792" s="28" t="s">
        <v>163</v>
      </c>
      <c r="AI792" s="26">
        <v>2671.5423580000001</v>
      </c>
      <c r="AJ792" s="28">
        <v>25.242181219999999</v>
      </c>
      <c r="AK792" s="28">
        <v>10.500541</v>
      </c>
      <c r="AL792" s="26">
        <v>5649.3914789999999</v>
      </c>
      <c r="AM792" s="26">
        <v>221.32559950000001</v>
      </c>
      <c r="AN792" s="25">
        <v>0.71807982000000004</v>
      </c>
      <c r="AO792" s="27">
        <v>38.511714939999997</v>
      </c>
      <c r="AP792" s="25">
        <v>0.30534464</v>
      </c>
      <c r="AQ792" s="28">
        <v>10.01688298</v>
      </c>
      <c r="AR792" s="26">
        <v>666.90086980000001</v>
      </c>
      <c r="AS792" s="27">
        <v>10.728379820000001</v>
      </c>
      <c r="AT792" s="25" t="s">
        <v>157</v>
      </c>
      <c r="AU792" s="25" t="s">
        <v>158</v>
      </c>
      <c r="AV792" s="28">
        <v>28.349533149999999</v>
      </c>
      <c r="AW792" s="28" t="s">
        <v>157</v>
      </c>
      <c r="AX792" s="26">
        <v>24.394955639999999</v>
      </c>
      <c r="AY792" s="28">
        <v>0.12194733100000001</v>
      </c>
      <c r="AZ792" s="28">
        <v>1.4594562170000001</v>
      </c>
      <c r="BA792" s="28" t="s">
        <v>159</v>
      </c>
      <c r="BB792" s="28">
        <v>0.40553345699999999</v>
      </c>
      <c r="BC792" s="28">
        <v>14.50936271</v>
      </c>
      <c r="BD792" s="9" t="s">
        <v>160</v>
      </c>
      <c r="BE792" s="28" t="s">
        <v>161</v>
      </c>
      <c r="BF792" s="28">
        <v>10.3290936</v>
      </c>
      <c r="BG792" s="26">
        <v>818.46258150000006</v>
      </c>
      <c r="BH792" s="28">
        <v>0.310857094</v>
      </c>
      <c r="BI792" s="25">
        <v>14.5520131</v>
      </c>
      <c r="BJ792" s="26">
        <v>19.242615700000002</v>
      </c>
      <c r="BK792" s="25">
        <v>0.16406464700000001</v>
      </c>
      <c r="BL792" s="25">
        <v>10.2054633</v>
      </c>
      <c r="BM792" s="28">
        <v>36.044714329999998</v>
      </c>
      <c r="BN792" s="25">
        <v>5.9581180590000002</v>
      </c>
    </row>
    <row r="793" spans="1:66">
      <c r="A793" s="10">
        <v>16792</v>
      </c>
      <c r="B793" s="10">
        <v>338500</v>
      </c>
      <c r="C793" s="10">
        <v>3790</v>
      </c>
      <c r="D793" s="10">
        <v>2013</v>
      </c>
      <c r="E793" s="23">
        <v>65.325686000000005</v>
      </c>
      <c r="F793" s="23">
        <v>14.248051999999999</v>
      </c>
      <c r="G793" s="21">
        <v>7244961.2960000001</v>
      </c>
      <c r="H793" s="21">
        <v>464973.60739999998</v>
      </c>
      <c r="I793" s="10">
        <v>50</v>
      </c>
      <c r="J793" s="18" t="s">
        <v>109</v>
      </c>
      <c r="K793" s="18">
        <v>0</v>
      </c>
      <c r="L793" s="18">
        <v>2</v>
      </c>
      <c r="M793" s="19" t="s">
        <v>155</v>
      </c>
      <c r="N793" s="25">
        <v>6.7472456E-2</v>
      </c>
      <c r="O793" s="26">
        <v>7510.3833009999998</v>
      </c>
      <c r="P793" s="27">
        <v>2.974160141</v>
      </c>
      <c r="Q793" s="25" t="s">
        <v>164</v>
      </c>
      <c r="R793" s="9" t="s">
        <v>122</v>
      </c>
      <c r="S793" s="28">
        <v>15.508229439999999</v>
      </c>
      <c r="T793" s="28">
        <v>0.180470306</v>
      </c>
      <c r="U793" s="28">
        <v>0.14532008599999999</v>
      </c>
      <c r="V793" s="26">
        <v>998.15248859999997</v>
      </c>
      <c r="W793" s="25">
        <v>7.6097993000000003E-2</v>
      </c>
      <c r="X793" s="28">
        <v>50.191973509999997</v>
      </c>
      <c r="Y793" s="27">
        <v>3.795199132</v>
      </c>
      <c r="Z793" s="28">
        <v>8.5490748889999999</v>
      </c>
      <c r="AA793" s="28">
        <v>1.618986794</v>
      </c>
      <c r="AB793" s="25">
        <v>10.30142015</v>
      </c>
      <c r="AC793" s="26">
        <v>16590.953369999999</v>
      </c>
      <c r="AD793" s="28">
        <v>2.4057770519999999</v>
      </c>
      <c r="AE793" s="28">
        <v>0.13434670400000001</v>
      </c>
      <c r="AF793" s="25">
        <v>9.8372628000000004E-2</v>
      </c>
      <c r="AG793" s="25">
        <v>1.3522192000000001E-2</v>
      </c>
      <c r="AH793" s="28" t="s">
        <v>163</v>
      </c>
      <c r="AI793" s="26">
        <v>1557.6141359999999</v>
      </c>
      <c r="AJ793" s="28">
        <v>27.35242788</v>
      </c>
      <c r="AK793" s="28">
        <v>5.9699913569999996</v>
      </c>
      <c r="AL793" s="26">
        <v>3124.8165589999999</v>
      </c>
      <c r="AM793" s="26">
        <v>97.250962049999998</v>
      </c>
      <c r="AN793" s="25">
        <v>1.761719617</v>
      </c>
      <c r="AO793" s="27">
        <v>32.786333560000003</v>
      </c>
      <c r="AP793" s="25">
        <v>0.97722511099999998</v>
      </c>
      <c r="AQ793" s="28">
        <v>5.6576991550000004</v>
      </c>
      <c r="AR793" s="26">
        <v>407.16891720000001</v>
      </c>
      <c r="AS793" s="27">
        <v>16.277539359999999</v>
      </c>
      <c r="AT793" s="25" t="s">
        <v>157</v>
      </c>
      <c r="AU793" s="25" t="s">
        <v>158</v>
      </c>
      <c r="AV793" s="28">
        <v>16.547039219999998</v>
      </c>
      <c r="AW793" s="28" t="s">
        <v>157</v>
      </c>
      <c r="AX793" s="26">
        <v>107.8961754</v>
      </c>
      <c r="AY793" s="28">
        <v>0.116091122</v>
      </c>
      <c r="AZ793" s="28">
        <v>1.0067447869999999</v>
      </c>
      <c r="BA793" s="28" t="s">
        <v>159</v>
      </c>
      <c r="BB793" s="28">
        <v>0.25861523800000003</v>
      </c>
      <c r="BC793" s="28">
        <v>7.7465012</v>
      </c>
      <c r="BD793" s="9" t="s">
        <v>160</v>
      </c>
      <c r="BE793" s="28" t="s">
        <v>161</v>
      </c>
      <c r="BF793" s="28">
        <v>5.1401661460000003</v>
      </c>
      <c r="BG793" s="26">
        <v>853.6993354</v>
      </c>
      <c r="BH793" s="28">
        <v>0.195049534</v>
      </c>
      <c r="BI793" s="25">
        <v>1.3088367620000001</v>
      </c>
      <c r="BJ793" s="26">
        <v>11.597138640000001</v>
      </c>
      <c r="BK793" s="25">
        <v>0.16123085100000001</v>
      </c>
      <c r="BL793" s="25">
        <v>5.6906472959999999</v>
      </c>
      <c r="BM793" s="28">
        <v>28.418127800000001</v>
      </c>
      <c r="BN793" s="25">
        <v>7.7851617129999999</v>
      </c>
    </row>
    <row r="794" spans="1:66">
      <c r="A794" s="10">
        <v>16393</v>
      </c>
      <c r="B794" s="10">
        <v>338500</v>
      </c>
      <c r="C794" s="10">
        <v>3791</v>
      </c>
      <c r="D794" s="10">
        <v>2013</v>
      </c>
      <c r="E794" s="23">
        <v>65.326263999999995</v>
      </c>
      <c r="F794" s="23">
        <v>14.270360999999999</v>
      </c>
      <c r="G794" s="21">
        <v>7245013.5029999996</v>
      </c>
      <c r="H794" s="21">
        <v>466013.48839999997</v>
      </c>
      <c r="I794" s="10">
        <v>50</v>
      </c>
      <c r="J794" s="18" t="s">
        <v>109</v>
      </c>
      <c r="K794" s="18">
        <v>0</v>
      </c>
      <c r="L794" s="18">
        <v>2</v>
      </c>
      <c r="M794" s="19" t="s">
        <v>155</v>
      </c>
      <c r="N794" s="25">
        <v>0.174260367</v>
      </c>
      <c r="O794" s="26">
        <v>20581.889650000001</v>
      </c>
      <c r="P794" s="27">
        <v>5.2559780439999999</v>
      </c>
      <c r="Q794" s="25" t="s">
        <v>164</v>
      </c>
      <c r="R794" s="9" t="s">
        <v>122</v>
      </c>
      <c r="S794" s="28">
        <v>23.793711420000001</v>
      </c>
      <c r="T794" s="28">
        <v>0.42679787499999999</v>
      </c>
      <c r="U794" s="28">
        <v>0.242676064</v>
      </c>
      <c r="V794" s="26">
        <v>702.35704799999996</v>
      </c>
      <c r="W794" s="25" t="s">
        <v>160</v>
      </c>
      <c r="X794" s="28">
        <v>70.094611709999995</v>
      </c>
      <c r="Y794" s="27">
        <v>7.6866276029999998</v>
      </c>
      <c r="Z794" s="28">
        <v>19.380790409999999</v>
      </c>
      <c r="AA794" s="28">
        <v>3.987953042</v>
      </c>
      <c r="AB794" s="25">
        <v>19.518158419999999</v>
      </c>
      <c r="AC794" s="26">
        <v>26171.796880000002</v>
      </c>
      <c r="AD794" s="28">
        <v>2.5860963020000001</v>
      </c>
      <c r="AE794" s="28" t="s">
        <v>156</v>
      </c>
      <c r="AF794" s="25">
        <v>0.15794161900000001</v>
      </c>
      <c r="AG794" s="25">
        <v>2.4197736000000001E-2</v>
      </c>
      <c r="AH794" s="28" t="s">
        <v>163</v>
      </c>
      <c r="AI794" s="26">
        <v>1803.11203</v>
      </c>
      <c r="AJ794" s="28">
        <v>31.258446589999998</v>
      </c>
      <c r="AK794" s="28">
        <v>11.025620440000001</v>
      </c>
      <c r="AL794" s="26">
        <v>4230.3932439999999</v>
      </c>
      <c r="AM794" s="26">
        <v>157.60046019999999</v>
      </c>
      <c r="AN794" s="25">
        <v>1.713772343</v>
      </c>
      <c r="AO794" s="27">
        <v>23.69699001</v>
      </c>
      <c r="AP794" s="25">
        <v>1.3053161849999999</v>
      </c>
      <c r="AQ794" s="28">
        <v>15.91942439</v>
      </c>
      <c r="AR794" s="26">
        <v>506.27560119999998</v>
      </c>
      <c r="AS794" s="27">
        <v>15.60329179</v>
      </c>
      <c r="AT794" s="25" t="s">
        <v>157</v>
      </c>
      <c r="AU794" s="25" t="s">
        <v>158</v>
      </c>
      <c r="AV794" s="28">
        <v>24.6532293</v>
      </c>
      <c r="AW794" s="28" t="s">
        <v>157</v>
      </c>
      <c r="AX794" s="26">
        <v>196.7277527</v>
      </c>
      <c r="AY794" s="28">
        <v>7.6925719000000004E-2</v>
      </c>
      <c r="AZ794" s="28">
        <v>2.2746442149999999</v>
      </c>
      <c r="BA794" s="28">
        <v>0.56415827200000002</v>
      </c>
      <c r="BB794" s="28">
        <v>0.30425680300000002</v>
      </c>
      <c r="BC794" s="28">
        <v>4.6401211010000001</v>
      </c>
      <c r="BD794" s="9" t="s">
        <v>160</v>
      </c>
      <c r="BE794" s="28" t="s">
        <v>161</v>
      </c>
      <c r="BF794" s="28">
        <v>11.4909953</v>
      </c>
      <c r="BG794" s="26">
        <v>666.91250309999998</v>
      </c>
      <c r="BH794" s="28">
        <v>0.25901960400000001</v>
      </c>
      <c r="BI794" s="25">
        <v>1.4096678229999999</v>
      </c>
      <c r="BJ794" s="26">
        <v>15.224608180000001</v>
      </c>
      <c r="BK794" s="25">
        <v>9.4389272999999996E-2</v>
      </c>
      <c r="BL794" s="25">
        <v>9.1913422820000008</v>
      </c>
      <c r="BM794" s="28">
        <v>55.090268000000002</v>
      </c>
      <c r="BN794" s="25">
        <v>8.3624399920000005</v>
      </c>
    </row>
    <row r="795" spans="1:66">
      <c r="A795" s="10">
        <v>16885</v>
      </c>
      <c r="B795" s="10">
        <v>338500</v>
      </c>
      <c r="C795" s="10">
        <v>3792</v>
      </c>
      <c r="D795" s="10">
        <v>2013</v>
      </c>
      <c r="E795" s="23">
        <v>65.701561999999996</v>
      </c>
      <c r="F795" s="23">
        <v>14.038931</v>
      </c>
      <c r="G795" s="21">
        <v>7286983.2690000003</v>
      </c>
      <c r="H795" s="21">
        <v>455872.61129999999</v>
      </c>
      <c r="I795" s="10">
        <v>50</v>
      </c>
      <c r="J795" s="18" t="s">
        <v>109</v>
      </c>
      <c r="K795" s="18">
        <v>0</v>
      </c>
      <c r="L795" s="18">
        <v>2</v>
      </c>
      <c r="M795" s="19" t="s">
        <v>155</v>
      </c>
      <c r="N795" s="25">
        <v>5.9463229999999999E-3</v>
      </c>
      <c r="O795" s="26">
        <v>12784.624019999999</v>
      </c>
      <c r="P795" s="27">
        <v>10.942625290000001</v>
      </c>
      <c r="Q795" s="25" t="s">
        <v>164</v>
      </c>
      <c r="R795" s="9" t="s">
        <v>122</v>
      </c>
      <c r="S795" s="28">
        <v>19.843500089999999</v>
      </c>
      <c r="T795" s="28">
        <v>0.21733027199999999</v>
      </c>
      <c r="U795" s="28">
        <v>0.10513871399999999</v>
      </c>
      <c r="V795" s="26">
        <v>1436.4535189999999</v>
      </c>
      <c r="W795" s="25">
        <v>8.0643021999999995E-2</v>
      </c>
      <c r="X795" s="28">
        <v>51.178613140000003</v>
      </c>
      <c r="Y795" s="27">
        <v>10.860964320000001</v>
      </c>
      <c r="Z795" s="28">
        <v>42.194465630000003</v>
      </c>
      <c r="AA795" s="28">
        <v>0.98056407099999998</v>
      </c>
      <c r="AB795" s="25">
        <v>43.284658729999997</v>
      </c>
      <c r="AC795" s="26">
        <v>26383.59131</v>
      </c>
      <c r="AD795" s="28">
        <v>3.0163961129999999</v>
      </c>
      <c r="AE795" s="28" t="s">
        <v>156</v>
      </c>
      <c r="AF795" s="25">
        <v>6.6235336000000006E-2</v>
      </c>
      <c r="AG795" s="25">
        <v>2.9195730999999999E-2</v>
      </c>
      <c r="AH795" s="28" t="s">
        <v>163</v>
      </c>
      <c r="AI795" s="26">
        <v>915.85021970000003</v>
      </c>
      <c r="AJ795" s="28">
        <v>19.86391403</v>
      </c>
      <c r="AK795" s="28">
        <v>12.952065190000001</v>
      </c>
      <c r="AL795" s="26">
        <v>6730.4595950000003</v>
      </c>
      <c r="AM795" s="26">
        <v>290.10030860000001</v>
      </c>
      <c r="AN795" s="25">
        <v>0.92625596700000001</v>
      </c>
      <c r="AO795" s="27">
        <v>66.053338049999994</v>
      </c>
      <c r="AP795" s="25">
        <v>0.84364389699999998</v>
      </c>
      <c r="AQ795" s="28">
        <v>37.046697170000002</v>
      </c>
      <c r="AR795" s="26">
        <v>517.68345179999994</v>
      </c>
      <c r="AS795" s="27">
        <v>9.1082152040000004</v>
      </c>
      <c r="AT795" s="25" t="s">
        <v>157</v>
      </c>
      <c r="AU795" s="25" t="s">
        <v>158</v>
      </c>
      <c r="AV795" s="28">
        <v>7.6713530939999997</v>
      </c>
      <c r="AW795" s="28" t="s">
        <v>157</v>
      </c>
      <c r="AX795" s="26">
        <v>60.002832410000003</v>
      </c>
      <c r="AY795" s="28">
        <v>8.6110950000000006E-2</v>
      </c>
      <c r="AZ795" s="28">
        <v>2.1805363369999999</v>
      </c>
      <c r="BA795" s="28" t="s">
        <v>159</v>
      </c>
      <c r="BB795" s="28" t="s">
        <v>156</v>
      </c>
      <c r="BC795" s="28">
        <v>7.1500164489999998</v>
      </c>
      <c r="BD795" s="9" t="s">
        <v>160</v>
      </c>
      <c r="BE795" s="28" t="s">
        <v>161</v>
      </c>
      <c r="BF795" s="28">
        <v>5.8338480639999997</v>
      </c>
      <c r="BG795" s="26">
        <v>720.25389519999999</v>
      </c>
      <c r="BH795" s="28">
        <v>0.122342559</v>
      </c>
      <c r="BI795" s="25">
        <v>0.92884090399999997</v>
      </c>
      <c r="BJ795" s="26">
        <v>24.557218550000002</v>
      </c>
      <c r="BK795" s="25" t="s">
        <v>160</v>
      </c>
      <c r="BL795" s="25">
        <v>7.7255671960000001</v>
      </c>
      <c r="BM795" s="28">
        <v>43.708133410000002</v>
      </c>
      <c r="BN795" s="25">
        <v>4.2125843850000004</v>
      </c>
    </row>
    <row r="796" spans="1:66">
      <c r="A796" s="10">
        <v>16570</v>
      </c>
      <c r="B796" s="10">
        <v>338500</v>
      </c>
      <c r="C796" s="10">
        <v>3793</v>
      </c>
      <c r="D796" s="10">
        <v>2013</v>
      </c>
      <c r="E796" s="23">
        <v>65.701650999999998</v>
      </c>
      <c r="F796" s="23">
        <v>14.019800999999999</v>
      </c>
      <c r="G796" s="21">
        <v>7287006.75</v>
      </c>
      <c r="H796" s="21">
        <v>454994.47</v>
      </c>
      <c r="I796" s="10">
        <v>50</v>
      </c>
      <c r="J796" s="18" t="s">
        <v>109</v>
      </c>
      <c r="K796" s="18">
        <v>0</v>
      </c>
      <c r="L796" s="18">
        <v>2</v>
      </c>
      <c r="M796" s="19" t="s">
        <v>155</v>
      </c>
      <c r="N796" s="25">
        <v>1.5569728E-2</v>
      </c>
      <c r="O796" s="26">
        <v>14869.11621</v>
      </c>
      <c r="P796" s="27">
        <v>13.742222630000001</v>
      </c>
      <c r="Q796" s="25">
        <v>4.798765E-3</v>
      </c>
      <c r="R796" s="9" t="s">
        <v>122</v>
      </c>
      <c r="S796" s="28">
        <v>32.90418485</v>
      </c>
      <c r="T796" s="28">
        <v>0.40923167599999999</v>
      </c>
      <c r="U796" s="28">
        <v>0.102596781</v>
      </c>
      <c r="V796" s="26">
        <v>1376.70865</v>
      </c>
      <c r="W796" s="25">
        <v>0.110757645</v>
      </c>
      <c r="X796" s="28">
        <v>63.443159129999998</v>
      </c>
      <c r="Y796" s="27">
        <v>20.509195600000002</v>
      </c>
      <c r="Z796" s="28">
        <v>41.815278769999999</v>
      </c>
      <c r="AA796" s="28">
        <v>1.1784180660000001</v>
      </c>
      <c r="AB796" s="25">
        <v>61.780707509999999</v>
      </c>
      <c r="AC796" s="26">
        <v>24885.73242</v>
      </c>
      <c r="AD796" s="28">
        <v>3.300257303</v>
      </c>
      <c r="AE796" s="28" t="s">
        <v>156</v>
      </c>
      <c r="AF796" s="25">
        <v>0.11852364899999999</v>
      </c>
      <c r="AG796" s="25">
        <v>1.4891409E-2</v>
      </c>
      <c r="AH796" s="28" t="s">
        <v>163</v>
      </c>
      <c r="AI796" s="26">
        <v>1392.95517</v>
      </c>
      <c r="AJ796" s="28">
        <v>24.683855229999999</v>
      </c>
      <c r="AK796" s="28">
        <v>15.09672877</v>
      </c>
      <c r="AL796" s="26">
        <v>7505.9368899999999</v>
      </c>
      <c r="AM796" s="26">
        <v>382.65033080000001</v>
      </c>
      <c r="AN796" s="25">
        <v>0.87287637100000004</v>
      </c>
      <c r="AO796" s="27">
        <v>58.883299829999999</v>
      </c>
      <c r="AP796" s="25">
        <v>0.63641983099999999</v>
      </c>
      <c r="AQ796" s="28">
        <v>61.891044669999999</v>
      </c>
      <c r="AR796" s="26">
        <v>666.05874019999999</v>
      </c>
      <c r="AS796" s="27">
        <v>9.1725206079999992</v>
      </c>
      <c r="AT796" s="25" t="s">
        <v>157</v>
      </c>
      <c r="AU796" s="25" t="s">
        <v>158</v>
      </c>
      <c r="AV796" s="28">
        <v>11.24642253</v>
      </c>
      <c r="AW796" s="28" t="s">
        <v>157</v>
      </c>
      <c r="AX796" s="26">
        <v>38.894460199999997</v>
      </c>
      <c r="AY796" s="28">
        <v>7.2288918999999993E-2</v>
      </c>
      <c r="AZ796" s="28">
        <v>3.3629520930000001</v>
      </c>
      <c r="BA796" s="28">
        <v>0.56508444599999996</v>
      </c>
      <c r="BB796" s="28">
        <v>0.20176106099999999</v>
      </c>
      <c r="BC796" s="28">
        <v>8.33441236</v>
      </c>
      <c r="BD796" s="9" t="s">
        <v>160</v>
      </c>
      <c r="BE796" s="28" t="s">
        <v>161</v>
      </c>
      <c r="BF796" s="28">
        <v>6.970510891</v>
      </c>
      <c r="BG796" s="26">
        <v>575.93334530000004</v>
      </c>
      <c r="BH796" s="28">
        <v>0.195180824</v>
      </c>
      <c r="BI796" s="25">
        <v>0.94566980700000003</v>
      </c>
      <c r="BJ796" s="26">
        <v>24.4092226</v>
      </c>
      <c r="BK796" s="25" t="s">
        <v>160</v>
      </c>
      <c r="BL796" s="25">
        <v>8.3954022669999997</v>
      </c>
      <c r="BM796" s="28">
        <v>57.369197550000003</v>
      </c>
      <c r="BN796" s="25">
        <v>5.5824214129999996</v>
      </c>
    </row>
    <row r="797" spans="1:66">
      <c r="A797" s="10">
        <v>16824</v>
      </c>
      <c r="B797" s="10">
        <v>338500</v>
      </c>
      <c r="C797" s="10">
        <v>3794</v>
      </c>
      <c r="D797" s="10">
        <v>2013</v>
      </c>
      <c r="E797" s="23">
        <v>65.701459</v>
      </c>
      <c r="F797" s="23">
        <v>13.998278000000001</v>
      </c>
      <c r="G797" s="21">
        <v>7287000.9299999997</v>
      </c>
      <c r="H797" s="21">
        <v>454005.9731</v>
      </c>
      <c r="I797" s="10">
        <v>50</v>
      </c>
      <c r="J797" s="18" t="s">
        <v>109</v>
      </c>
      <c r="K797" s="18">
        <v>0</v>
      </c>
      <c r="L797" s="18">
        <v>2</v>
      </c>
      <c r="M797" s="19" t="s">
        <v>155</v>
      </c>
      <c r="N797" s="25">
        <v>7.7302860000000003E-3</v>
      </c>
      <c r="O797" s="26">
        <v>13037.752689999999</v>
      </c>
      <c r="P797" s="27">
        <v>15.25785115</v>
      </c>
      <c r="Q797" s="25" t="s">
        <v>164</v>
      </c>
      <c r="R797" s="9" t="s">
        <v>122</v>
      </c>
      <c r="S797" s="28">
        <v>20.965575479999998</v>
      </c>
      <c r="T797" s="28">
        <v>0.30362635199999999</v>
      </c>
      <c r="U797" s="28">
        <v>0.12082588</v>
      </c>
      <c r="V797" s="26">
        <v>1692.8127360000001</v>
      </c>
      <c r="W797" s="25" t="s">
        <v>160</v>
      </c>
      <c r="X797" s="28">
        <v>44.187759700000001</v>
      </c>
      <c r="Y797" s="27">
        <v>11.12370174</v>
      </c>
      <c r="Z797" s="28">
        <v>45.824821610000001</v>
      </c>
      <c r="AA797" s="28">
        <v>1.103569126</v>
      </c>
      <c r="AB797" s="25">
        <v>50.635474449999997</v>
      </c>
      <c r="AC797" s="26">
        <v>27421.132809999999</v>
      </c>
      <c r="AD797" s="28">
        <v>2.815987926</v>
      </c>
      <c r="AE797" s="28" t="s">
        <v>156</v>
      </c>
      <c r="AF797" s="25">
        <v>0.10875398999999999</v>
      </c>
      <c r="AG797" s="25">
        <v>2.9774660000000001E-2</v>
      </c>
      <c r="AH797" s="28">
        <v>3.3531401000000002E-2</v>
      </c>
      <c r="AI797" s="26">
        <v>962.97637940000004</v>
      </c>
      <c r="AJ797" s="28">
        <v>16.512606649999999</v>
      </c>
      <c r="AK797" s="28">
        <v>12.337609649999999</v>
      </c>
      <c r="AL797" s="26">
        <v>6969.7845459999999</v>
      </c>
      <c r="AM797" s="26">
        <v>309.4800146</v>
      </c>
      <c r="AN797" s="25">
        <v>0.87594589099999998</v>
      </c>
      <c r="AO797" s="27">
        <v>46.128034589999999</v>
      </c>
      <c r="AP797" s="25">
        <v>0.77512625199999996</v>
      </c>
      <c r="AQ797" s="28">
        <v>33.771133820000003</v>
      </c>
      <c r="AR797" s="26">
        <v>666.62017079999998</v>
      </c>
      <c r="AS797" s="27">
        <v>10.50954902</v>
      </c>
      <c r="AT797" s="25" t="s">
        <v>157</v>
      </c>
      <c r="AU797" s="25" t="s">
        <v>158</v>
      </c>
      <c r="AV797" s="28">
        <v>9.7462277079999993</v>
      </c>
      <c r="AW797" s="28" t="s">
        <v>157</v>
      </c>
      <c r="AX797" s="26">
        <v>92.41586685</v>
      </c>
      <c r="AY797" s="28">
        <v>6.3627215000000001E-2</v>
      </c>
      <c r="AZ797" s="28">
        <v>2.7262645069999998</v>
      </c>
      <c r="BA797" s="28" t="s">
        <v>159</v>
      </c>
      <c r="BB797" s="28">
        <v>0.19153299300000001</v>
      </c>
      <c r="BC797" s="28">
        <v>8.1223462929999997</v>
      </c>
      <c r="BD797" s="9" t="s">
        <v>160</v>
      </c>
      <c r="BE797" s="28" t="s">
        <v>161</v>
      </c>
      <c r="BF797" s="28">
        <v>6.0836066640000004</v>
      </c>
      <c r="BG797" s="26">
        <v>749.81910049999999</v>
      </c>
      <c r="BH797" s="28">
        <v>0.13593134200000001</v>
      </c>
      <c r="BI797" s="25">
        <v>1.3425501339999999</v>
      </c>
      <c r="BJ797" s="26">
        <v>28.230540749999999</v>
      </c>
      <c r="BK797" s="25">
        <v>5.6761061000000002E-2</v>
      </c>
      <c r="BL797" s="25">
        <v>8.2881439619999995</v>
      </c>
      <c r="BM797" s="28">
        <v>44.31689488</v>
      </c>
      <c r="BN797" s="25">
        <v>4.9988508869999997</v>
      </c>
    </row>
    <row r="798" spans="1:66">
      <c r="A798" s="10">
        <v>16377</v>
      </c>
      <c r="B798" s="10">
        <v>338500</v>
      </c>
      <c r="C798" s="10">
        <v>3795</v>
      </c>
      <c r="D798" s="10">
        <v>2013</v>
      </c>
      <c r="E798" s="23">
        <v>65.701297999999994</v>
      </c>
      <c r="F798" s="23">
        <v>13.977525999999999</v>
      </c>
      <c r="G798" s="21">
        <v>7286998.3279999997</v>
      </c>
      <c r="H798" s="21">
        <v>453052.92009999999</v>
      </c>
      <c r="I798" s="10">
        <v>50</v>
      </c>
      <c r="J798" s="18" t="s">
        <v>109</v>
      </c>
      <c r="K798" s="18">
        <v>0</v>
      </c>
      <c r="L798" s="18">
        <v>2</v>
      </c>
      <c r="M798" s="19" t="s">
        <v>155</v>
      </c>
      <c r="N798" s="25">
        <v>1.3654931E-2</v>
      </c>
      <c r="O798" s="26">
        <v>11241.579589999999</v>
      </c>
      <c r="P798" s="27">
        <v>13.46496666</v>
      </c>
      <c r="Q798" s="25">
        <v>2.4932520000000001E-3</v>
      </c>
      <c r="R798" s="9" t="s">
        <v>122</v>
      </c>
      <c r="S798" s="28">
        <v>16.17942218</v>
      </c>
      <c r="T798" s="28">
        <v>0.15585173099999999</v>
      </c>
      <c r="U798" s="28">
        <v>0.100830119</v>
      </c>
      <c r="V798" s="26">
        <v>1754.046298</v>
      </c>
      <c r="W798" s="25" t="s">
        <v>160</v>
      </c>
      <c r="X798" s="28">
        <v>38.747619729999997</v>
      </c>
      <c r="Y798" s="27">
        <v>16.174960120000001</v>
      </c>
      <c r="Z798" s="28">
        <v>34.140610160000001</v>
      </c>
      <c r="AA798" s="28">
        <v>1.1981709060000001</v>
      </c>
      <c r="AB798" s="25">
        <v>26.053026540000001</v>
      </c>
      <c r="AC798" s="26">
        <v>23452.846679999999</v>
      </c>
      <c r="AD798" s="28">
        <v>2.616797864</v>
      </c>
      <c r="AE798" s="28">
        <v>0.118045338</v>
      </c>
      <c r="AF798" s="25">
        <v>5.7539855000000001E-2</v>
      </c>
      <c r="AG798" s="25" t="s">
        <v>157</v>
      </c>
      <c r="AH798" s="28" t="s">
        <v>163</v>
      </c>
      <c r="AI798" s="26">
        <v>729.47227480000004</v>
      </c>
      <c r="AJ798" s="28">
        <v>12.48797991</v>
      </c>
      <c r="AK798" s="28">
        <v>12.4284014</v>
      </c>
      <c r="AL798" s="26">
        <v>6479.814453</v>
      </c>
      <c r="AM798" s="26">
        <v>532.71706900000004</v>
      </c>
      <c r="AN798" s="25">
        <v>0.96144942899999997</v>
      </c>
      <c r="AO798" s="27">
        <v>49.156289100000002</v>
      </c>
      <c r="AP798" s="25">
        <v>0.41298281599999997</v>
      </c>
      <c r="AQ798" s="28">
        <v>30.692743879999998</v>
      </c>
      <c r="AR798" s="26">
        <v>646.90893340000002</v>
      </c>
      <c r="AS798" s="27">
        <v>9.591090973</v>
      </c>
      <c r="AT798" s="25" t="s">
        <v>157</v>
      </c>
      <c r="AU798" s="25" t="s">
        <v>158</v>
      </c>
      <c r="AV798" s="28">
        <v>11.92715943</v>
      </c>
      <c r="AW798" s="28" t="s">
        <v>157</v>
      </c>
      <c r="AX798" s="26">
        <v>58.226900100000002</v>
      </c>
      <c r="AY798" s="28">
        <v>5.4785460000000001E-2</v>
      </c>
      <c r="AZ798" s="28">
        <v>1.8440749089999999</v>
      </c>
      <c r="BA798" s="28" t="s">
        <v>159</v>
      </c>
      <c r="BB798" s="28">
        <v>0.112987879</v>
      </c>
      <c r="BC798" s="28">
        <v>7.1087579080000003</v>
      </c>
      <c r="BD798" s="9" t="s">
        <v>160</v>
      </c>
      <c r="BE798" s="28" t="s">
        <v>161</v>
      </c>
      <c r="BF798" s="28">
        <v>5.2924127959999998</v>
      </c>
      <c r="BG798" s="26">
        <v>516.05316170000003</v>
      </c>
      <c r="BH798" s="28">
        <v>0.127565135</v>
      </c>
      <c r="BI798" s="25">
        <v>0.89005969100000004</v>
      </c>
      <c r="BJ798" s="26">
        <v>22.05197334</v>
      </c>
      <c r="BK798" s="25" t="s">
        <v>160</v>
      </c>
      <c r="BL798" s="25">
        <v>4.7994564310000003</v>
      </c>
      <c r="BM798" s="28">
        <v>46.815250319999997</v>
      </c>
      <c r="BN798" s="25">
        <v>3.723528591</v>
      </c>
    </row>
    <row r="799" spans="1:66">
      <c r="A799" s="10">
        <v>17087</v>
      </c>
      <c r="B799" s="10">
        <v>338500</v>
      </c>
      <c r="C799" s="10">
        <v>3796</v>
      </c>
      <c r="D799" s="10">
        <v>2013</v>
      </c>
      <c r="E799" s="23">
        <v>65.700316999999998</v>
      </c>
      <c r="F799" s="23">
        <v>13.955216</v>
      </c>
      <c r="G799" s="21">
        <v>7286905.8420000002</v>
      </c>
      <c r="H799" s="21">
        <v>452026.80949999997</v>
      </c>
      <c r="I799" s="10">
        <v>50</v>
      </c>
      <c r="J799" s="18" t="s">
        <v>109</v>
      </c>
      <c r="K799" s="18">
        <v>0</v>
      </c>
      <c r="L799" s="18">
        <v>2</v>
      </c>
      <c r="M799" s="19" t="s">
        <v>155</v>
      </c>
      <c r="N799" s="25">
        <v>1.345377E-2</v>
      </c>
      <c r="O799" s="26">
        <v>16883.2019</v>
      </c>
      <c r="P799" s="27">
        <v>11.43705931</v>
      </c>
      <c r="Q799" s="25" t="s">
        <v>164</v>
      </c>
      <c r="R799" s="9" t="s">
        <v>122</v>
      </c>
      <c r="S799" s="28">
        <v>26.030762679999999</v>
      </c>
      <c r="T799" s="28">
        <v>0.23540894000000001</v>
      </c>
      <c r="U799" s="28">
        <v>0.12178201399999999</v>
      </c>
      <c r="V799" s="26">
        <v>1405.3779870000001</v>
      </c>
      <c r="W799" s="25" t="s">
        <v>160</v>
      </c>
      <c r="X799" s="28">
        <v>43.599663</v>
      </c>
      <c r="Y799" s="27">
        <v>14.309752059999999</v>
      </c>
      <c r="Z799" s="28">
        <v>54.955954030000001</v>
      </c>
      <c r="AA799" s="28">
        <v>1.1189007120000001</v>
      </c>
      <c r="AB799" s="25">
        <v>39.30508571</v>
      </c>
      <c r="AC799" s="26">
        <v>29422.016599999999</v>
      </c>
      <c r="AD799" s="28">
        <v>4.0294866530000002</v>
      </c>
      <c r="AE799" s="28" t="s">
        <v>156</v>
      </c>
      <c r="AF799" s="25">
        <v>8.7792536000000004E-2</v>
      </c>
      <c r="AG799" s="25">
        <v>4.0707262000000001E-2</v>
      </c>
      <c r="AH799" s="28">
        <v>2.2845763000000002E-2</v>
      </c>
      <c r="AI799" s="26">
        <v>1266.53511</v>
      </c>
      <c r="AJ799" s="28">
        <v>16.299175779999999</v>
      </c>
      <c r="AK799" s="28">
        <v>15.475151970000001</v>
      </c>
      <c r="AL799" s="26">
        <v>8926.380615</v>
      </c>
      <c r="AM799" s="26">
        <v>464.34660650000001</v>
      </c>
      <c r="AN799" s="25">
        <v>0.84777971100000005</v>
      </c>
      <c r="AO799" s="27">
        <v>82.531642910000002</v>
      </c>
      <c r="AP799" s="25">
        <v>0.74008991700000004</v>
      </c>
      <c r="AQ799" s="28">
        <v>34.028499930000002</v>
      </c>
      <c r="AR799" s="26">
        <v>536.32254590000002</v>
      </c>
      <c r="AS799" s="27">
        <v>10.3704906</v>
      </c>
      <c r="AT799" s="25" t="s">
        <v>157</v>
      </c>
      <c r="AU799" s="25" t="s">
        <v>158</v>
      </c>
      <c r="AV799" s="28">
        <v>12.6988781</v>
      </c>
      <c r="AW799" s="28" t="s">
        <v>157</v>
      </c>
      <c r="AX799" s="26">
        <v>85.729837419999996</v>
      </c>
      <c r="AY799" s="28">
        <v>7.9766674999999995E-2</v>
      </c>
      <c r="AZ799" s="28">
        <v>2.6806446909999999</v>
      </c>
      <c r="BA799" s="28">
        <v>0.545033408</v>
      </c>
      <c r="BB799" s="28">
        <v>0.20716114499999999</v>
      </c>
      <c r="BC799" s="28">
        <v>6.8149490049999999</v>
      </c>
      <c r="BD799" s="9" t="s">
        <v>160</v>
      </c>
      <c r="BE799" s="28" t="s">
        <v>161</v>
      </c>
      <c r="BF799" s="28">
        <v>5.7516646720000004</v>
      </c>
      <c r="BG799" s="26">
        <v>737.66335849999996</v>
      </c>
      <c r="BH799" s="28">
        <v>0.13154539300000001</v>
      </c>
      <c r="BI799" s="25">
        <v>0.85612910200000003</v>
      </c>
      <c r="BJ799" s="26">
        <v>32.463800910000003</v>
      </c>
      <c r="BK799" s="25" t="s">
        <v>160</v>
      </c>
      <c r="BL799" s="25">
        <v>6.5624006140000004</v>
      </c>
      <c r="BM799" s="28">
        <v>58.520203909999999</v>
      </c>
      <c r="BN799" s="25">
        <v>4.915610161</v>
      </c>
    </row>
    <row r="800" spans="1:66">
      <c r="A800" s="10">
        <v>16857</v>
      </c>
      <c r="B800" s="10">
        <v>338500</v>
      </c>
      <c r="C800" s="10">
        <v>3797</v>
      </c>
      <c r="D800" s="10">
        <v>2013</v>
      </c>
      <c r="E800" s="23">
        <v>65.665657999999993</v>
      </c>
      <c r="F800" s="23">
        <v>13.977477</v>
      </c>
      <c r="G800" s="21">
        <v>7283026.4119999995</v>
      </c>
      <c r="H800" s="21">
        <v>452986.06719999999</v>
      </c>
      <c r="I800" s="10">
        <v>50</v>
      </c>
      <c r="J800" s="18" t="s">
        <v>109</v>
      </c>
      <c r="K800" s="18">
        <v>0</v>
      </c>
      <c r="L800" s="18">
        <v>2</v>
      </c>
      <c r="M800" s="19" t="s">
        <v>155</v>
      </c>
      <c r="N800" s="25" t="s">
        <v>166</v>
      </c>
      <c r="O800" s="26">
        <v>10864.747310000001</v>
      </c>
      <c r="P800" s="27">
        <v>7.0190952160000002</v>
      </c>
      <c r="Q800" s="25" t="s">
        <v>164</v>
      </c>
      <c r="R800" s="9" t="s">
        <v>122</v>
      </c>
      <c r="S800" s="28">
        <v>13.08778223</v>
      </c>
      <c r="T800" s="28">
        <v>0.22622166099999999</v>
      </c>
      <c r="U800" s="28">
        <v>8.6228897999999998E-2</v>
      </c>
      <c r="V800" s="26">
        <v>2184.2554890000001</v>
      </c>
      <c r="W800" s="25">
        <v>0.123945181</v>
      </c>
      <c r="X800" s="28">
        <v>56.135938070000002</v>
      </c>
      <c r="Y800" s="27">
        <v>11.971884640000001</v>
      </c>
      <c r="Z800" s="28">
        <v>24.333576059999999</v>
      </c>
      <c r="AA800" s="28">
        <v>0.66167308999999996</v>
      </c>
      <c r="AB800" s="25">
        <v>31.472633219999999</v>
      </c>
      <c r="AC800" s="26">
        <v>18377.62573</v>
      </c>
      <c r="AD800" s="28">
        <v>1.678795013</v>
      </c>
      <c r="AE800" s="28" t="s">
        <v>156</v>
      </c>
      <c r="AF800" s="25" t="s">
        <v>162</v>
      </c>
      <c r="AG800" s="25">
        <v>1.6060683999999999E-2</v>
      </c>
      <c r="AH800" s="28" t="s">
        <v>163</v>
      </c>
      <c r="AI800" s="26">
        <v>480.7837677</v>
      </c>
      <c r="AJ800" s="28">
        <v>9.9916286789999997</v>
      </c>
      <c r="AK800" s="28">
        <v>12.74934835</v>
      </c>
      <c r="AL800" s="26">
        <v>4454.8543229999996</v>
      </c>
      <c r="AM800" s="26">
        <v>325.42300929999999</v>
      </c>
      <c r="AN800" s="25">
        <v>0.52133414300000003</v>
      </c>
      <c r="AO800" s="27">
        <v>45.865850450000003</v>
      </c>
      <c r="AP800" s="25">
        <v>0.56681229300000002</v>
      </c>
      <c r="AQ800" s="28">
        <v>26.329021699999998</v>
      </c>
      <c r="AR800" s="26">
        <v>834.52542579999999</v>
      </c>
      <c r="AS800" s="27">
        <v>6.6857568049999996</v>
      </c>
      <c r="AT800" s="25" t="s">
        <v>157</v>
      </c>
      <c r="AU800" s="25" t="s">
        <v>158</v>
      </c>
      <c r="AV800" s="28">
        <v>3.896646407</v>
      </c>
      <c r="AW800" s="28" t="s">
        <v>157</v>
      </c>
      <c r="AX800" s="26">
        <v>72.456192970000004</v>
      </c>
      <c r="AY800" s="28">
        <v>5.2162914999999997E-2</v>
      </c>
      <c r="AZ800" s="28">
        <v>2.0483765730000001</v>
      </c>
      <c r="BA800" s="28" t="s">
        <v>159</v>
      </c>
      <c r="BB800" s="28" t="s">
        <v>156</v>
      </c>
      <c r="BC800" s="28">
        <v>9.6464310399999995</v>
      </c>
      <c r="BD800" s="9" t="s">
        <v>160</v>
      </c>
      <c r="BE800" s="28" t="s">
        <v>161</v>
      </c>
      <c r="BF800" s="28">
        <v>3.8163176729999999</v>
      </c>
      <c r="BG800" s="26">
        <v>407.8938493</v>
      </c>
      <c r="BH800" s="28">
        <v>6.8578472000000001E-2</v>
      </c>
      <c r="BI800" s="25">
        <v>0.68808369300000005</v>
      </c>
      <c r="BJ800" s="26">
        <v>15.307255980000001</v>
      </c>
      <c r="BK800" s="25" t="s">
        <v>160</v>
      </c>
      <c r="BL800" s="25">
        <v>6.2016128960000003</v>
      </c>
      <c r="BM800" s="28">
        <v>38.869837789999998</v>
      </c>
      <c r="BN800" s="25">
        <v>1.9399249999999999</v>
      </c>
    </row>
    <row r="801" spans="1:66">
      <c r="A801" s="10">
        <v>16431</v>
      </c>
      <c r="B801" s="10">
        <v>338500</v>
      </c>
      <c r="C801" s="10">
        <v>3798</v>
      </c>
      <c r="D801" s="10">
        <v>2013</v>
      </c>
      <c r="E801" s="23">
        <v>65.376485000000002</v>
      </c>
      <c r="F801" s="23">
        <v>13.663989000000001</v>
      </c>
      <c r="G801" s="21">
        <v>7251072.4749999996</v>
      </c>
      <c r="H801" s="21">
        <v>437889.9436</v>
      </c>
      <c r="I801" s="10">
        <v>50</v>
      </c>
      <c r="J801" s="18" t="s">
        <v>109</v>
      </c>
      <c r="K801" s="18">
        <v>0</v>
      </c>
      <c r="L801" s="18">
        <v>2</v>
      </c>
      <c r="M801" s="19" t="s">
        <v>155</v>
      </c>
      <c r="N801" s="25">
        <v>1.9406763E-2</v>
      </c>
      <c r="O801" s="26">
        <v>12806.259770000001</v>
      </c>
      <c r="P801" s="27">
        <v>2.6357468430000002</v>
      </c>
      <c r="Q801" s="25" t="s">
        <v>164</v>
      </c>
      <c r="R801" s="9" t="s">
        <v>122</v>
      </c>
      <c r="S801" s="28">
        <v>16.900345130000002</v>
      </c>
      <c r="T801" s="28">
        <v>0.27197227600000001</v>
      </c>
      <c r="U801" s="28">
        <v>3.3368442999999998E-2</v>
      </c>
      <c r="V801" s="26">
        <v>966.4601649</v>
      </c>
      <c r="W801" s="25" t="s">
        <v>160</v>
      </c>
      <c r="X801" s="28">
        <v>33.141884300000001</v>
      </c>
      <c r="Y801" s="27">
        <v>3.880285926</v>
      </c>
      <c r="Z801" s="28">
        <v>21.70956395</v>
      </c>
      <c r="AA801" s="28">
        <v>0.77418958100000002</v>
      </c>
      <c r="AB801" s="25">
        <v>5.6809171200000002</v>
      </c>
      <c r="AC801" s="26">
        <v>20449.562989999999</v>
      </c>
      <c r="AD801" s="28">
        <v>4.754607676</v>
      </c>
      <c r="AE801" s="28" t="s">
        <v>156</v>
      </c>
      <c r="AF801" s="25" t="s">
        <v>162</v>
      </c>
      <c r="AG801" s="25">
        <v>2.8851715999999999E-2</v>
      </c>
      <c r="AH801" s="28" t="s">
        <v>163</v>
      </c>
      <c r="AI801" s="26">
        <v>423.00697330000003</v>
      </c>
      <c r="AJ801" s="28">
        <v>11.84455715</v>
      </c>
      <c r="AK801" s="28">
        <v>5.0638347829999999</v>
      </c>
      <c r="AL801" s="26">
        <v>3019.5190720000001</v>
      </c>
      <c r="AM801" s="26">
        <v>101.59474400000001</v>
      </c>
      <c r="AN801" s="25">
        <v>0.21946095700000001</v>
      </c>
      <c r="AO801" s="27">
        <v>46.337971690000003</v>
      </c>
      <c r="AP801" s="25">
        <v>1.7321156049999999</v>
      </c>
      <c r="AQ801" s="28">
        <v>9.2619403560000002</v>
      </c>
      <c r="AR801" s="26">
        <v>213.26797049999999</v>
      </c>
      <c r="AS801" s="27">
        <v>5.6792014249999996</v>
      </c>
      <c r="AT801" s="25" t="s">
        <v>157</v>
      </c>
      <c r="AU801" s="25" t="s">
        <v>158</v>
      </c>
      <c r="AV801" s="28">
        <v>10.679789270000001</v>
      </c>
      <c r="AW801" s="28" t="s">
        <v>157</v>
      </c>
      <c r="AX801" s="26">
        <v>137.59678840000001</v>
      </c>
      <c r="AY801" s="28">
        <v>4.9190053999999997E-2</v>
      </c>
      <c r="AZ801" s="28">
        <v>1.741896959</v>
      </c>
      <c r="BA801" s="28" t="s">
        <v>159</v>
      </c>
      <c r="BB801" s="28">
        <v>0.32842966400000001</v>
      </c>
      <c r="BC801" s="28">
        <v>9.7164527819999993</v>
      </c>
      <c r="BD801" s="9" t="s">
        <v>160</v>
      </c>
      <c r="BE801" s="28" t="s">
        <v>161</v>
      </c>
      <c r="BF801" s="28">
        <v>4.7129658360000004</v>
      </c>
      <c r="BG801" s="26">
        <v>910.2419744</v>
      </c>
      <c r="BH801" s="28">
        <v>9.8465129999999998E-2</v>
      </c>
      <c r="BI801" s="25">
        <v>0.657650976</v>
      </c>
      <c r="BJ801" s="26">
        <v>27.750115390000001</v>
      </c>
      <c r="BK801" s="25">
        <v>6.8379513000000003E-2</v>
      </c>
      <c r="BL801" s="25">
        <v>4.3992995190000004</v>
      </c>
      <c r="BM801" s="28">
        <v>30.570230800000001</v>
      </c>
      <c r="BN801" s="25">
        <v>0.57401862999999997</v>
      </c>
    </row>
    <row r="802" spans="1:66">
      <c r="A802" s="10">
        <v>16255</v>
      </c>
      <c r="B802" s="10">
        <v>338500</v>
      </c>
      <c r="C802" s="10">
        <v>3799</v>
      </c>
      <c r="D802" s="10">
        <v>2013</v>
      </c>
      <c r="E802" s="23">
        <v>65.554978000000006</v>
      </c>
      <c r="F802" s="23">
        <v>13.724138</v>
      </c>
      <c r="G802" s="21">
        <v>7270905.2340000002</v>
      </c>
      <c r="H802" s="21">
        <v>441088.91460000002</v>
      </c>
      <c r="I802" s="10">
        <v>50</v>
      </c>
      <c r="J802" s="18" t="s">
        <v>109</v>
      </c>
      <c r="K802" s="18">
        <v>0</v>
      </c>
      <c r="L802" s="18">
        <v>2</v>
      </c>
      <c r="M802" s="19" t="s">
        <v>155</v>
      </c>
      <c r="N802" s="25">
        <v>1.4963875999999999E-2</v>
      </c>
      <c r="O802" s="26">
        <v>12652.02881</v>
      </c>
      <c r="P802" s="27">
        <v>9.4144295749999998</v>
      </c>
      <c r="Q802" s="25" t="s">
        <v>164</v>
      </c>
      <c r="R802" s="9" t="s">
        <v>122</v>
      </c>
      <c r="S802" s="28">
        <v>8.8394247539999995</v>
      </c>
      <c r="T802" s="28">
        <v>0.34819114200000001</v>
      </c>
      <c r="U802" s="28">
        <v>0.115098989</v>
      </c>
      <c r="V802" s="26">
        <v>6689.2950440000004</v>
      </c>
      <c r="W802" s="25">
        <v>0.14552847099999999</v>
      </c>
      <c r="X802" s="28">
        <v>32.036127669999999</v>
      </c>
      <c r="Y802" s="27">
        <v>8.5369181550000004</v>
      </c>
      <c r="Z802" s="28">
        <v>27.981442130000001</v>
      </c>
      <c r="AA802" s="28">
        <v>0.52202607499999998</v>
      </c>
      <c r="AB802" s="25">
        <v>11.948742040000001</v>
      </c>
      <c r="AC802" s="26">
        <v>22189.538570000001</v>
      </c>
      <c r="AD802" s="28">
        <v>3.753577081</v>
      </c>
      <c r="AE802" s="28" t="s">
        <v>156</v>
      </c>
      <c r="AF802" s="25" t="s">
        <v>162</v>
      </c>
      <c r="AG802" s="25">
        <v>1.7266257E-2</v>
      </c>
      <c r="AH802" s="28">
        <v>3.2566453000000002E-2</v>
      </c>
      <c r="AI802" s="26">
        <v>209.18035510000001</v>
      </c>
      <c r="AJ802" s="28">
        <v>8.1453700819999995</v>
      </c>
      <c r="AK802" s="28">
        <v>13.57987065</v>
      </c>
      <c r="AL802" s="26">
        <v>5891.2573240000002</v>
      </c>
      <c r="AM802" s="26">
        <v>196.85088759999999</v>
      </c>
      <c r="AN802" s="25">
        <v>0.14241008299999999</v>
      </c>
      <c r="AO802" s="27">
        <v>39.321489329999999</v>
      </c>
      <c r="AP802" s="25">
        <v>0.72756645099999995</v>
      </c>
      <c r="AQ802" s="28">
        <v>15.093506169999999</v>
      </c>
      <c r="AR802" s="26">
        <v>1479.6394089999999</v>
      </c>
      <c r="AS802" s="27">
        <v>14.369724339999999</v>
      </c>
      <c r="AT802" s="25" t="s">
        <v>157</v>
      </c>
      <c r="AU802" s="25" t="s">
        <v>158</v>
      </c>
      <c r="AV802" s="28">
        <v>3.214761776</v>
      </c>
      <c r="AW802" s="28" t="s">
        <v>157</v>
      </c>
      <c r="AX802" s="26">
        <v>186.47502900000001</v>
      </c>
      <c r="AY802" s="28">
        <v>8.6150104000000005E-2</v>
      </c>
      <c r="AZ802" s="28">
        <v>2.7852232360000002</v>
      </c>
      <c r="BA802" s="28" t="s">
        <v>159</v>
      </c>
      <c r="BB802" s="28">
        <v>0.24196841599999999</v>
      </c>
      <c r="BC802" s="28">
        <v>8.4895939590000005</v>
      </c>
      <c r="BD802" s="9" t="s">
        <v>160</v>
      </c>
      <c r="BE802" s="28">
        <v>9.7820393000000005E-2</v>
      </c>
      <c r="BF802" s="28">
        <v>1.6333394080000001</v>
      </c>
      <c r="BG802" s="26">
        <v>472.27354079999998</v>
      </c>
      <c r="BH802" s="28">
        <v>3.6771234999999999E-2</v>
      </c>
      <c r="BI802" s="25">
        <v>0.66242282200000002</v>
      </c>
      <c r="BJ802" s="26">
        <v>34.470751290000003</v>
      </c>
      <c r="BK802" s="25">
        <v>9.7140410999999996E-2</v>
      </c>
      <c r="BL802" s="25">
        <v>6.7739990419999998</v>
      </c>
      <c r="BM802" s="28">
        <v>22.040169649999999</v>
      </c>
      <c r="BN802" s="25">
        <v>0.95599421399999995</v>
      </c>
    </row>
    <row r="803" spans="1:66">
      <c r="A803" s="10">
        <v>16853</v>
      </c>
      <c r="B803" s="10">
        <v>338500</v>
      </c>
      <c r="C803" s="10">
        <v>3800</v>
      </c>
      <c r="D803" s="10">
        <v>2013</v>
      </c>
      <c r="E803" s="23">
        <v>65.393664999999999</v>
      </c>
      <c r="F803" s="23">
        <v>13.665146999999999</v>
      </c>
      <c r="G803" s="21">
        <v>7252985.7709999997</v>
      </c>
      <c r="H803" s="21">
        <v>437984.32780000003</v>
      </c>
      <c r="I803" s="10">
        <v>50</v>
      </c>
      <c r="J803" s="18" t="s">
        <v>109</v>
      </c>
      <c r="K803" s="18">
        <v>0</v>
      </c>
      <c r="L803" s="18">
        <v>2</v>
      </c>
      <c r="M803" s="19" t="s">
        <v>155</v>
      </c>
      <c r="N803" s="25" t="s">
        <v>166</v>
      </c>
      <c r="O803" s="26">
        <v>16670.808110000002</v>
      </c>
      <c r="P803" s="27">
        <v>4.138452075</v>
      </c>
      <c r="Q803" s="25" t="s">
        <v>164</v>
      </c>
      <c r="R803" s="9" t="s">
        <v>122</v>
      </c>
      <c r="S803" s="28">
        <v>26.211296319999999</v>
      </c>
      <c r="T803" s="28">
        <v>0.47515257500000002</v>
      </c>
      <c r="U803" s="28">
        <v>3.7449476000000002E-2</v>
      </c>
      <c r="V803" s="26">
        <v>2300.0031680000002</v>
      </c>
      <c r="W803" s="25" t="s">
        <v>160</v>
      </c>
      <c r="X803" s="28">
        <v>47.160375420000001</v>
      </c>
      <c r="Y803" s="27">
        <v>10.38853048</v>
      </c>
      <c r="Z803" s="28">
        <v>39.321337159999999</v>
      </c>
      <c r="AA803" s="28">
        <v>1.032914852</v>
      </c>
      <c r="AB803" s="25">
        <v>17.716437410000001</v>
      </c>
      <c r="AC803" s="26">
        <v>26115.480960000001</v>
      </c>
      <c r="AD803" s="28">
        <v>4.813459988</v>
      </c>
      <c r="AE803" s="28" t="s">
        <v>156</v>
      </c>
      <c r="AF803" s="25">
        <v>5.8048391999999997E-2</v>
      </c>
      <c r="AG803" s="25" t="s">
        <v>157</v>
      </c>
      <c r="AH803" s="28" t="s">
        <v>163</v>
      </c>
      <c r="AI803" s="26">
        <v>1213.6879730000001</v>
      </c>
      <c r="AJ803" s="28">
        <v>20.060444669999999</v>
      </c>
      <c r="AK803" s="28">
        <v>10.570581000000001</v>
      </c>
      <c r="AL803" s="26">
        <v>9314.0820309999999</v>
      </c>
      <c r="AM803" s="26">
        <v>300.56805229999998</v>
      </c>
      <c r="AN803" s="25">
        <v>0.32981606600000002</v>
      </c>
      <c r="AO803" s="27">
        <v>79.629960060000002</v>
      </c>
      <c r="AP803" s="25">
        <v>1.184985757</v>
      </c>
      <c r="AQ803" s="28">
        <v>28.69874583</v>
      </c>
      <c r="AR803" s="26">
        <v>360.72762210000002</v>
      </c>
      <c r="AS803" s="27">
        <v>6.6619792020000004</v>
      </c>
      <c r="AT803" s="25" t="s">
        <v>157</v>
      </c>
      <c r="AU803" s="25" t="s">
        <v>158</v>
      </c>
      <c r="AV803" s="28">
        <v>13.188080769999999</v>
      </c>
      <c r="AW803" s="28" t="s">
        <v>157</v>
      </c>
      <c r="AX803" s="26">
        <v>45.01132011</v>
      </c>
      <c r="AY803" s="28">
        <v>8.2016215000000003E-2</v>
      </c>
      <c r="AZ803" s="28">
        <v>2.426463644</v>
      </c>
      <c r="BA803" s="28" t="s">
        <v>159</v>
      </c>
      <c r="BB803" s="28">
        <v>0.21552202100000001</v>
      </c>
      <c r="BC803" s="28">
        <v>25.044030320000001</v>
      </c>
      <c r="BD803" s="9" t="s">
        <v>160</v>
      </c>
      <c r="BE803" s="28" t="s">
        <v>161</v>
      </c>
      <c r="BF803" s="28">
        <v>6.9500770039999997</v>
      </c>
      <c r="BG803" s="26">
        <v>1164.6137610000001</v>
      </c>
      <c r="BH803" s="28">
        <v>0.13272772399999999</v>
      </c>
      <c r="BI803" s="25">
        <v>0.73880312000000004</v>
      </c>
      <c r="BJ803" s="26">
        <v>32.626903059999997</v>
      </c>
      <c r="BK803" s="25">
        <v>7.8419897000000002E-2</v>
      </c>
      <c r="BL803" s="25">
        <v>6.6832939639999998</v>
      </c>
      <c r="BM803" s="28">
        <v>54.845310349999998</v>
      </c>
      <c r="BN803" s="25">
        <v>3.0299603620000002</v>
      </c>
    </row>
    <row r="804" spans="1:66">
      <c r="A804" s="10">
        <v>16061</v>
      </c>
      <c r="B804" s="10">
        <v>338500</v>
      </c>
      <c r="C804" s="10">
        <v>3801</v>
      </c>
      <c r="D804" s="10">
        <v>2013</v>
      </c>
      <c r="E804" s="23">
        <v>65.504949999999994</v>
      </c>
      <c r="F804" s="23">
        <v>14.028517000000001</v>
      </c>
      <c r="G804" s="21">
        <v>7265078.9079999998</v>
      </c>
      <c r="H804" s="21">
        <v>455056.10029999999</v>
      </c>
      <c r="I804" s="10">
        <v>50</v>
      </c>
      <c r="J804" s="18" t="s">
        <v>109</v>
      </c>
      <c r="K804" s="18">
        <v>0</v>
      </c>
      <c r="L804" s="18">
        <v>2</v>
      </c>
      <c r="M804" s="19" t="s">
        <v>155</v>
      </c>
      <c r="N804" s="25">
        <v>5.3804851000000001E-2</v>
      </c>
      <c r="O804" s="26">
        <v>17208.33252</v>
      </c>
      <c r="P804" s="27">
        <v>3.8136488970000002</v>
      </c>
      <c r="Q804" s="25" t="s">
        <v>164</v>
      </c>
      <c r="R804" s="9" t="s">
        <v>122</v>
      </c>
      <c r="S804" s="28">
        <v>20.53231091</v>
      </c>
      <c r="T804" s="28">
        <v>0.28998130700000002</v>
      </c>
      <c r="U804" s="28">
        <v>0.13050737600000001</v>
      </c>
      <c r="V804" s="26">
        <v>2065.9259219999999</v>
      </c>
      <c r="W804" s="25">
        <v>0.112178388</v>
      </c>
      <c r="X804" s="28">
        <v>69.573550569999995</v>
      </c>
      <c r="Y804" s="27">
        <v>15.28962265</v>
      </c>
      <c r="Z804" s="28">
        <v>38.70470959</v>
      </c>
      <c r="AA804" s="28">
        <v>0.74893227500000004</v>
      </c>
      <c r="AB804" s="25">
        <v>40.141510029999999</v>
      </c>
      <c r="AC804" s="26">
        <v>30124.11621</v>
      </c>
      <c r="AD804" s="28">
        <v>3.4466913250000002</v>
      </c>
      <c r="AE804" s="28" t="s">
        <v>156</v>
      </c>
      <c r="AF804" s="25">
        <v>8.1540123000000006E-2</v>
      </c>
      <c r="AG804" s="25" t="s">
        <v>157</v>
      </c>
      <c r="AH804" s="28" t="s">
        <v>163</v>
      </c>
      <c r="AI804" s="26">
        <v>512.01988219999998</v>
      </c>
      <c r="AJ804" s="28">
        <v>10.823294389999999</v>
      </c>
      <c r="AK804" s="28">
        <v>12.85878246</v>
      </c>
      <c r="AL804" s="26">
        <v>9827.1551510000008</v>
      </c>
      <c r="AM804" s="26">
        <v>517.95373289999998</v>
      </c>
      <c r="AN804" s="25">
        <v>0.45035317899999999</v>
      </c>
      <c r="AO804" s="27">
        <v>36.696588990000002</v>
      </c>
      <c r="AP804" s="25">
        <v>0.43650293800000001</v>
      </c>
      <c r="AQ804" s="28">
        <v>39.11610323</v>
      </c>
      <c r="AR804" s="26">
        <v>752.34818040000005</v>
      </c>
      <c r="AS804" s="27">
        <v>10.719402430000001</v>
      </c>
      <c r="AT804" s="25">
        <v>1.2670847000000001E-2</v>
      </c>
      <c r="AU804" s="25" t="s">
        <v>158</v>
      </c>
      <c r="AV804" s="28">
        <v>5.513137167</v>
      </c>
      <c r="AW804" s="28" t="s">
        <v>157</v>
      </c>
      <c r="AX804" s="26">
        <v>54.634456630000003</v>
      </c>
      <c r="AY804" s="28">
        <v>3.4986699000000003E-2</v>
      </c>
      <c r="AZ804" s="28">
        <v>2.7638398319999999</v>
      </c>
      <c r="BA804" s="28" t="s">
        <v>159</v>
      </c>
      <c r="BB804" s="28">
        <v>0.142423987</v>
      </c>
      <c r="BC804" s="28">
        <v>8.344273243</v>
      </c>
      <c r="BD804" s="9" t="s">
        <v>160</v>
      </c>
      <c r="BE804" s="28" t="s">
        <v>161</v>
      </c>
      <c r="BF804" s="28">
        <v>5.8719935620000001</v>
      </c>
      <c r="BG804" s="26">
        <v>568.25704759999996</v>
      </c>
      <c r="BH804" s="28">
        <v>7.7773651999999999E-2</v>
      </c>
      <c r="BI804" s="25">
        <v>0.49040644900000002</v>
      </c>
      <c r="BJ804" s="26">
        <v>22.964391710000001</v>
      </c>
      <c r="BK804" s="25" t="s">
        <v>160</v>
      </c>
      <c r="BL804" s="25">
        <v>5.9423882880000001</v>
      </c>
      <c r="BM804" s="28">
        <v>37.767379599999998</v>
      </c>
      <c r="BN804" s="25">
        <v>5.7648756939999997</v>
      </c>
    </row>
    <row r="805" spans="1:66">
      <c r="A805" s="10">
        <v>16922</v>
      </c>
      <c r="B805" s="10">
        <v>338500</v>
      </c>
      <c r="C805" s="10">
        <v>3802</v>
      </c>
      <c r="D805" s="10">
        <v>2013</v>
      </c>
      <c r="E805" s="23">
        <v>65.504458</v>
      </c>
      <c r="F805" s="23">
        <v>14.045909999999999</v>
      </c>
      <c r="G805" s="21">
        <v>7265011.7719999999</v>
      </c>
      <c r="H805" s="21">
        <v>455859.87569999998</v>
      </c>
      <c r="I805" s="10">
        <v>50</v>
      </c>
      <c r="J805" s="18" t="s">
        <v>109</v>
      </c>
      <c r="K805" s="18">
        <v>0</v>
      </c>
      <c r="L805" s="18">
        <v>2</v>
      </c>
      <c r="M805" s="19" t="s">
        <v>155</v>
      </c>
      <c r="N805" s="25">
        <v>3.1515811999999997E-2</v>
      </c>
      <c r="O805" s="26">
        <v>9283.5845950000003</v>
      </c>
      <c r="P805" s="27">
        <v>9.3140496339999999</v>
      </c>
      <c r="Q805" s="25">
        <v>3.3009279999999998E-3</v>
      </c>
      <c r="R805" s="9" t="s">
        <v>122</v>
      </c>
      <c r="S805" s="28">
        <v>52.78674461</v>
      </c>
      <c r="T805" s="28">
        <v>0.41248066500000002</v>
      </c>
      <c r="U805" s="28">
        <v>9.3017428999999999E-2</v>
      </c>
      <c r="V805" s="26">
        <v>9114.7723389999992</v>
      </c>
      <c r="W805" s="25">
        <v>0.22159027100000001</v>
      </c>
      <c r="X805" s="28">
        <v>50.919189789999997</v>
      </c>
      <c r="Y805" s="27">
        <v>11.163064</v>
      </c>
      <c r="Z805" s="28">
        <v>29.98700968</v>
      </c>
      <c r="AA805" s="28">
        <v>0.602132416</v>
      </c>
      <c r="AB805" s="25">
        <v>11.10921287</v>
      </c>
      <c r="AC805" s="26">
        <v>21045.791020000001</v>
      </c>
      <c r="AD805" s="28">
        <v>2.6653744330000002</v>
      </c>
      <c r="AE805" s="28" t="s">
        <v>156</v>
      </c>
      <c r="AF805" s="25">
        <v>4.3404362000000002E-2</v>
      </c>
      <c r="AG805" s="25">
        <v>4.1988141E-2</v>
      </c>
      <c r="AH805" s="28">
        <v>2.6649426E-2</v>
      </c>
      <c r="AI805" s="26">
        <v>502.7225876</v>
      </c>
      <c r="AJ805" s="28">
        <v>18.997789430000001</v>
      </c>
      <c r="AK805" s="28">
        <v>10.72224656</v>
      </c>
      <c r="AL805" s="26">
        <v>9361.2249759999995</v>
      </c>
      <c r="AM805" s="26">
        <v>652.84751459999995</v>
      </c>
      <c r="AN805" s="25">
        <v>0.202995755</v>
      </c>
      <c r="AO805" s="27">
        <v>34.843151570000003</v>
      </c>
      <c r="AP805" s="25">
        <v>0.28275593199999999</v>
      </c>
      <c r="AQ805" s="28">
        <v>23.642598119999999</v>
      </c>
      <c r="AR805" s="26">
        <v>744.21896170000002</v>
      </c>
      <c r="AS805" s="27">
        <v>20.3454397</v>
      </c>
      <c r="AT805" s="25" t="s">
        <v>157</v>
      </c>
      <c r="AU805" s="25" t="s">
        <v>158</v>
      </c>
      <c r="AV805" s="28">
        <v>8.3083406289999999</v>
      </c>
      <c r="AW805" s="28" t="s">
        <v>157</v>
      </c>
      <c r="AX805" s="26">
        <v>163.7430191</v>
      </c>
      <c r="AY805" s="28">
        <v>0.386600795</v>
      </c>
      <c r="AZ805" s="28">
        <v>2.9354452169999998</v>
      </c>
      <c r="BA805" s="28" t="s">
        <v>159</v>
      </c>
      <c r="BB805" s="28">
        <v>0.12226885999999999</v>
      </c>
      <c r="BC805" s="28">
        <v>12.04638769</v>
      </c>
      <c r="BD805" s="9" t="s">
        <v>160</v>
      </c>
      <c r="BE805" s="28" t="s">
        <v>161</v>
      </c>
      <c r="BF805" s="28">
        <v>3.711575726</v>
      </c>
      <c r="BG805" s="26">
        <v>253.99053649999999</v>
      </c>
      <c r="BH805" s="28">
        <v>6.4126570999999993E-2</v>
      </c>
      <c r="BI805" s="25">
        <v>0.88074745099999996</v>
      </c>
      <c r="BJ805" s="26">
        <v>18.08523297</v>
      </c>
      <c r="BK805" s="25" t="s">
        <v>160</v>
      </c>
      <c r="BL805" s="25">
        <v>10.51027537</v>
      </c>
      <c r="BM805" s="28">
        <v>42.863917120000004</v>
      </c>
      <c r="BN805" s="25">
        <v>2.1564310139999998</v>
      </c>
    </row>
    <row r="806" spans="1:66">
      <c r="A806" s="10">
        <v>16311</v>
      </c>
      <c r="B806" s="10">
        <v>338500</v>
      </c>
      <c r="C806" s="10">
        <v>3803</v>
      </c>
      <c r="D806" s="10">
        <v>2013</v>
      </c>
      <c r="E806" s="23">
        <v>65.503423999999995</v>
      </c>
      <c r="F806" s="23">
        <v>14.070681</v>
      </c>
      <c r="G806" s="21">
        <v>7264879.3959999997</v>
      </c>
      <c r="H806" s="21">
        <v>457004.11619999999</v>
      </c>
      <c r="I806" s="10">
        <v>50</v>
      </c>
      <c r="J806" s="18" t="s">
        <v>109</v>
      </c>
      <c r="K806" s="18">
        <v>0</v>
      </c>
      <c r="L806" s="18">
        <v>2</v>
      </c>
      <c r="M806" s="19" t="s">
        <v>155</v>
      </c>
      <c r="N806" s="25">
        <v>1.9042298999999999E-2</v>
      </c>
      <c r="O806" s="26">
        <v>19793.958739999998</v>
      </c>
      <c r="P806" s="27">
        <v>2.209990146</v>
      </c>
      <c r="Q806" s="25" t="s">
        <v>164</v>
      </c>
      <c r="R806" s="9" t="s">
        <v>122</v>
      </c>
      <c r="S806" s="28">
        <v>26.436516050000002</v>
      </c>
      <c r="T806" s="28">
        <v>0.40699473600000002</v>
      </c>
      <c r="U806" s="28">
        <v>9.0569606999999996E-2</v>
      </c>
      <c r="V806" s="26">
        <v>2684.5911970000002</v>
      </c>
      <c r="W806" s="25">
        <v>0.13320490099999999</v>
      </c>
      <c r="X806" s="28">
        <v>30.149048969999999</v>
      </c>
      <c r="Y806" s="27">
        <v>16.376499819999999</v>
      </c>
      <c r="Z806" s="28">
        <v>97.311986059999995</v>
      </c>
      <c r="AA806" s="28">
        <v>1.6744082419999999</v>
      </c>
      <c r="AB806" s="25">
        <v>6.2869413549999997</v>
      </c>
      <c r="AC806" s="26">
        <v>33965.900880000001</v>
      </c>
      <c r="AD806" s="28">
        <v>5.6327537249999997</v>
      </c>
      <c r="AE806" s="28">
        <v>0.10735905599999999</v>
      </c>
      <c r="AF806" s="25">
        <v>0.10291748000000001</v>
      </c>
      <c r="AG806" s="25">
        <v>1.5605142000000001E-2</v>
      </c>
      <c r="AH806" s="28">
        <v>4.1066604E-2</v>
      </c>
      <c r="AI806" s="26">
        <v>409.21051030000001</v>
      </c>
      <c r="AJ806" s="28">
        <v>11.020869879999999</v>
      </c>
      <c r="AK806" s="28">
        <v>20.440080999999999</v>
      </c>
      <c r="AL806" s="26">
        <v>17870.815429999999</v>
      </c>
      <c r="AM806" s="26">
        <v>1317.594147</v>
      </c>
      <c r="AN806" s="25">
        <v>0.121184506</v>
      </c>
      <c r="AO806" s="27">
        <v>15.292625429999999</v>
      </c>
      <c r="AP806" s="25">
        <v>0.88077914000000002</v>
      </c>
      <c r="AQ806" s="28">
        <v>34.359309770000003</v>
      </c>
      <c r="AR806" s="26">
        <v>460.25820929999998</v>
      </c>
      <c r="AS806" s="27">
        <v>27.612465050000001</v>
      </c>
      <c r="AT806" s="25" t="s">
        <v>157</v>
      </c>
      <c r="AU806" s="25" t="s">
        <v>158</v>
      </c>
      <c r="AV806" s="28">
        <v>5.9588152210000001</v>
      </c>
      <c r="AW806" s="28" t="s">
        <v>157</v>
      </c>
      <c r="AX806" s="26">
        <v>158.18484309999999</v>
      </c>
      <c r="AY806" s="28">
        <v>8.9408356999999994E-2</v>
      </c>
      <c r="AZ806" s="28">
        <v>3.3495087419999998</v>
      </c>
      <c r="BA806" s="28" t="s">
        <v>159</v>
      </c>
      <c r="BB806" s="28">
        <v>0.19960974200000001</v>
      </c>
      <c r="BC806" s="28">
        <v>15.58523246</v>
      </c>
      <c r="BD806" s="9" t="s">
        <v>160</v>
      </c>
      <c r="BE806" s="28" t="s">
        <v>161</v>
      </c>
      <c r="BF806" s="28">
        <v>4.0144167480000004</v>
      </c>
      <c r="BG806" s="26">
        <v>1427.6997249999999</v>
      </c>
      <c r="BH806" s="28">
        <v>0.12942338</v>
      </c>
      <c r="BI806" s="25">
        <v>0.67403049000000004</v>
      </c>
      <c r="BJ806" s="26">
        <v>37.101864810000002</v>
      </c>
      <c r="BK806" s="25" t="s">
        <v>160</v>
      </c>
      <c r="BL806" s="25">
        <v>5.516579643</v>
      </c>
      <c r="BM806" s="28">
        <v>39.88237599</v>
      </c>
      <c r="BN806" s="25">
        <v>3.5352050940000002</v>
      </c>
    </row>
    <row r="807" spans="1:66">
      <c r="A807" s="10">
        <v>16043</v>
      </c>
      <c r="B807" s="10">
        <v>338500</v>
      </c>
      <c r="C807" s="10">
        <v>3804</v>
      </c>
      <c r="D807" s="10">
        <v>2013</v>
      </c>
      <c r="E807" s="23">
        <v>65.504986000000002</v>
      </c>
      <c r="F807" s="23">
        <v>14.092859000000001</v>
      </c>
      <c r="G807" s="21">
        <v>7265038.5109999999</v>
      </c>
      <c r="H807" s="21">
        <v>458032.65509999997</v>
      </c>
      <c r="I807" s="10">
        <v>50</v>
      </c>
      <c r="J807" s="18" t="s">
        <v>109</v>
      </c>
      <c r="K807" s="18">
        <v>0</v>
      </c>
      <c r="L807" s="18">
        <v>2</v>
      </c>
      <c r="M807" s="19" t="s">
        <v>155</v>
      </c>
      <c r="N807" s="25">
        <v>2.3235225000000002E-2</v>
      </c>
      <c r="O807" s="26">
        <v>15316.33057</v>
      </c>
      <c r="P807" s="27">
        <v>6.346707898</v>
      </c>
      <c r="Q807" s="25" t="s">
        <v>164</v>
      </c>
      <c r="R807" s="9" t="s">
        <v>122</v>
      </c>
      <c r="S807" s="28">
        <v>16.892735760000001</v>
      </c>
      <c r="T807" s="28" t="s">
        <v>156</v>
      </c>
      <c r="U807" s="28">
        <v>0.1606109</v>
      </c>
      <c r="V807" s="26">
        <v>1159.8645140000001</v>
      </c>
      <c r="W807" s="25" t="s">
        <v>160</v>
      </c>
      <c r="X807" s="28">
        <v>37.249570939999998</v>
      </c>
      <c r="Y807" s="27">
        <v>8.3967227019999999</v>
      </c>
      <c r="Z807" s="28">
        <v>37.606209839999998</v>
      </c>
      <c r="AA807" s="28">
        <v>0.76132765800000002</v>
      </c>
      <c r="AB807" s="25">
        <v>21.86244026</v>
      </c>
      <c r="AC807" s="26">
        <v>27879.125980000001</v>
      </c>
      <c r="AD807" s="28">
        <v>4.1023929069999996</v>
      </c>
      <c r="AE807" s="28">
        <v>0.10759418599999999</v>
      </c>
      <c r="AF807" s="25">
        <v>8.3443464999999994E-2</v>
      </c>
      <c r="AG807" s="25">
        <v>2.7847877E-2</v>
      </c>
      <c r="AH807" s="28">
        <v>2.1397927000000001E-2</v>
      </c>
      <c r="AI807" s="26">
        <v>605.39768219999996</v>
      </c>
      <c r="AJ807" s="28">
        <v>13.607491530000001</v>
      </c>
      <c r="AK807" s="28">
        <v>11.656688730000001</v>
      </c>
      <c r="AL807" s="26">
        <v>6362.1099850000001</v>
      </c>
      <c r="AM807" s="26">
        <v>260.89436890000002</v>
      </c>
      <c r="AN807" s="25">
        <v>0.29373333899999998</v>
      </c>
      <c r="AO807" s="27">
        <v>43.370447159999998</v>
      </c>
      <c r="AP807" s="25">
        <v>0.89185931900000004</v>
      </c>
      <c r="AQ807" s="28">
        <v>24.115924410000002</v>
      </c>
      <c r="AR807" s="26">
        <v>533.04513629999997</v>
      </c>
      <c r="AS807" s="27">
        <v>15.81231983</v>
      </c>
      <c r="AT807" s="25" t="s">
        <v>157</v>
      </c>
      <c r="AU807" s="25" t="s">
        <v>158</v>
      </c>
      <c r="AV807" s="28">
        <v>7.6347792830000003</v>
      </c>
      <c r="AW807" s="28" t="s">
        <v>157</v>
      </c>
      <c r="AX807" s="26">
        <v>144.13387299999999</v>
      </c>
      <c r="AY807" s="28">
        <v>4.0356626999999999E-2</v>
      </c>
      <c r="AZ807" s="28">
        <v>1.738522503</v>
      </c>
      <c r="BA807" s="28" t="s">
        <v>159</v>
      </c>
      <c r="BB807" s="28">
        <v>0.25456050299999999</v>
      </c>
      <c r="BC807" s="28">
        <v>6.2988059749999996</v>
      </c>
      <c r="BD807" s="9" t="s">
        <v>160</v>
      </c>
      <c r="BE807" s="28" t="s">
        <v>161</v>
      </c>
      <c r="BF807" s="28">
        <v>3.5303641200000002</v>
      </c>
      <c r="BG807" s="26">
        <v>597.42886850000002</v>
      </c>
      <c r="BH807" s="28">
        <v>6.4356630999999997E-2</v>
      </c>
      <c r="BI807" s="25">
        <v>0.48269066900000002</v>
      </c>
      <c r="BJ807" s="26">
        <v>29.020218849999999</v>
      </c>
      <c r="BK807" s="25" t="s">
        <v>160</v>
      </c>
      <c r="BL807" s="25">
        <v>4.2717921820000004</v>
      </c>
      <c r="BM807" s="28">
        <v>36.123730350000002</v>
      </c>
      <c r="BN807" s="25">
        <v>3.5666737930000001</v>
      </c>
    </row>
    <row r="808" spans="1:66">
      <c r="A808" s="10">
        <v>17103</v>
      </c>
      <c r="B808" s="10">
        <v>338500</v>
      </c>
      <c r="C808" s="10">
        <v>3805</v>
      </c>
      <c r="D808" s="10">
        <v>2013</v>
      </c>
      <c r="E808" s="23">
        <v>65.504621</v>
      </c>
      <c r="F808" s="23">
        <v>14.111665</v>
      </c>
      <c r="G808" s="21">
        <v>7264985.4270000001</v>
      </c>
      <c r="H808" s="21">
        <v>458902.06270000001</v>
      </c>
      <c r="I808" s="10">
        <v>50</v>
      </c>
      <c r="J808" s="18" t="s">
        <v>109</v>
      </c>
      <c r="K808" s="18">
        <v>0</v>
      </c>
      <c r="L808" s="18">
        <v>2</v>
      </c>
      <c r="M808" s="19" t="s">
        <v>155</v>
      </c>
      <c r="N808" s="25">
        <v>2.7127355999999998E-2</v>
      </c>
      <c r="O808" s="26">
        <v>7920.1361079999997</v>
      </c>
      <c r="P808" s="27">
        <v>8.4990782970000005</v>
      </c>
      <c r="Q808" s="25" t="s">
        <v>164</v>
      </c>
      <c r="R808" s="9" t="s">
        <v>122</v>
      </c>
      <c r="S808" s="28">
        <v>18.514511949999999</v>
      </c>
      <c r="T808" s="28">
        <v>0.181389789</v>
      </c>
      <c r="U808" s="28">
        <v>0.15953487299999999</v>
      </c>
      <c r="V808" s="26">
        <v>3064.80827</v>
      </c>
      <c r="W808" s="25">
        <v>8.3141811999999995E-2</v>
      </c>
      <c r="X808" s="28">
        <v>27.623653139999998</v>
      </c>
      <c r="Y808" s="27">
        <v>14.21224278</v>
      </c>
      <c r="Z808" s="28">
        <v>21.6970177</v>
      </c>
      <c r="AA808" s="28">
        <v>0.54762951299999996</v>
      </c>
      <c r="AB808" s="25">
        <v>10.91150178</v>
      </c>
      <c r="AC808" s="26">
        <v>24057.521970000002</v>
      </c>
      <c r="AD808" s="28">
        <v>2.5460573289999999</v>
      </c>
      <c r="AE808" s="28" t="s">
        <v>156</v>
      </c>
      <c r="AF808" s="25" t="s">
        <v>162</v>
      </c>
      <c r="AG808" s="25">
        <v>2.9559051999999999E-2</v>
      </c>
      <c r="AH808" s="28">
        <v>2.8997360999999999E-2</v>
      </c>
      <c r="AI808" s="26">
        <v>262.46971129999997</v>
      </c>
      <c r="AJ808" s="28">
        <v>4.2457908660000001</v>
      </c>
      <c r="AK808" s="28">
        <v>9.9511342299999992</v>
      </c>
      <c r="AL808" s="26">
        <v>2714.7458750000001</v>
      </c>
      <c r="AM808" s="26">
        <v>2557.6251219999999</v>
      </c>
      <c r="AN808" s="25">
        <v>0.66752885699999998</v>
      </c>
      <c r="AO808" s="27">
        <v>25.30733347</v>
      </c>
      <c r="AP808" s="25">
        <v>0.413549893</v>
      </c>
      <c r="AQ808" s="28">
        <v>11.97460776</v>
      </c>
      <c r="AR808" s="26">
        <v>807.58321590000003</v>
      </c>
      <c r="AS808" s="27">
        <v>21.415939609999999</v>
      </c>
      <c r="AT808" s="25" t="s">
        <v>157</v>
      </c>
      <c r="AU808" s="25" t="s">
        <v>158</v>
      </c>
      <c r="AV808" s="28">
        <v>6.3696905350000002</v>
      </c>
      <c r="AW808" s="28" t="s">
        <v>157</v>
      </c>
      <c r="AX808" s="26">
        <v>162.1914864</v>
      </c>
      <c r="AY808" s="28">
        <v>6.7511214E-2</v>
      </c>
      <c r="AZ808" s="28">
        <v>1.47769796</v>
      </c>
      <c r="BA808" s="28">
        <v>0.56397513099999996</v>
      </c>
      <c r="BB808" s="28">
        <v>0.22480283100000001</v>
      </c>
      <c r="BC808" s="28">
        <v>4.9678048969999997</v>
      </c>
      <c r="BD808" s="9" t="s">
        <v>160</v>
      </c>
      <c r="BE808" s="28" t="s">
        <v>161</v>
      </c>
      <c r="BF808" s="28">
        <v>2.2249576709999999</v>
      </c>
      <c r="BG808" s="26">
        <v>366.61857659999998</v>
      </c>
      <c r="BH808" s="28">
        <v>5.0529605999999998E-2</v>
      </c>
      <c r="BI808" s="25">
        <v>0.46456895100000001</v>
      </c>
      <c r="BJ808" s="26">
        <v>23.739945890000001</v>
      </c>
      <c r="BK808" s="25" t="s">
        <v>160</v>
      </c>
      <c r="BL808" s="25">
        <v>3.126142647</v>
      </c>
      <c r="BM808" s="28">
        <v>29.84058576</v>
      </c>
      <c r="BN808" s="25">
        <v>1.067044012</v>
      </c>
    </row>
    <row r="809" spans="1:66">
      <c r="A809" s="10">
        <v>17097</v>
      </c>
      <c r="B809" s="10">
        <v>338500</v>
      </c>
      <c r="C809" s="10">
        <v>3806</v>
      </c>
      <c r="D809" s="10">
        <v>2013</v>
      </c>
      <c r="E809" s="23">
        <v>65.503983000000005</v>
      </c>
      <c r="F809" s="23">
        <v>14.133186</v>
      </c>
      <c r="G809" s="21">
        <v>7264900.4460000005</v>
      </c>
      <c r="H809" s="21">
        <v>459896.68099999998</v>
      </c>
      <c r="I809" s="10">
        <v>50</v>
      </c>
      <c r="J809" s="18" t="s">
        <v>109</v>
      </c>
      <c r="K809" s="18">
        <v>0</v>
      </c>
      <c r="L809" s="18">
        <v>2</v>
      </c>
      <c r="M809" s="19" t="s">
        <v>155</v>
      </c>
      <c r="N809" s="25">
        <v>2.2528367000000001E-2</v>
      </c>
      <c r="O809" s="26">
        <v>13627.85889</v>
      </c>
      <c r="P809" s="27">
        <v>9.7360677160000009</v>
      </c>
      <c r="Q809" s="25" t="s">
        <v>164</v>
      </c>
      <c r="R809" s="9" t="s">
        <v>122</v>
      </c>
      <c r="S809" s="28">
        <v>19.573266700000001</v>
      </c>
      <c r="T809" s="28">
        <v>0.19344473100000001</v>
      </c>
      <c r="U809" s="28">
        <v>0.14062333099999999</v>
      </c>
      <c r="V809" s="26">
        <v>1973.9406369999999</v>
      </c>
      <c r="W809" s="25">
        <v>7.2427095999999996E-2</v>
      </c>
      <c r="X809" s="28">
        <v>53.677070460000003</v>
      </c>
      <c r="Y809" s="27">
        <v>17.07268964</v>
      </c>
      <c r="Z809" s="28">
        <v>44.042168789999998</v>
      </c>
      <c r="AA809" s="28">
        <v>0.75525607800000005</v>
      </c>
      <c r="AB809" s="25">
        <v>38.143880449999997</v>
      </c>
      <c r="AC809" s="26">
        <v>27735.617679999999</v>
      </c>
      <c r="AD809" s="28">
        <v>3.4446217990000001</v>
      </c>
      <c r="AE809" s="28" t="s">
        <v>156</v>
      </c>
      <c r="AF809" s="25">
        <v>5.3168497000000002E-2</v>
      </c>
      <c r="AG809" s="25">
        <v>1.3679115E-2</v>
      </c>
      <c r="AH809" s="28">
        <v>2.7489263999999999E-2</v>
      </c>
      <c r="AI809" s="26">
        <v>529.91001129999995</v>
      </c>
      <c r="AJ809" s="28">
        <v>12.05784731</v>
      </c>
      <c r="AK809" s="28">
        <v>12.594613219999999</v>
      </c>
      <c r="AL809" s="26">
        <v>7623.4844970000004</v>
      </c>
      <c r="AM809" s="26">
        <v>546.32452590000003</v>
      </c>
      <c r="AN809" s="25">
        <v>0.53049875499999999</v>
      </c>
      <c r="AO809" s="27">
        <v>42.317061420000002</v>
      </c>
      <c r="AP809" s="25">
        <v>0.72384343200000001</v>
      </c>
      <c r="AQ809" s="28">
        <v>36.691570830000003</v>
      </c>
      <c r="AR809" s="26">
        <v>821.36314359999994</v>
      </c>
      <c r="AS809" s="27">
        <v>18.376039420000001</v>
      </c>
      <c r="AT809" s="25" t="s">
        <v>157</v>
      </c>
      <c r="AU809" s="25" t="s">
        <v>158</v>
      </c>
      <c r="AV809" s="28">
        <v>7.2770334669999999</v>
      </c>
      <c r="AW809" s="28" t="s">
        <v>157</v>
      </c>
      <c r="AX809" s="26">
        <v>73.399848939999998</v>
      </c>
      <c r="AY809" s="28">
        <v>4.8500213E-2</v>
      </c>
      <c r="AZ809" s="28">
        <v>2.5276522890000002</v>
      </c>
      <c r="BA809" s="28" t="s">
        <v>159</v>
      </c>
      <c r="BB809" s="28">
        <v>0.169798738</v>
      </c>
      <c r="BC809" s="28">
        <v>8.3857265380000001</v>
      </c>
      <c r="BD809" s="9" t="s">
        <v>160</v>
      </c>
      <c r="BE809" s="28" t="s">
        <v>161</v>
      </c>
      <c r="BF809" s="28">
        <v>4.0910887000000002</v>
      </c>
      <c r="BG809" s="26">
        <v>560.91449109999996</v>
      </c>
      <c r="BH809" s="28">
        <v>7.4970369999999995E-2</v>
      </c>
      <c r="BI809" s="25">
        <v>0.47104472200000003</v>
      </c>
      <c r="BJ809" s="26">
        <v>26.995172499999999</v>
      </c>
      <c r="BK809" s="25" t="s">
        <v>160</v>
      </c>
      <c r="BL809" s="25">
        <v>7.2725949840000004</v>
      </c>
      <c r="BM809" s="28">
        <v>41.671273530000001</v>
      </c>
      <c r="BN809" s="25">
        <v>2.917194689</v>
      </c>
    </row>
    <row r="810" spans="1:66">
      <c r="A810" s="10">
        <v>16452</v>
      </c>
      <c r="B810" s="10">
        <v>338500</v>
      </c>
      <c r="C810" s="10">
        <v>3807</v>
      </c>
      <c r="D810" s="10">
        <v>2013</v>
      </c>
      <c r="E810" s="23">
        <v>65.541721999999993</v>
      </c>
      <c r="F810" s="23">
        <v>14.374502</v>
      </c>
      <c r="G810" s="21">
        <v>7268974.2019999996</v>
      </c>
      <c r="H810" s="21">
        <v>471102.65830000001</v>
      </c>
      <c r="I810" s="10">
        <v>50</v>
      </c>
      <c r="J810" s="18" t="s">
        <v>109</v>
      </c>
      <c r="K810" s="18">
        <v>0</v>
      </c>
      <c r="L810" s="18">
        <v>2</v>
      </c>
      <c r="M810" s="19" t="s">
        <v>155</v>
      </c>
      <c r="N810" s="25">
        <v>7.2675450000000003E-3</v>
      </c>
      <c r="O810" s="26">
        <v>15771.813959999999</v>
      </c>
      <c r="P810" s="27">
        <v>8.1183190330000006</v>
      </c>
      <c r="Q810" s="25" t="s">
        <v>164</v>
      </c>
      <c r="R810" s="9" t="s">
        <v>122</v>
      </c>
      <c r="S810" s="28">
        <v>11.18478372</v>
      </c>
      <c r="T810" s="28">
        <v>0.19060608600000001</v>
      </c>
      <c r="U810" s="28">
        <v>7.4921818000000001E-2</v>
      </c>
      <c r="V810" s="26">
        <v>2424.2498460000002</v>
      </c>
      <c r="W810" s="25" t="s">
        <v>160</v>
      </c>
      <c r="X810" s="28">
        <v>17.955765060000001</v>
      </c>
      <c r="Y810" s="27">
        <v>15.14121748</v>
      </c>
      <c r="Z810" s="28">
        <v>43.814263330000003</v>
      </c>
      <c r="AA810" s="28">
        <v>0.60205638299999997</v>
      </c>
      <c r="AB810" s="25">
        <v>70.864429979999997</v>
      </c>
      <c r="AC810" s="26">
        <v>28797.531739999999</v>
      </c>
      <c r="AD810" s="28">
        <v>4.5367259190000002</v>
      </c>
      <c r="AE810" s="28" t="s">
        <v>156</v>
      </c>
      <c r="AF810" s="25" t="s">
        <v>162</v>
      </c>
      <c r="AG810" s="25" t="s">
        <v>157</v>
      </c>
      <c r="AH810" s="28" t="s">
        <v>163</v>
      </c>
      <c r="AI810" s="26">
        <v>466.09706879999999</v>
      </c>
      <c r="AJ810" s="28">
        <v>7.1464324169999998</v>
      </c>
      <c r="AK810" s="28">
        <v>9.0487755980000006</v>
      </c>
      <c r="AL810" s="26">
        <v>12274.721680000001</v>
      </c>
      <c r="AM810" s="26">
        <v>470.85711609999998</v>
      </c>
      <c r="AN810" s="25">
        <v>0.22110639500000001</v>
      </c>
      <c r="AO810" s="27">
        <v>32.610521319999997</v>
      </c>
      <c r="AP810" s="25">
        <v>0.27298293800000001</v>
      </c>
      <c r="AQ810" s="28">
        <v>36.174034829999997</v>
      </c>
      <c r="AR810" s="26">
        <v>821.73158669999998</v>
      </c>
      <c r="AS810" s="27">
        <v>8.5104299619999999</v>
      </c>
      <c r="AT810" s="25" t="s">
        <v>157</v>
      </c>
      <c r="AU810" s="25" t="s">
        <v>158</v>
      </c>
      <c r="AV810" s="28">
        <v>4.620751566</v>
      </c>
      <c r="AW810" s="28" t="s">
        <v>157</v>
      </c>
      <c r="AX810" s="26">
        <v>52.19991684</v>
      </c>
      <c r="AY810" s="28">
        <v>7.1443673999999999E-2</v>
      </c>
      <c r="AZ810" s="28">
        <v>2.042589236</v>
      </c>
      <c r="BA810" s="28" t="s">
        <v>159</v>
      </c>
      <c r="BB810" s="28">
        <v>0.18718574900000001</v>
      </c>
      <c r="BC810" s="28">
        <v>8.8152778830000003</v>
      </c>
      <c r="BD810" s="9" t="s">
        <v>160</v>
      </c>
      <c r="BE810" s="28" t="s">
        <v>161</v>
      </c>
      <c r="BF810" s="28">
        <v>3.4083824599999999</v>
      </c>
      <c r="BG810" s="26">
        <v>679.90719449999995</v>
      </c>
      <c r="BH810" s="28">
        <v>4.3734376999999998E-2</v>
      </c>
      <c r="BI810" s="25">
        <v>0.415627839</v>
      </c>
      <c r="BJ810" s="26">
        <v>30.91393948</v>
      </c>
      <c r="BK810" s="25" t="s">
        <v>160</v>
      </c>
      <c r="BL810" s="25">
        <v>3.9957767460000002</v>
      </c>
      <c r="BM810" s="28">
        <v>60.654255050000003</v>
      </c>
      <c r="BN810" s="25">
        <v>1.7473539789999999</v>
      </c>
    </row>
    <row r="811" spans="1:66">
      <c r="A811" s="10">
        <v>16013</v>
      </c>
      <c r="B811" s="10">
        <v>338500</v>
      </c>
      <c r="C811" s="10">
        <v>3808</v>
      </c>
      <c r="D811" s="10">
        <v>2013</v>
      </c>
      <c r="E811" s="23">
        <v>65.541304999999994</v>
      </c>
      <c r="F811" s="23">
        <v>14.353059</v>
      </c>
      <c r="G811" s="21">
        <v>7268937.7400000002</v>
      </c>
      <c r="H811" s="21">
        <v>470111.56400000001</v>
      </c>
      <c r="I811" s="10">
        <v>50</v>
      </c>
      <c r="J811" s="18" t="s">
        <v>109</v>
      </c>
      <c r="K811" s="18">
        <v>0</v>
      </c>
      <c r="L811" s="18">
        <v>2</v>
      </c>
      <c r="M811" s="19" t="s">
        <v>155</v>
      </c>
      <c r="N811" s="25">
        <v>1.8919961999999999E-2</v>
      </c>
      <c r="O811" s="26">
        <v>16657.958979999999</v>
      </c>
      <c r="P811" s="27">
        <v>12.9506566</v>
      </c>
      <c r="Q811" s="25" t="s">
        <v>164</v>
      </c>
      <c r="R811" s="9" t="s">
        <v>122</v>
      </c>
      <c r="S811" s="28">
        <v>13.641308199999999</v>
      </c>
      <c r="T811" s="28">
        <v>0.22604786099999999</v>
      </c>
      <c r="U811" s="28">
        <v>0.131469169</v>
      </c>
      <c r="V811" s="26">
        <v>2137.5593589999999</v>
      </c>
      <c r="W811" s="25">
        <v>8.7815793000000003E-2</v>
      </c>
      <c r="X811" s="28">
        <v>64.259870640000003</v>
      </c>
      <c r="Y811" s="27">
        <v>19.53106957</v>
      </c>
      <c r="Z811" s="28">
        <v>43.053850349999998</v>
      </c>
      <c r="AA811" s="28">
        <v>0.738533734</v>
      </c>
      <c r="AB811" s="25">
        <v>58.210378759999998</v>
      </c>
      <c r="AC811" s="26">
        <v>29137.76611</v>
      </c>
      <c r="AD811" s="28">
        <v>4.1603672359999999</v>
      </c>
      <c r="AE811" s="28" t="s">
        <v>156</v>
      </c>
      <c r="AF811" s="25">
        <v>4.1369293000000001E-2</v>
      </c>
      <c r="AG811" s="25">
        <v>1.3976357999999999E-2</v>
      </c>
      <c r="AH811" s="28" t="s">
        <v>163</v>
      </c>
      <c r="AI811" s="26">
        <v>473.31733700000001</v>
      </c>
      <c r="AJ811" s="28">
        <v>44.201258600000003</v>
      </c>
      <c r="AK811" s="28">
        <v>20.664582029999998</v>
      </c>
      <c r="AL811" s="26">
        <v>11570.507809999999</v>
      </c>
      <c r="AM811" s="26">
        <v>548.45881080000004</v>
      </c>
      <c r="AN811" s="25">
        <v>0.806377279</v>
      </c>
      <c r="AO811" s="27">
        <v>29.73181486</v>
      </c>
      <c r="AP811" s="25">
        <v>0.39239904599999997</v>
      </c>
      <c r="AQ811" s="28">
        <v>78.15480445</v>
      </c>
      <c r="AR811" s="26">
        <v>658.36159129999999</v>
      </c>
      <c r="AS811" s="27">
        <v>12.11046518</v>
      </c>
      <c r="AT811" s="25" t="s">
        <v>157</v>
      </c>
      <c r="AU811" s="25" t="s">
        <v>158</v>
      </c>
      <c r="AV811" s="28">
        <v>4.4620441839999998</v>
      </c>
      <c r="AW811" s="28" t="s">
        <v>157</v>
      </c>
      <c r="AX811" s="26">
        <v>85.530929569999998</v>
      </c>
      <c r="AY811" s="28">
        <v>4.5390928999999997E-2</v>
      </c>
      <c r="AZ811" s="28">
        <v>2.9620741330000002</v>
      </c>
      <c r="BA811" s="28" t="s">
        <v>159</v>
      </c>
      <c r="BB811" s="28">
        <v>0.23554803499999999</v>
      </c>
      <c r="BC811" s="28">
        <v>11.50686543</v>
      </c>
      <c r="BD811" s="9" t="s">
        <v>160</v>
      </c>
      <c r="BE811" s="28" t="s">
        <v>161</v>
      </c>
      <c r="BF811" s="28">
        <v>5.2037237789999997</v>
      </c>
      <c r="BG811" s="26">
        <v>601.68544770000005</v>
      </c>
      <c r="BH811" s="28">
        <v>4.7363328000000003E-2</v>
      </c>
      <c r="BI811" s="25">
        <v>1.8067966580000001</v>
      </c>
      <c r="BJ811" s="26">
        <v>30.563693050000001</v>
      </c>
      <c r="BK811" s="25" t="s">
        <v>160</v>
      </c>
      <c r="BL811" s="25">
        <v>8.1176119010000001</v>
      </c>
      <c r="BM811" s="28">
        <v>73.123540680000005</v>
      </c>
      <c r="BN811" s="25">
        <v>2.8704342810000001</v>
      </c>
    </row>
    <row r="812" spans="1:66">
      <c r="A812" s="10">
        <v>16782</v>
      </c>
      <c r="B812" s="10">
        <v>338500</v>
      </c>
      <c r="C812" s="10">
        <v>3809</v>
      </c>
      <c r="D812" s="10">
        <v>2013</v>
      </c>
      <c r="E812" s="23">
        <v>65.541675999999995</v>
      </c>
      <c r="F812" s="23">
        <v>14.325156</v>
      </c>
      <c r="G812" s="21">
        <v>7268992.6239999998</v>
      </c>
      <c r="H812" s="21">
        <v>468822.9374</v>
      </c>
      <c r="I812" s="10">
        <v>50</v>
      </c>
      <c r="J812" s="18" t="s">
        <v>109</v>
      </c>
      <c r="K812" s="18">
        <v>0</v>
      </c>
      <c r="L812" s="18">
        <v>2</v>
      </c>
      <c r="M812" s="19" t="s">
        <v>155</v>
      </c>
      <c r="N812" s="25">
        <v>9.0958580000000001E-3</v>
      </c>
      <c r="O812" s="26">
        <v>16584.37744</v>
      </c>
      <c r="P812" s="27">
        <v>19.66223763</v>
      </c>
      <c r="Q812" s="25">
        <v>3.9153764000000001E-2</v>
      </c>
      <c r="R812" s="9" t="s">
        <v>122</v>
      </c>
      <c r="S812" s="28">
        <v>13.654683390000001</v>
      </c>
      <c r="T812" s="28">
        <v>0.270968824</v>
      </c>
      <c r="U812" s="28">
        <v>0.18395376499999999</v>
      </c>
      <c r="V812" s="26">
        <v>3325.8045099999999</v>
      </c>
      <c r="W812" s="25">
        <v>9.3858315999999997E-2</v>
      </c>
      <c r="X812" s="28">
        <v>20.527386669999999</v>
      </c>
      <c r="Y812" s="27">
        <v>21.122284390000001</v>
      </c>
      <c r="Z812" s="28">
        <v>38.78528944</v>
      </c>
      <c r="AA812" s="28">
        <v>0.81610294100000003</v>
      </c>
      <c r="AB812" s="25">
        <v>39.889011709999998</v>
      </c>
      <c r="AC812" s="26">
        <v>33963.583980000003</v>
      </c>
      <c r="AD812" s="28">
        <v>4.4143889559999998</v>
      </c>
      <c r="AE812" s="28">
        <v>0.18723409599999999</v>
      </c>
      <c r="AF812" s="25">
        <v>4.2533149999999999E-2</v>
      </c>
      <c r="AG812" s="25">
        <v>1.2078541E-2</v>
      </c>
      <c r="AH812" s="28">
        <v>2.6945283E-2</v>
      </c>
      <c r="AI812" s="26">
        <v>613.53836060000003</v>
      </c>
      <c r="AJ812" s="28">
        <v>6.5781927580000001</v>
      </c>
      <c r="AK812" s="28">
        <v>12.978286300000001</v>
      </c>
      <c r="AL812" s="26">
        <v>10028.460080000001</v>
      </c>
      <c r="AM812" s="26">
        <v>530.50413739999999</v>
      </c>
      <c r="AN812" s="25">
        <v>0.71629437600000001</v>
      </c>
      <c r="AO812" s="27">
        <v>30.980281829999999</v>
      </c>
      <c r="AP812" s="25">
        <v>1.07109013</v>
      </c>
      <c r="AQ812" s="28">
        <v>35.784566509999998</v>
      </c>
      <c r="AR812" s="26">
        <v>1296.8537260000001</v>
      </c>
      <c r="AS812" s="27">
        <v>9.7847303530000005</v>
      </c>
      <c r="AT812" s="25" t="s">
        <v>157</v>
      </c>
      <c r="AU812" s="25" t="s">
        <v>158</v>
      </c>
      <c r="AV812" s="28">
        <v>5.7887478430000003</v>
      </c>
      <c r="AW812" s="28" t="s">
        <v>157</v>
      </c>
      <c r="AX812" s="26" t="s">
        <v>123</v>
      </c>
      <c r="AY812" s="28">
        <v>0.16746919699999999</v>
      </c>
      <c r="AZ812" s="28">
        <v>2.6474038989999999</v>
      </c>
      <c r="BA812" s="28" t="s">
        <v>159</v>
      </c>
      <c r="BB812" s="28">
        <v>0.13736766</v>
      </c>
      <c r="BC812" s="28">
        <v>15.61696864</v>
      </c>
      <c r="BD812" s="9" t="s">
        <v>160</v>
      </c>
      <c r="BE812" s="28">
        <v>0.13755033999999999</v>
      </c>
      <c r="BF812" s="28">
        <v>2.1074371319999998</v>
      </c>
      <c r="BG812" s="26">
        <v>1032.592306</v>
      </c>
      <c r="BH812" s="28">
        <v>6.0459394999999999E-2</v>
      </c>
      <c r="BI812" s="25">
        <v>0.39183760499999998</v>
      </c>
      <c r="BJ812" s="26">
        <v>41.393318180000001</v>
      </c>
      <c r="BK812" s="25" t="s">
        <v>160</v>
      </c>
      <c r="BL812" s="25">
        <v>3.9649989560000001</v>
      </c>
      <c r="BM812" s="28">
        <v>47.592423770000003</v>
      </c>
      <c r="BN812" s="25">
        <v>2.5170159879999998</v>
      </c>
    </row>
    <row r="813" spans="1:66">
      <c r="A813" s="10">
        <v>16474</v>
      </c>
      <c r="B813" s="10">
        <v>338500</v>
      </c>
      <c r="C813" s="10">
        <v>3810</v>
      </c>
      <c r="D813" s="10">
        <v>2013</v>
      </c>
      <c r="E813" s="23">
        <v>65.542855000000003</v>
      </c>
      <c r="F813" s="23">
        <v>14.309765000000001</v>
      </c>
      <c r="G813" s="21">
        <v>7269131.7340000002</v>
      </c>
      <c r="H813" s="21">
        <v>468113.35320000001</v>
      </c>
      <c r="I813" s="10">
        <v>50</v>
      </c>
      <c r="J813" s="18" t="s">
        <v>109</v>
      </c>
      <c r="K813" s="18">
        <v>0</v>
      </c>
      <c r="L813" s="18">
        <v>2</v>
      </c>
      <c r="M813" s="19" t="s">
        <v>155</v>
      </c>
      <c r="N813" s="25">
        <v>0.12432396699999999</v>
      </c>
      <c r="O813" s="26">
        <v>21200.148929999999</v>
      </c>
      <c r="P813" s="27">
        <v>14.860248840000001</v>
      </c>
      <c r="Q813" s="25" t="s">
        <v>164</v>
      </c>
      <c r="R813" s="9" t="s">
        <v>122</v>
      </c>
      <c r="S813" s="28">
        <v>25.003029290000001</v>
      </c>
      <c r="T813" s="28">
        <v>0.27578483300000001</v>
      </c>
      <c r="U813" s="28">
        <v>0.135181934</v>
      </c>
      <c r="V813" s="26">
        <v>1164.65579</v>
      </c>
      <c r="W813" s="25">
        <v>6.2851539999999997E-2</v>
      </c>
      <c r="X813" s="28">
        <v>15.297355469999999</v>
      </c>
      <c r="Y813" s="27">
        <v>10.85956959</v>
      </c>
      <c r="Z813" s="28">
        <v>54.130389010000002</v>
      </c>
      <c r="AA813" s="28">
        <v>0.98350423899999995</v>
      </c>
      <c r="AB813" s="25">
        <v>17.353137230000002</v>
      </c>
      <c r="AC813" s="26">
        <v>44629.975590000002</v>
      </c>
      <c r="AD813" s="28">
        <v>5.4548035180000003</v>
      </c>
      <c r="AE813" s="28" t="s">
        <v>156</v>
      </c>
      <c r="AF813" s="25">
        <v>3.9111877000000003E-2</v>
      </c>
      <c r="AG813" s="25">
        <v>2.6805842999999999E-2</v>
      </c>
      <c r="AH813" s="28">
        <v>2.7573725E-2</v>
      </c>
      <c r="AI813" s="26">
        <v>667.45941159999995</v>
      </c>
      <c r="AJ813" s="28">
        <v>5.1717866480000003</v>
      </c>
      <c r="AK813" s="28">
        <v>13.43105441</v>
      </c>
      <c r="AL813" s="26">
        <v>7793.7738040000004</v>
      </c>
      <c r="AM813" s="26">
        <v>372.15946270000001</v>
      </c>
      <c r="AN813" s="25">
        <v>0.58478156100000001</v>
      </c>
      <c r="AO813" s="27">
        <v>28.945741649999999</v>
      </c>
      <c r="AP813" s="25">
        <v>1.514587597</v>
      </c>
      <c r="AQ813" s="28">
        <v>25.009137209999999</v>
      </c>
      <c r="AR813" s="26">
        <v>790.97333839999999</v>
      </c>
      <c r="AS813" s="27">
        <v>13.458188570000001</v>
      </c>
      <c r="AT813" s="25" t="s">
        <v>157</v>
      </c>
      <c r="AU813" s="25" t="s">
        <v>158</v>
      </c>
      <c r="AV813" s="28">
        <v>8.5404897769999994</v>
      </c>
      <c r="AW813" s="28" t="s">
        <v>157</v>
      </c>
      <c r="AX813" s="26">
        <v>225.29178619999999</v>
      </c>
      <c r="AY813" s="28">
        <v>6.8999672999999997E-2</v>
      </c>
      <c r="AZ813" s="28">
        <v>3.0939072319999998</v>
      </c>
      <c r="BA813" s="28">
        <v>0.64702584299999999</v>
      </c>
      <c r="BB813" s="28">
        <v>0.33705196100000001</v>
      </c>
      <c r="BC813" s="28">
        <v>6.1927360619999998</v>
      </c>
      <c r="BD813" s="9" t="s">
        <v>160</v>
      </c>
      <c r="BE813" s="28" t="s">
        <v>161</v>
      </c>
      <c r="BF813" s="28">
        <v>2.6353099069999999</v>
      </c>
      <c r="BG813" s="26">
        <v>1284.186301</v>
      </c>
      <c r="BH813" s="28">
        <v>5.4393846000000003E-2</v>
      </c>
      <c r="BI813" s="25">
        <v>0.56092146399999998</v>
      </c>
      <c r="BJ813" s="26">
        <v>48.910770419999999</v>
      </c>
      <c r="BK813" s="25" t="s">
        <v>160</v>
      </c>
      <c r="BL813" s="25">
        <v>4.1229722750000004</v>
      </c>
      <c r="BM813" s="28">
        <v>66.064993869999995</v>
      </c>
      <c r="BN813" s="25">
        <v>2.3743309379999999</v>
      </c>
    </row>
    <row r="814" spans="1:66">
      <c r="A814" s="10">
        <v>16313</v>
      </c>
      <c r="B814" s="10">
        <v>338500</v>
      </c>
      <c r="C814" s="10">
        <v>3811</v>
      </c>
      <c r="D814" s="10">
        <v>2013</v>
      </c>
      <c r="E814" s="23">
        <v>65.540899999999993</v>
      </c>
      <c r="F814" s="23">
        <v>14.284521</v>
      </c>
      <c r="G814" s="21">
        <v>7268926.8710000003</v>
      </c>
      <c r="H814" s="21">
        <v>466944.72350000002</v>
      </c>
      <c r="I814" s="10">
        <v>50</v>
      </c>
      <c r="J814" s="18" t="s">
        <v>109</v>
      </c>
      <c r="K814" s="18">
        <v>0</v>
      </c>
      <c r="L814" s="18">
        <v>2</v>
      </c>
      <c r="M814" s="19" t="s">
        <v>155</v>
      </c>
      <c r="N814" s="25">
        <v>6.2542301999999994E-2</v>
      </c>
      <c r="O814" s="26">
        <v>20206.514889999999</v>
      </c>
      <c r="P814" s="27">
        <v>9.8300225749999992</v>
      </c>
      <c r="Q814" s="25" t="s">
        <v>164</v>
      </c>
      <c r="R814" s="9" t="s">
        <v>122</v>
      </c>
      <c r="S814" s="28">
        <v>21.775129360000001</v>
      </c>
      <c r="T814" s="28">
        <v>0.38114741600000002</v>
      </c>
      <c r="U814" s="28">
        <v>0.265109806</v>
      </c>
      <c r="V814" s="26">
        <v>345.34777709999997</v>
      </c>
      <c r="W814" s="25" t="s">
        <v>160</v>
      </c>
      <c r="X814" s="28">
        <v>13.7301635</v>
      </c>
      <c r="Y814" s="27">
        <v>6.4918333979999998</v>
      </c>
      <c r="Z814" s="28">
        <v>43.579819659999998</v>
      </c>
      <c r="AA814" s="28">
        <v>1.389965605</v>
      </c>
      <c r="AB814" s="25">
        <v>3.84693073</v>
      </c>
      <c r="AC814" s="26">
        <v>37405.30762</v>
      </c>
      <c r="AD814" s="28">
        <v>4.9242035059999996</v>
      </c>
      <c r="AE814" s="28">
        <v>0.111678535</v>
      </c>
      <c r="AF814" s="25">
        <v>6.5822413999999996E-2</v>
      </c>
      <c r="AG814" s="25">
        <v>4.6360269000000003E-2</v>
      </c>
      <c r="AH814" s="28">
        <v>3.0994613000000001E-2</v>
      </c>
      <c r="AI814" s="26">
        <v>456.9402695</v>
      </c>
      <c r="AJ814" s="28">
        <v>6.5792363680000001</v>
      </c>
      <c r="AK814" s="28">
        <v>11.97871217</v>
      </c>
      <c r="AL814" s="26">
        <v>3348.8320440000002</v>
      </c>
      <c r="AM814" s="26">
        <v>421.69274350000001</v>
      </c>
      <c r="AN814" s="25">
        <v>0.54483627099999998</v>
      </c>
      <c r="AO814" s="27">
        <v>23.400297160000001</v>
      </c>
      <c r="AP814" s="25">
        <v>2.139463401</v>
      </c>
      <c r="AQ814" s="28">
        <v>9.0211448500000007</v>
      </c>
      <c r="AR814" s="26">
        <v>213.65294470000001</v>
      </c>
      <c r="AS814" s="27">
        <v>17.404826249999999</v>
      </c>
      <c r="AT814" s="25" t="s">
        <v>157</v>
      </c>
      <c r="AU814" s="25" t="s">
        <v>158</v>
      </c>
      <c r="AV814" s="28">
        <v>13.97999482</v>
      </c>
      <c r="AW814" s="28" t="s">
        <v>157</v>
      </c>
      <c r="AX814" s="26">
        <v>238.51652150000001</v>
      </c>
      <c r="AY814" s="28">
        <v>4.7047523000000001E-2</v>
      </c>
      <c r="AZ814" s="28">
        <v>3.3001016170000002</v>
      </c>
      <c r="BA814" s="28">
        <v>0.649875486</v>
      </c>
      <c r="BB814" s="28">
        <v>0.36981367100000001</v>
      </c>
      <c r="BC814" s="28">
        <v>2.7823633719999998</v>
      </c>
      <c r="BD814" s="9" t="s">
        <v>160</v>
      </c>
      <c r="BE814" s="28">
        <v>7.9752227999999994E-2</v>
      </c>
      <c r="BF814" s="28">
        <v>2.8318278559999999</v>
      </c>
      <c r="BG814" s="26">
        <v>964.79330900000002</v>
      </c>
      <c r="BH814" s="28">
        <v>8.8596651999999998E-2</v>
      </c>
      <c r="BI814" s="25">
        <v>0.492923316</v>
      </c>
      <c r="BJ814" s="26">
        <v>32.173824310000001</v>
      </c>
      <c r="BK814" s="25" t="s">
        <v>160</v>
      </c>
      <c r="BL814" s="25">
        <v>2.8747623999999998</v>
      </c>
      <c r="BM814" s="28">
        <v>27.577661840000001</v>
      </c>
      <c r="BN814" s="25">
        <v>4.1501319289999996</v>
      </c>
    </row>
    <row r="815" spans="1:66">
      <c r="A815" s="10">
        <v>16547</v>
      </c>
      <c r="B815" s="10">
        <v>338500</v>
      </c>
      <c r="C815" s="10">
        <v>3812</v>
      </c>
      <c r="D815" s="10">
        <v>2013</v>
      </c>
      <c r="E815" s="23">
        <v>65.542461000000003</v>
      </c>
      <c r="F815" s="23">
        <v>14.264569</v>
      </c>
      <c r="G815" s="21">
        <v>7269111.4689999996</v>
      </c>
      <c r="H815" s="21">
        <v>466025.00260000001</v>
      </c>
      <c r="I815" s="10">
        <v>50</v>
      </c>
      <c r="J815" s="18" t="s">
        <v>109</v>
      </c>
      <c r="K815" s="18">
        <v>0</v>
      </c>
      <c r="L815" s="18">
        <v>2</v>
      </c>
      <c r="M815" s="19" t="s">
        <v>155</v>
      </c>
      <c r="N815" s="25">
        <v>9.3531150000000004E-3</v>
      </c>
      <c r="O815" s="26">
        <v>14643.713379999999</v>
      </c>
      <c r="P815" s="27">
        <v>9.5889976269999995</v>
      </c>
      <c r="Q815" s="25" t="s">
        <v>164</v>
      </c>
      <c r="R815" s="9" t="s">
        <v>122</v>
      </c>
      <c r="S815" s="28">
        <v>17.296094360000001</v>
      </c>
      <c r="T815" s="28">
        <v>0.24262757900000001</v>
      </c>
      <c r="U815" s="28">
        <v>0.12732416199999999</v>
      </c>
      <c r="V815" s="26">
        <v>1513.6959810000001</v>
      </c>
      <c r="W815" s="25" t="s">
        <v>160</v>
      </c>
      <c r="X815" s="28">
        <v>35.813734510000003</v>
      </c>
      <c r="Y815" s="27">
        <v>11.06213713</v>
      </c>
      <c r="Z815" s="28">
        <v>38.341079280000002</v>
      </c>
      <c r="AA815" s="28">
        <v>0.76625126700000001</v>
      </c>
      <c r="AB815" s="25">
        <v>58.448135950000001</v>
      </c>
      <c r="AC815" s="26">
        <v>25747.790529999998</v>
      </c>
      <c r="AD815" s="28">
        <v>3.6690329859999999</v>
      </c>
      <c r="AE815" s="28">
        <v>0.10629675399999999</v>
      </c>
      <c r="AF815" s="25">
        <v>7.2352102000000001E-2</v>
      </c>
      <c r="AG815" s="25">
        <v>3.3130641000000002E-2</v>
      </c>
      <c r="AH815" s="28" t="s">
        <v>163</v>
      </c>
      <c r="AI815" s="26">
        <v>772.53784180000002</v>
      </c>
      <c r="AJ815" s="28">
        <v>15.9120711</v>
      </c>
      <c r="AK815" s="28">
        <v>14.910336109999999</v>
      </c>
      <c r="AL815" s="26">
        <v>9437.5830079999996</v>
      </c>
      <c r="AM815" s="26">
        <v>269.5146163</v>
      </c>
      <c r="AN815" s="25">
        <v>0.39368070700000002</v>
      </c>
      <c r="AO815" s="27">
        <v>61.407222750000003</v>
      </c>
      <c r="AP815" s="25">
        <v>0.28812418099999998</v>
      </c>
      <c r="AQ815" s="28">
        <v>37.12467135</v>
      </c>
      <c r="AR815" s="26">
        <v>631.37828769999999</v>
      </c>
      <c r="AS815" s="27">
        <v>10.12802394</v>
      </c>
      <c r="AT815" s="25" t="s">
        <v>157</v>
      </c>
      <c r="AU815" s="25" t="s">
        <v>158</v>
      </c>
      <c r="AV815" s="28">
        <v>6.9177308369999997</v>
      </c>
      <c r="AW815" s="28" t="s">
        <v>157</v>
      </c>
      <c r="AX815" s="26">
        <v>43.110079769999999</v>
      </c>
      <c r="AY815" s="28">
        <v>4.8173793999999999E-2</v>
      </c>
      <c r="AZ815" s="28">
        <v>3.5781944970000001</v>
      </c>
      <c r="BA815" s="28" t="s">
        <v>159</v>
      </c>
      <c r="BB815" s="28">
        <v>0.200080534</v>
      </c>
      <c r="BC815" s="28">
        <v>8.3320945000000002</v>
      </c>
      <c r="BD815" s="9" t="s">
        <v>160</v>
      </c>
      <c r="BE815" s="28" t="s">
        <v>161</v>
      </c>
      <c r="BF815" s="28">
        <v>6.3458957729999996</v>
      </c>
      <c r="BG815" s="26">
        <v>515.79066420000004</v>
      </c>
      <c r="BH815" s="28">
        <v>9.8428182000000003E-2</v>
      </c>
      <c r="BI815" s="25">
        <v>0.79758836899999996</v>
      </c>
      <c r="BJ815" s="26">
        <v>25.687665939999999</v>
      </c>
      <c r="BK815" s="25" t="s">
        <v>160</v>
      </c>
      <c r="BL815" s="25">
        <v>6.5601944530000003</v>
      </c>
      <c r="BM815" s="28">
        <v>50.136246700000001</v>
      </c>
      <c r="BN815" s="25">
        <v>5.2298191569999997</v>
      </c>
    </row>
    <row r="816" spans="1:66">
      <c r="A816" s="10">
        <v>16628</v>
      </c>
      <c r="B816" s="10">
        <v>338500</v>
      </c>
      <c r="C816" s="10">
        <v>3813</v>
      </c>
      <c r="D816" s="10">
        <v>2013</v>
      </c>
      <c r="E816" s="23">
        <v>65.541045999999994</v>
      </c>
      <c r="F816" s="23">
        <v>14.241894</v>
      </c>
      <c r="G816" s="21">
        <v>7268966.1960000005</v>
      </c>
      <c r="H816" s="21">
        <v>464975.61680000002</v>
      </c>
      <c r="I816" s="10">
        <v>50</v>
      </c>
      <c r="J816" s="18" t="s">
        <v>109</v>
      </c>
      <c r="K816" s="18">
        <v>0</v>
      </c>
      <c r="L816" s="18">
        <v>2</v>
      </c>
      <c r="M816" s="19" t="s">
        <v>155</v>
      </c>
      <c r="N816" s="25">
        <v>3.0456541E-2</v>
      </c>
      <c r="O816" s="26">
        <v>15750.30762</v>
      </c>
      <c r="P816" s="27">
        <v>6.1217394560000002</v>
      </c>
      <c r="Q816" s="25">
        <v>8.4282769999999996E-3</v>
      </c>
      <c r="R816" s="9" t="s">
        <v>122</v>
      </c>
      <c r="S816" s="28">
        <v>12.69455301</v>
      </c>
      <c r="T816" s="28">
        <v>0.22752916300000001</v>
      </c>
      <c r="U816" s="28">
        <v>0.108401649</v>
      </c>
      <c r="V816" s="26">
        <v>1732.22162</v>
      </c>
      <c r="W816" s="25" t="s">
        <v>160</v>
      </c>
      <c r="X816" s="28">
        <v>16.620430299999999</v>
      </c>
      <c r="Y816" s="27">
        <v>8.3924032799999999</v>
      </c>
      <c r="Z816" s="28">
        <v>35.974602310000002</v>
      </c>
      <c r="AA816" s="28">
        <v>0.86432852599999999</v>
      </c>
      <c r="AB816" s="25">
        <v>14.1370345</v>
      </c>
      <c r="AC816" s="26">
        <v>40002.299800000001</v>
      </c>
      <c r="AD816" s="28">
        <v>4.4844481079999996</v>
      </c>
      <c r="AE816" s="28" t="s">
        <v>156</v>
      </c>
      <c r="AF816" s="25">
        <v>3.5052485000000001E-2</v>
      </c>
      <c r="AG816" s="25">
        <v>2.3602419999999999E-2</v>
      </c>
      <c r="AH816" s="28" t="s">
        <v>163</v>
      </c>
      <c r="AI816" s="26">
        <v>563.70086670000001</v>
      </c>
      <c r="AJ816" s="28">
        <v>8.8004133860000007</v>
      </c>
      <c r="AK816" s="28">
        <v>16.557593969999999</v>
      </c>
      <c r="AL816" s="26">
        <v>8519.8254390000002</v>
      </c>
      <c r="AM816" s="26">
        <v>385.98406390000002</v>
      </c>
      <c r="AN816" s="25">
        <v>0.38122505699999998</v>
      </c>
      <c r="AO816" s="27">
        <v>10.140798090000001</v>
      </c>
      <c r="AP816" s="25">
        <v>0.59554772499999997</v>
      </c>
      <c r="AQ816" s="28">
        <v>20.008642510000001</v>
      </c>
      <c r="AR816" s="26">
        <v>585.68509219999999</v>
      </c>
      <c r="AS816" s="27">
        <v>9.5002892600000006</v>
      </c>
      <c r="AT816" s="25" t="s">
        <v>157</v>
      </c>
      <c r="AU816" s="25" t="s">
        <v>158</v>
      </c>
      <c r="AV816" s="28">
        <v>7.1907564370000001</v>
      </c>
      <c r="AW816" s="28" t="s">
        <v>157</v>
      </c>
      <c r="AX816" s="26">
        <v>194.54872130000001</v>
      </c>
      <c r="AY816" s="28">
        <v>5.2431040999999998E-2</v>
      </c>
      <c r="AZ816" s="28">
        <v>2.1702182329999999</v>
      </c>
      <c r="BA816" s="28" t="s">
        <v>159</v>
      </c>
      <c r="BB816" s="28">
        <v>0.25152177599999997</v>
      </c>
      <c r="BC816" s="28">
        <v>8.7065593329999995</v>
      </c>
      <c r="BD816" s="9" t="s">
        <v>160</v>
      </c>
      <c r="BE816" s="28" t="s">
        <v>161</v>
      </c>
      <c r="BF816" s="28">
        <v>1.9695980470000001</v>
      </c>
      <c r="BG816" s="26">
        <v>894.28389110000001</v>
      </c>
      <c r="BH816" s="28">
        <v>4.0496998999999999E-2</v>
      </c>
      <c r="BI816" s="25">
        <v>0.69163989800000003</v>
      </c>
      <c r="BJ816" s="26">
        <v>34.933855530000002</v>
      </c>
      <c r="BK816" s="25" t="s">
        <v>160</v>
      </c>
      <c r="BL816" s="25">
        <v>4.907353584</v>
      </c>
      <c r="BM816" s="28">
        <v>41.331356380000003</v>
      </c>
      <c r="BN816" s="25">
        <v>2.9212658939999998</v>
      </c>
    </row>
    <row r="817" spans="1:66">
      <c r="A817" s="10">
        <v>16395</v>
      </c>
      <c r="B817" s="10">
        <v>338500</v>
      </c>
      <c r="C817" s="10">
        <v>3814</v>
      </c>
      <c r="D817" s="10">
        <v>2013</v>
      </c>
      <c r="E817" s="23">
        <v>65.540243000000004</v>
      </c>
      <c r="F817" s="23">
        <v>14.22167</v>
      </c>
      <c r="G817" s="21">
        <v>7268888.1059999997</v>
      </c>
      <c r="H817" s="21">
        <v>464040.20159999997</v>
      </c>
      <c r="I817" s="10">
        <v>50</v>
      </c>
      <c r="J817" s="18" t="s">
        <v>109</v>
      </c>
      <c r="K817" s="18">
        <v>0</v>
      </c>
      <c r="L817" s="18">
        <v>2</v>
      </c>
      <c r="M817" s="19" t="s">
        <v>155</v>
      </c>
      <c r="N817" s="25">
        <v>8.2652134000000002E-2</v>
      </c>
      <c r="O817" s="26">
        <v>20782.255860000001</v>
      </c>
      <c r="P817" s="27">
        <v>7.3244742309999999</v>
      </c>
      <c r="Q817" s="25" t="s">
        <v>164</v>
      </c>
      <c r="R817" s="9" t="s">
        <v>122</v>
      </c>
      <c r="S817" s="28">
        <v>30.963106660000001</v>
      </c>
      <c r="T817" s="28">
        <v>0.37244788699999998</v>
      </c>
      <c r="U817" s="28">
        <v>0.182371638</v>
      </c>
      <c r="V817" s="26">
        <v>822.40021379999996</v>
      </c>
      <c r="W817" s="25" t="s">
        <v>160</v>
      </c>
      <c r="X817" s="28">
        <v>14.05470841</v>
      </c>
      <c r="Y817" s="27">
        <v>5.3167163559999997</v>
      </c>
      <c r="Z817" s="28">
        <v>48.683568000000001</v>
      </c>
      <c r="AA817" s="28">
        <v>1.1473039599999999</v>
      </c>
      <c r="AB817" s="25">
        <v>8.787702457</v>
      </c>
      <c r="AC817" s="26">
        <v>35735.324710000001</v>
      </c>
      <c r="AD817" s="28">
        <v>5.3193767239999996</v>
      </c>
      <c r="AE817" s="28" t="s">
        <v>156</v>
      </c>
      <c r="AF817" s="25" t="s">
        <v>162</v>
      </c>
      <c r="AG817" s="25">
        <v>8.1896885000000003E-2</v>
      </c>
      <c r="AH817" s="28">
        <v>2.1096422E-2</v>
      </c>
      <c r="AI817" s="26">
        <v>501.52984620000001</v>
      </c>
      <c r="AJ817" s="28">
        <v>6.7152552290000003</v>
      </c>
      <c r="AK817" s="28">
        <v>16.958038049999999</v>
      </c>
      <c r="AL817" s="26">
        <v>3457.0374790000001</v>
      </c>
      <c r="AM817" s="26">
        <v>179.51262969999999</v>
      </c>
      <c r="AN817" s="25">
        <v>0.70244223500000003</v>
      </c>
      <c r="AO817" s="27">
        <v>61.134700780000003</v>
      </c>
      <c r="AP817" s="25">
        <v>1.4091492480000001</v>
      </c>
      <c r="AQ817" s="28">
        <v>14.92306555</v>
      </c>
      <c r="AR817" s="26">
        <v>417.63777629999998</v>
      </c>
      <c r="AS817" s="27">
        <v>10.657529930000001</v>
      </c>
      <c r="AT817" s="25" t="s">
        <v>157</v>
      </c>
      <c r="AU817" s="25" t="s">
        <v>158</v>
      </c>
      <c r="AV817" s="28">
        <v>10.533779729999999</v>
      </c>
      <c r="AW817" s="28" t="s">
        <v>157</v>
      </c>
      <c r="AX817" s="26">
        <v>300.53161619999997</v>
      </c>
      <c r="AY817" s="28">
        <v>2.882291E-2</v>
      </c>
      <c r="AZ817" s="28">
        <v>2.9112894790000001</v>
      </c>
      <c r="BA817" s="28">
        <v>0.63208405499999998</v>
      </c>
      <c r="BB817" s="28">
        <v>0.42204261900000001</v>
      </c>
      <c r="BC817" s="28">
        <v>6.6640991429999996</v>
      </c>
      <c r="BD817" s="9" t="s">
        <v>160</v>
      </c>
      <c r="BE817" s="28" t="s">
        <v>161</v>
      </c>
      <c r="BF817" s="28">
        <v>1.8332895090000001</v>
      </c>
      <c r="BG817" s="26">
        <v>508.10097189999999</v>
      </c>
      <c r="BH817" s="28">
        <v>9.7333061999999998E-2</v>
      </c>
      <c r="BI817" s="25">
        <v>0.52150977899999995</v>
      </c>
      <c r="BJ817" s="26">
        <v>40.082397460000003</v>
      </c>
      <c r="BK817" s="25" t="s">
        <v>160</v>
      </c>
      <c r="BL817" s="25">
        <v>3.1640349489999999</v>
      </c>
      <c r="BM817" s="28">
        <v>50.388207690000002</v>
      </c>
      <c r="BN817" s="25">
        <v>1.6121422160000001</v>
      </c>
    </row>
    <row r="818" spans="1:66">
      <c r="A818" s="10">
        <v>16772</v>
      </c>
      <c r="B818" s="10">
        <v>338500</v>
      </c>
      <c r="C818" s="10">
        <v>3815</v>
      </c>
      <c r="D818" s="10">
        <v>2013</v>
      </c>
      <c r="E818" s="23">
        <v>65.447680000000005</v>
      </c>
      <c r="F818" s="23">
        <v>13.857227999999999</v>
      </c>
      <c r="G818" s="21">
        <v>7258829.7570000002</v>
      </c>
      <c r="H818" s="21">
        <v>447016.53690000001</v>
      </c>
      <c r="I818" s="10">
        <v>50</v>
      </c>
      <c r="J818" s="18" t="s">
        <v>109</v>
      </c>
      <c r="K818" s="18">
        <v>0</v>
      </c>
      <c r="L818" s="18">
        <v>2</v>
      </c>
      <c r="M818" s="19" t="s">
        <v>155</v>
      </c>
      <c r="N818" s="25">
        <v>9.8889059999999994E-3</v>
      </c>
      <c r="O818" s="26">
        <v>12414.95117</v>
      </c>
      <c r="P818" s="27">
        <v>60.621521530000003</v>
      </c>
      <c r="Q818" s="25">
        <v>3.0132319999999998E-3</v>
      </c>
      <c r="R818" s="9" t="s">
        <v>122</v>
      </c>
      <c r="S818" s="28">
        <v>16.831807600000001</v>
      </c>
      <c r="T818" s="28">
        <v>0.27331899900000001</v>
      </c>
      <c r="U818" s="28">
        <v>0.13324756500000001</v>
      </c>
      <c r="V818" s="26">
        <v>1759.745797</v>
      </c>
      <c r="W818" s="25" t="s">
        <v>160</v>
      </c>
      <c r="X818" s="28">
        <v>33.252852349999998</v>
      </c>
      <c r="Y818" s="27">
        <v>9.654314308</v>
      </c>
      <c r="Z818" s="28">
        <v>27.859834379999999</v>
      </c>
      <c r="AA818" s="28">
        <v>1.732558407</v>
      </c>
      <c r="AB818" s="25">
        <v>9.6585160470000009</v>
      </c>
      <c r="AC818" s="26">
        <v>24022.258300000001</v>
      </c>
      <c r="AD818" s="28">
        <v>4.5356548920000002</v>
      </c>
      <c r="AE818" s="28" t="s">
        <v>156</v>
      </c>
      <c r="AF818" s="25">
        <v>5.4975204999999999E-2</v>
      </c>
      <c r="AG818" s="25">
        <v>1.1117563E-2</v>
      </c>
      <c r="AH818" s="28" t="s">
        <v>163</v>
      </c>
      <c r="AI818" s="26">
        <v>732.60559079999996</v>
      </c>
      <c r="AJ818" s="28">
        <v>17.34929099</v>
      </c>
      <c r="AK818" s="28">
        <v>10.313463029999999</v>
      </c>
      <c r="AL818" s="26">
        <v>6165.6970209999999</v>
      </c>
      <c r="AM818" s="26">
        <v>289.78145869999997</v>
      </c>
      <c r="AN818" s="25">
        <v>3.172182329</v>
      </c>
      <c r="AO818" s="27">
        <v>21.460332869999998</v>
      </c>
      <c r="AP818" s="25">
        <v>1.227247041</v>
      </c>
      <c r="AQ818" s="28">
        <v>15.59825002</v>
      </c>
      <c r="AR818" s="26">
        <v>300.82279649999998</v>
      </c>
      <c r="AS818" s="27">
        <v>13.30922166</v>
      </c>
      <c r="AT818" s="25" t="s">
        <v>157</v>
      </c>
      <c r="AU818" s="25" t="s">
        <v>158</v>
      </c>
      <c r="AV818" s="28">
        <v>10.39461249</v>
      </c>
      <c r="AW818" s="28" t="s">
        <v>157</v>
      </c>
      <c r="AX818" s="26">
        <v>169.6434021</v>
      </c>
      <c r="AY818" s="28">
        <v>0.223389114</v>
      </c>
      <c r="AZ818" s="28">
        <v>1.864211568</v>
      </c>
      <c r="BA818" s="28" t="s">
        <v>159</v>
      </c>
      <c r="BB818" s="28">
        <v>0.48062341800000002</v>
      </c>
      <c r="BC818" s="28">
        <v>15.042821399999999</v>
      </c>
      <c r="BD818" s="9" t="s">
        <v>160</v>
      </c>
      <c r="BE818" s="28" t="s">
        <v>161</v>
      </c>
      <c r="BF818" s="28">
        <v>6.236663203</v>
      </c>
      <c r="BG818" s="26">
        <v>1130.6417839999999</v>
      </c>
      <c r="BH818" s="28">
        <v>0.113648807</v>
      </c>
      <c r="BI818" s="25">
        <v>2.2274554929999999</v>
      </c>
      <c r="BJ818" s="26">
        <v>31.160883900000002</v>
      </c>
      <c r="BK818" s="25">
        <v>0.20404018800000001</v>
      </c>
      <c r="BL818" s="25">
        <v>5.9765001839999998</v>
      </c>
      <c r="BM818" s="28">
        <v>43.827510940000003</v>
      </c>
      <c r="BN818" s="25">
        <v>2.3981809840000001</v>
      </c>
    </row>
    <row r="819" spans="1:66">
      <c r="A819" s="10">
        <v>16439</v>
      </c>
      <c r="B819" s="10">
        <v>338500</v>
      </c>
      <c r="C819" s="10">
        <v>3816</v>
      </c>
      <c r="D819" s="10">
        <v>2013</v>
      </c>
      <c r="E819" s="23">
        <v>65.448365999999993</v>
      </c>
      <c r="F819" s="23">
        <v>13.836745000000001</v>
      </c>
      <c r="G819" s="21">
        <v>7258923.5889999997</v>
      </c>
      <c r="H819" s="21">
        <v>446068.36</v>
      </c>
      <c r="I819" s="10">
        <v>50</v>
      </c>
      <c r="J819" s="18" t="s">
        <v>109</v>
      </c>
      <c r="K819" s="18">
        <v>0</v>
      </c>
      <c r="L819" s="18">
        <v>2</v>
      </c>
      <c r="M819" s="19" t="s">
        <v>155</v>
      </c>
      <c r="N819" s="25">
        <v>1.9296756000000002E-2</v>
      </c>
      <c r="O819" s="26">
        <v>7555.5456539999996</v>
      </c>
      <c r="P819" s="27">
        <v>2.216126386</v>
      </c>
      <c r="Q819" s="25" t="s">
        <v>164</v>
      </c>
      <c r="R819" s="9" t="s">
        <v>122</v>
      </c>
      <c r="S819" s="28">
        <v>9.1084212460000007</v>
      </c>
      <c r="T819" s="28">
        <v>0.17224832200000001</v>
      </c>
      <c r="U819" s="28">
        <v>0.113635661</v>
      </c>
      <c r="V819" s="26">
        <v>861.54141289999995</v>
      </c>
      <c r="W819" s="25" t="s">
        <v>160</v>
      </c>
      <c r="X819" s="28">
        <v>18.764059419999999</v>
      </c>
      <c r="Y819" s="27">
        <v>4.7629207539999996</v>
      </c>
      <c r="Z819" s="28">
        <v>19.193318550000001</v>
      </c>
      <c r="AA819" s="28">
        <v>1.0801950069999999</v>
      </c>
      <c r="AB819" s="25">
        <v>5.2722469580000002</v>
      </c>
      <c r="AC819" s="26">
        <v>15711.04004</v>
      </c>
      <c r="AD819" s="28">
        <v>3.6919950190000002</v>
      </c>
      <c r="AE819" s="28" t="s">
        <v>156</v>
      </c>
      <c r="AF819" s="25">
        <v>5.0244848000000002E-2</v>
      </c>
      <c r="AG819" s="25">
        <v>1.4247637E-2</v>
      </c>
      <c r="AH819" s="28" t="s">
        <v>163</v>
      </c>
      <c r="AI819" s="26">
        <v>561.87633510000001</v>
      </c>
      <c r="AJ819" s="28">
        <v>8.2652754890000004</v>
      </c>
      <c r="AK819" s="28">
        <v>4.8749963989999996</v>
      </c>
      <c r="AL819" s="26">
        <v>3887.703407</v>
      </c>
      <c r="AM819" s="26">
        <v>144.99827490000001</v>
      </c>
      <c r="AN819" s="25">
        <v>1.6466789040000001</v>
      </c>
      <c r="AO819" s="27">
        <v>39.968633650000001</v>
      </c>
      <c r="AP819" s="25">
        <v>1.0607543049999999</v>
      </c>
      <c r="AQ819" s="28">
        <v>13.85040785</v>
      </c>
      <c r="AR819" s="26">
        <v>255.71414619999999</v>
      </c>
      <c r="AS819" s="27">
        <v>8.3689690339999991</v>
      </c>
      <c r="AT819" s="25" t="s">
        <v>157</v>
      </c>
      <c r="AU819" s="25" t="s">
        <v>158</v>
      </c>
      <c r="AV819" s="28">
        <v>7.5570960700000001</v>
      </c>
      <c r="AW819" s="28" t="s">
        <v>157</v>
      </c>
      <c r="AX819" s="26">
        <v>247.09798810000001</v>
      </c>
      <c r="AY819" s="28">
        <v>0.11905139000000001</v>
      </c>
      <c r="AZ819" s="28">
        <v>1.0372676569999999</v>
      </c>
      <c r="BA819" s="28" t="s">
        <v>159</v>
      </c>
      <c r="BB819" s="28">
        <v>0.43225509400000001</v>
      </c>
      <c r="BC819" s="28">
        <v>9.5142853249999995</v>
      </c>
      <c r="BD819" s="9" t="s">
        <v>160</v>
      </c>
      <c r="BE819" s="28" t="s">
        <v>161</v>
      </c>
      <c r="BF819" s="28">
        <v>4.5269995999999999</v>
      </c>
      <c r="BG819" s="26">
        <v>852.33843100000001</v>
      </c>
      <c r="BH819" s="28">
        <v>8.3381717999999994E-2</v>
      </c>
      <c r="BI819" s="25">
        <v>1.11416457</v>
      </c>
      <c r="BJ819" s="26">
        <v>20.097670560000001</v>
      </c>
      <c r="BK819" s="25">
        <v>0.184978795</v>
      </c>
      <c r="BL819" s="25">
        <v>3.0289540380000002</v>
      </c>
      <c r="BM819" s="28">
        <v>23.769101930000001</v>
      </c>
      <c r="BN819" s="25">
        <v>1.988304879</v>
      </c>
    </row>
    <row r="820" spans="1:66">
      <c r="A820" s="10">
        <v>16694</v>
      </c>
      <c r="B820" s="10">
        <v>338500</v>
      </c>
      <c r="C820" s="10">
        <v>3817</v>
      </c>
      <c r="D820" s="10">
        <v>2013</v>
      </c>
      <c r="E820" s="23">
        <v>65.445854999999995</v>
      </c>
      <c r="F820" s="23">
        <v>13.815469999999999</v>
      </c>
      <c r="G820" s="21">
        <v>7258662.148</v>
      </c>
      <c r="H820" s="21">
        <v>445076.82209999999</v>
      </c>
      <c r="I820" s="10">
        <v>50</v>
      </c>
      <c r="J820" s="18" t="s">
        <v>109</v>
      </c>
      <c r="K820" s="18">
        <v>0</v>
      </c>
      <c r="L820" s="18">
        <v>2</v>
      </c>
      <c r="M820" s="19" t="s">
        <v>155</v>
      </c>
      <c r="N820" s="25">
        <v>6.6236979999999999E-3</v>
      </c>
      <c r="O820" s="26">
        <v>7095.1232909999999</v>
      </c>
      <c r="P820" s="27">
        <v>1.914450041</v>
      </c>
      <c r="Q820" s="25" t="s">
        <v>164</v>
      </c>
      <c r="R820" s="9" t="s">
        <v>122</v>
      </c>
      <c r="S820" s="28">
        <v>12.43726521</v>
      </c>
      <c r="T820" s="28" t="s">
        <v>156</v>
      </c>
      <c r="U820" s="28">
        <v>6.1268897000000003E-2</v>
      </c>
      <c r="V820" s="26">
        <v>1724.7229150000001</v>
      </c>
      <c r="W820" s="25" t="s">
        <v>160</v>
      </c>
      <c r="X820" s="28">
        <v>46.230053470000001</v>
      </c>
      <c r="Y820" s="27">
        <v>5.5177971399999999</v>
      </c>
      <c r="Z820" s="28">
        <v>15.5423887</v>
      </c>
      <c r="AA820" s="28">
        <v>0.78224683800000006</v>
      </c>
      <c r="AB820" s="25">
        <v>10.961325909999999</v>
      </c>
      <c r="AC820" s="26">
        <v>12155.844730000001</v>
      </c>
      <c r="AD820" s="28">
        <v>2.1540132559999998</v>
      </c>
      <c r="AE820" s="28">
        <v>0.117510331</v>
      </c>
      <c r="AF820" s="25">
        <v>4.3207589999999997E-2</v>
      </c>
      <c r="AG820" s="25" t="s">
        <v>157</v>
      </c>
      <c r="AH820" s="28" t="s">
        <v>163</v>
      </c>
      <c r="AI820" s="26">
        <v>818.67393489999995</v>
      </c>
      <c r="AJ820" s="28">
        <v>25.157900850000001</v>
      </c>
      <c r="AK820" s="28">
        <v>4.6523500059999998</v>
      </c>
      <c r="AL820" s="26">
        <v>3947.9183830000002</v>
      </c>
      <c r="AM820" s="26">
        <v>184.19457840000001</v>
      </c>
      <c r="AN820" s="25">
        <v>0.302045587</v>
      </c>
      <c r="AO820" s="27">
        <v>28.1165123</v>
      </c>
      <c r="AP820" s="25">
        <v>0.653115271</v>
      </c>
      <c r="AQ820" s="28">
        <v>11.918215679999999</v>
      </c>
      <c r="AR820" s="26">
        <v>503.77329129999998</v>
      </c>
      <c r="AS820" s="27">
        <v>5.814246722</v>
      </c>
      <c r="AT820" s="25" t="s">
        <v>157</v>
      </c>
      <c r="AU820" s="25" t="s">
        <v>158</v>
      </c>
      <c r="AV820" s="28">
        <v>10.04500376</v>
      </c>
      <c r="AW820" s="28" t="s">
        <v>157</v>
      </c>
      <c r="AX820" s="26">
        <v>42.386684420000002</v>
      </c>
      <c r="AY820" s="28">
        <v>8.4343306000000007E-2</v>
      </c>
      <c r="AZ820" s="28">
        <v>1.2883475790000001</v>
      </c>
      <c r="BA820" s="28" t="s">
        <v>159</v>
      </c>
      <c r="BB820" s="28">
        <v>0.31637016600000001</v>
      </c>
      <c r="BC820" s="28">
        <v>13.911039840000001</v>
      </c>
      <c r="BD820" s="9" t="s">
        <v>160</v>
      </c>
      <c r="BE820" s="28" t="s">
        <v>161</v>
      </c>
      <c r="BF820" s="28">
        <v>6.9673829869999997</v>
      </c>
      <c r="BG820" s="26">
        <v>575.72777599999995</v>
      </c>
      <c r="BH820" s="28">
        <v>0.107385936</v>
      </c>
      <c r="BI820" s="25">
        <v>1.024690477</v>
      </c>
      <c r="BJ820" s="26">
        <v>14.445292950000001</v>
      </c>
      <c r="BK820" s="25">
        <v>0.138487474</v>
      </c>
      <c r="BL820" s="25">
        <v>5.718051934</v>
      </c>
      <c r="BM820" s="28">
        <v>24.420569929999999</v>
      </c>
      <c r="BN820" s="25">
        <v>2.8341541459999999</v>
      </c>
    </row>
    <row r="821" spans="1:66">
      <c r="A821" s="10">
        <v>16695</v>
      </c>
      <c r="B821" s="10">
        <v>338500</v>
      </c>
      <c r="C821" s="10">
        <v>3818</v>
      </c>
      <c r="D821" s="10">
        <v>2013</v>
      </c>
      <c r="E821" s="23">
        <v>65.447241000000005</v>
      </c>
      <c r="F821" s="23">
        <v>13.791264</v>
      </c>
      <c r="G821" s="21">
        <v>7258837.9230000004</v>
      </c>
      <c r="H821" s="21">
        <v>443957.533</v>
      </c>
      <c r="I821" s="10">
        <v>50</v>
      </c>
      <c r="J821" s="18" t="s">
        <v>109</v>
      </c>
      <c r="K821" s="18">
        <v>0</v>
      </c>
      <c r="L821" s="18">
        <v>2</v>
      </c>
      <c r="M821" s="19" t="s">
        <v>155</v>
      </c>
      <c r="N821" s="25">
        <v>6.2372538999999998E-2</v>
      </c>
      <c r="O821" s="26">
        <v>9122.1252440000007</v>
      </c>
      <c r="P821" s="27">
        <v>19.27835061</v>
      </c>
      <c r="Q821" s="25" t="s">
        <v>164</v>
      </c>
      <c r="R821" s="9" t="s">
        <v>122</v>
      </c>
      <c r="S821" s="28">
        <v>32.435935550000004</v>
      </c>
      <c r="T821" s="28">
        <v>0.78668492599999995</v>
      </c>
      <c r="U821" s="28">
        <v>5.9664246999999997E-2</v>
      </c>
      <c r="V821" s="26">
        <v>20886.552729999999</v>
      </c>
      <c r="W821" s="25">
        <v>0.36097638900000001</v>
      </c>
      <c r="X821" s="28">
        <v>43.018841799999997</v>
      </c>
      <c r="Y821" s="27">
        <v>39.583429109999997</v>
      </c>
      <c r="Z821" s="28">
        <v>28.299523140000002</v>
      </c>
      <c r="AA821" s="28">
        <v>1.0168361560000001</v>
      </c>
      <c r="AB821" s="25">
        <v>98.42199291</v>
      </c>
      <c r="AC821" s="26">
        <v>42685.332029999998</v>
      </c>
      <c r="AD821" s="28">
        <v>2.5381999670000002</v>
      </c>
      <c r="AE821" s="28" t="s">
        <v>156</v>
      </c>
      <c r="AF821" s="25" t="s">
        <v>162</v>
      </c>
      <c r="AG821" s="25">
        <v>1.3305878E-2</v>
      </c>
      <c r="AH821" s="28">
        <v>3.8359323000000001E-2</v>
      </c>
      <c r="AI821" s="26">
        <v>583.50597379999999</v>
      </c>
      <c r="AJ821" s="28">
        <v>29.12117516</v>
      </c>
      <c r="AK821" s="28">
        <v>6.4374585660000001</v>
      </c>
      <c r="AL821" s="26">
        <v>3943.618622</v>
      </c>
      <c r="AM821" s="26">
        <v>705.68102580000004</v>
      </c>
      <c r="AN821" s="25">
        <v>0.30757532399999998</v>
      </c>
      <c r="AO821" s="27">
        <v>26.422765250000001</v>
      </c>
      <c r="AP821" s="25">
        <v>0.52128185299999996</v>
      </c>
      <c r="AQ821" s="28">
        <v>56.560239850000002</v>
      </c>
      <c r="AR821" s="26">
        <v>1019.523881</v>
      </c>
      <c r="AS821" s="27">
        <v>28.298519110000001</v>
      </c>
      <c r="AT821" s="25" t="s">
        <v>157</v>
      </c>
      <c r="AU821" s="25" t="s">
        <v>158</v>
      </c>
      <c r="AV821" s="28">
        <v>11.3079027</v>
      </c>
      <c r="AW821" s="28" t="s">
        <v>157</v>
      </c>
      <c r="AX821" s="26">
        <v>343.01086429999998</v>
      </c>
      <c r="AY821" s="28">
        <v>0.100565403</v>
      </c>
      <c r="AZ821" s="28">
        <v>5.6397468579999996</v>
      </c>
      <c r="BA821" s="28">
        <v>0.52884241099999996</v>
      </c>
      <c r="BB821" s="28">
        <v>0.24335178499999999</v>
      </c>
      <c r="BC821" s="28">
        <v>117.996189</v>
      </c>
      <c r="BD821" s="9" t="s">
        <v>160</v>
      </c>
      <c r="BE821" s="28" t="s">
        <v>161</v>
      </c>
      <c r="BF821" s="28">
        <v>4.7739938909999999</v>
      </c>
      <c r="BG821" s="26">
        <v>495.49721419999997</v>
      </c>
      <c r="BH821" s="28">
        <v>9.1034421000000004E-2</v>
      </c>
      <c r="BI821" s="25">
        <v>0.71044013299999997</v>
      </c>
      <c r="BJ821" s="26">
        <v>40.727844240000003</v>
      </c>
      <c r="BK821" s="25">
        <v>0.108193679</v>
      </c>
      <c r="BL821" s="25">
        <v>21.950794590000001</v>
      </c>
      <c r="BM821" s="28">
        <v>72.3437354</v>
      </c>
      <c r="BN821" s="25">
        <v>0.57403304300000002</v>
      </c>
    </row>
    <row r="822" spans="1:66">
      <c r="A822" s="10">
        <v>16111</v>
      </c>
      <c r="B822" s="10">
        <v>338500</v>
      </c>
      <c r="C822" s="10">
        <v>3819</v>
      </c>
      <c r="D822" s="10">
        <v>2013</v>
      </c>
      <c r="E822" s="23">
        <v>65.448025000000001</v>
      </c>
      <c r="F822" s="23">
        <v>13.771862</v>
      </c>
      <c r="G822" s="21">
        <v>7258942.6919999998</v>
      </c>
      <c r="H822" s="21">
        <v>443059.76169999997</v>
      </c>
      <c r="I822" s="10">
        <v>50</v>
      </c>
      <c r="J822" s="18" t="s">
        <v>109</v>
      </c>
      <c r="K822" s="18">
        <v>0</v>
      </c>
      <c r="L822" s="18">
        <v>2</v>
      </c>
      <c r="M822" s="19" t="s">
        <v>155</v>
      </c>
      <c r="N822" s="25">
        <v>1.2457706000000001E-2</v>
      </c>
      <c r="O822" s="26">
        <v>10390.762940000001</v>
      </c>
      <c r="P822" s="27">
        <v>2.1828767789999999</v>
      </c>
      <c r="Q822" s="25">
        <v>3.9020510000000001E-3</v>
      </c>
      <c r="R822" s="9" t="s">
        <v>122</v>
      </c>
      <c r="S822" s="28">
        <v>47.155988710000003</v>
      </c>
      <c r="T822" s="28">
        <v>0.17025539000000001</v>
      </c>
      <c r="U822" s="28">
        <v>0.138315256</v>
      </c>
      <c r="V822" s="26">
        <v>2254.3755590000001</v>
      </c>
      <c r="W822" s="25" t="s">
        <v>160</v>
      </c>
      <c r="X822" s="28">
        <v>53.032256240000002</v>
      </c>
      <c r="Y822" s="27">
        <v>7.5635575370000003</v>
      </c>
      <c r="Z822" s="28">
        <v>20.793040319999999</v>
      </c>
      <c r="AA822" s="28">
        <v>1.394891538</v>
      </c>
      <c r="AB822" s="25">
        <v>20.526550310000001</v>
      </c>
      <c r="AC822" s="26">
        <v>16131.553959999999</v>
      </c>
      <c r="AD822" s="28">
        <v>3.702431093</v>
      </c>
      <c r="AE822" s="28" t="s">
        <v>156</v>
      </c>
      <c r="AF822" s="25">
        <v>8.3269791999999995E-2</v>
      </c>
      <c r="AG822" s="25">
        <v>1.3101671E-2</v>
      </c>
      <c r="AH822" s="28">
        <v>2.4070681E-2</v>
      </c>
      <c r="AI822" s="26">
        <v>2357.28775</v>
      </c>
      <c r="AJ822" s="28">
        <v>25.047461290000001</v>
      </c>
      <c r="AK822" s="28">
        <v>7.2650439039999997</v>
      </c>
      <c r="AL822" s="26">
        <v>4934.2279049999997</v>
      </c>
      <c r="AM822" s="26">
        <v>175.95009569999999</v>
      </c>
      <c r="AN822" s="25">
        <v>0.159385583</v>
      </c>
      <c r="AO822" s="27">
        <v>90.660285950000002</v>
      </c>
      <c r="AP822" s="25">
        <v>1.173357478</v>
      </c>
      <c r="AQ822" s="28">
        <v>16.207856169999999</v>
      </c>
      <c r="AR822" s="26">
        <v>545.42852449999998</v>
      </c>
      <c r="AS822" s="27">
        <v>9.0874209799999992</v>
      </c>
      <c r="AT822" s="25" t="s">
        <v>157</v>
      </c>
      <c r="AU822" s="25" t="s">
        <v>158</v>
      </c>
      <c r="AV822" s="28">
        <v>25.87246867</v>
      </c>
      <c r="AW822" s="28" t="s">
        <v>157</v>
      </c>
      <c r="AX822" s="26">
        <v>59.135351180000001</v>
      </c>
      <c r="AY822" s="28">
        <v>0.121834025</v>
      </c>
      <c r="AZ822" s="28">
        <v>1.9835667349999999</v>
      </c>
      <c r="BA822" s="28" t="s">
        <v>159</v>
      </c>
      <c r="BB822" s="28">
        <v>0.53979754199999996</v>
      </c>
      <c r="BC822" s="28">
        <v>18.351616589999999</v>
      </c>
      <c r="BD822" s="9" t="s">
        <v>160</v>
      </c>
      <c r="BE822" s="28" t="s">
        <v>161</v>
      </c>
      <c r="BF822" s="28">
        <v>12.26057563</v>
      </c>
      <c r="BG822" s="26">
        <v>1006.788448</v>
      </c>
      <c r="BH822" s="28">
        <v>0.24143911400000001</v>
      </c>
      <c r="BI822" s="25">
        <v>2.0658452569999999</v>
      </c>
      <c r="BJ822" s="26">
        <v>23.678452969999999</v>
      </c>
      <c r="BK822" s="25">
        <v>0.29075710599999999</v>
      </c>
      <c r="BL822" s="25">
        <v>8.1216576450000009</v>
      </c>
      <c r="BM822" s="28">
        <v>39.438091989999997</v>
      </c>
      <c r="BN822" s="25">
        <v>4.5934520210000001</v>
      </c>
    </row>
    <row r="823" spans="1:66">
      <c r="A823" s="10">
        <v>16873</v>
      </c>
      <c r="B823" s="10">
        <v>338500</v>
      </c>
      <c r="C823" s="10">
        <v>3820</v>
      </c>
      <c r="D823" s="10">
        <v>2013</v>
      </c>
      <c r="E823" s="23">
        <v>65.448508000000004</v>
      </c>
      <c r="F823" s="23">
        <v>13.750268</v>
      </c>
      <c r="G823" s="21">
        <v>7259016.2079999996</v>
      </c>
      <c r="H823" s="21">
        <v>442059.76880000002</v>
      </c>
      <c r="I823" s="10">
        <v>50</v>
      </c>
      <c r="J823" s="18" t="s">
        <v>109</v>
      </c>
      <c r="K823" s="18">
        <v>0</v>
      </c>
      <c r="L823" s="18">
        <v>2</v>
      </c>
      <c r="M823" s="19" t="s">
        <v>155</v>
      </c>
      <c r="N823" s="25">
        <v>1.5077162E-2</v>
      </c>
      <c r="O823" s="26">
        <v>13013.345950000001</v>
      </c>
      <c r="P823" s="27">
        <v>4.397587465</v>
      </c>
      <c r="Q823" s="25" t="s">
        <v>164</v>
      </c>
      <c r="R823" s="9" t="s">
        <v>122</v>
      </c>
      <c r="S823" s="28">
        <v>24.28067982</v>
      </c>
      <c r="T823" s="28">
        <v>0.26818846699999999</v>
      </c>
      <c r="U823" s="28">
        <v>5.6247155E-2</v>
      </c>
      <c r="V823" s="26">
        <v>1446.94433</v>
      </c>
      <c r="W823" s="25" t="s">
        <v>160</v>
      </c>
      <c r="X823" s="28">
        <v>47.31332862</v>
      </c>
      <c r="Y823" s="27">
        <v>8.3559566089999997</v>
      </c>
      <c r="Z823" s="28">
        <v>35.415882760000002</v>
      </c>
      <c r="AA823" s="28">
        <v>0.93291464599999996</v>
      </c>
      <c r="AB823" s="25">
        <v>13.34073154</v>
      </c>
      <c r="AC823" s="26">
        <v>23479.868160000002</v>
      </c>
      <c r="AD823" s="28">
        <v>4.7905906839999997</v>
      </c>
      <c r="AE823" s="28" t="s">
        <v>156</v>
      </c>
      <c r="AF823" s="25" t="s">
        <v>162</v>
      </c>
      <c r="AG823" s="25">
        <v>3.2009563999999997E-2</v>
      </c>
      <c r="AH823" s="28" t="s">
        <v>163</v>
      </c>
      <c r="AI823" s="26">
        <v>1043.827057</v>
      </c>
      <c r="AJ823" s="28">
        <v>22.48475724</v>
      </c>
      <c r="AK823" s="28">
        <v>5.0510412069999999</v>
      </c>
      <c r="AL823" s="26">
        <v>6385.7849120000001</v>
      </c>
      <c r="AM823" s="26">
        <v>186.50355239999999</v>
      </c>
      <c r="AN823" s="25">
        <v>0.53956538700000001</v>
      </c>
      <c r="AO823" s="27">
        <v>46.090850830000001</v>
      </c>
      <c r="AP823" s="25">
        <v>1.5241917869999999</v>
      </c>
      <c r="AQ823" s="28">
        <v>23.140021699999998</v>
      </c>
      <c r="AR823" s="26">
        <v>434.02495420000002</v>
      </c>
      <c r="AS823" s="27">
        <v>7.8502222120000003</v>
      </c>
      <c r="AT823" s="25" t="s">
        <v>157</v>
      </c>
      <c r="AU823" s="25" t="s">
        <v>158</v>
      </c>
      <c r="AV823" s="28">
        <v>11.6993265</v>
      </c>
      <c r="AW823" s="28" t="s">
        <v>157</v>
      </c>
      <c r="AX823" s="26">
        <v>147.2184944</v>
      </c>
      <c r="AY823" s="28">
        <v>0.11939435299999999</v>
      </c>
      <c r="AZ823" s="28">
        <v>1.647778601</v>
      </c>
      <c r="BA823" s="28" t="s">
        <v>159</v>
      </c>
      <c r="BB823" s="28">
        <v>0.39067280100000001</v>
      </c>
      <c r="BC823" s="28">
        <v>15.21532987</v>
      </c>
      <c r="BD823" s="9" t="s">
        <v>160</v>
      </c>
      <c r="BE823" s="28" t="s">
        <v>161</v>
      </c>
      <c r="BF823" s="28">
        <v>6.4829694870000001</v>
      </c>
      <c r="BG823" s="26">
        <v>1144.9603500000001</v>
      </c>
      <c r="BH823" s="28">
        <v>0.10537947</v>
      </c>
      <c r="BI823" s="25">
        <v>0.80547395099999997</v>
      </c>
      <c r="BJ823" s="26">
        <v>33.597829339999997</v>
      </c>
      <c r="BK823" s="25">
        <v>0.16597510100000001</v>
      </c>
      <c r="BL823" s="25">
        <v>5.4296547779999997</v>
      </c>
      <c r="BM823" s="28">
        <v>41.875484870000001</v>
      </c>
      <c r="BN823" s="25">
        <v>1.523236668</v>
      </c>
    </row>
    <row r="824" spans="1:66">
      <c r="A824" s="10">
        <v>16646</v>
      </c>
      <c r="B824" s="10">
        <v>338500</v>
      </c>
      <c r="C824" s="10">
        <v>3821</v>
      </c>
      <c r="D824" s="10">
        <v>2013</v>
      </c>
      <c r="E824" s="23">
        <v>65.448543000000001</v>
      </c>
      <c r="F824" s="23">
        <v>13.729134999999999</v>
      </c>
      <c r="G824" s="21">
        <v>7259039.7130000005</v>
      </c>
      <c r="H824" s="21">
        <v>441080.18099999998</v>
      </c>
      <c r="I824" s="10">
        <v>50</v>
      </c>
      <c r="J824" s="18" t="s">
        <v>109</v>
      </c>
      <c r="K824" s="18">
        <v>0</v>
      </c>
      <c r="L824" s="18">
        <v>2</v>
      </c>
      <c r="M824" s="19" t="s">
        <v>155</v>
      </c>
      <c r="N824" s="25">
        <v>1.8664116000000001E-2</v>
      </c>
      <c r="O824" s="26">
        <v>8366.5429690000001</v>
      </c>
      <c r="P824" s="27">
        <v>3.204053263</v>
      </c>
      <c r="Q824" s="25" t="s">
        <v>164</v>
      </c>
      <c r="R824" s="9" t="s">
        <v>122</v>
      </c>
      <c r="S824" s="28">
        <v>17.998668039999998</v>
      </c>
      <c r="T824" s="28">
        <v>0.20210228</v>
      </c>
      <c r="U824" s="28">
        <v>6.8783723000000005E-2</v>
      </c>
      <c r="V824" s="26">
        <v>1180.2387040000001</v>
      </c>
      <c r="W824" s="25" t="s">
        <v>160</v>
      </c>
      <c r="X824" s="28">
        <v>48.633684000000002</v>
      </c>
      <c r="Y824" s="27">
        <v>5.4442120640000002</v>
      </c>
      <c r="Z824" s="28">
        <v>16.519682700000001</v>
      </c>
      <c r="AA824" s="28">
        <v>0.83117440899999995</v>
      </c>
      <c r="AB824" s="25">
        <v>10.43779638</v>
      </c>
      <c r="AC824" s="26">
        <v>13637.23511</v>
      </c>
      <c r="AD824" s="28">
        <v>2.8569985039999999</v>
      </c>
      <c r="AE824" s="28" t="s">
        <v>156</v>
      </c>
      <c r="AF824" s="25" t="s">
        <v>162</v>
      </c>
      <c r="AG824" s="25">
        <v>2.0182601000000001E-2</v>
      </c>
      <c r="AH824" s="28" t="s">
        <v>163</v>
      </c>
      <c r="AI824" s="26">
        <v>866.62788390000003</v>
      </c>
      <c r="AJ824" s="28">
        <v>18.04197851</v>
      </c>
      <c r="AK824" s="28">
        <v>5.1503397419999999</v>
      </c>
      <c r="AL824" s="26">
        <v>3579.2509180000002</v>
      </c>
      <c r="AM824" s="26">
        <v>119.1048875</v>
      </c>
      <c r="AN824" s="25">
        <v>0.481562031</v>
      </c>
      <c r="AO824" s="27">
        <v>36.692118749999999</v>
      </c>
      <c r="AP824" s="25">
        <v>0.96968381999999997</v>
      </c>
      <c r="AQ824" s="28">
        <v>12.05879975</v>
      </c>
      <c r="AR824" s="26">
        <v>377.28003719999998</v>
      </c>
      <c r="AS824" s="27">
        <v>9.111872923</v>
      </c>
      <c r="AT824" s="25" t="s">
        <v>157</v>
      </c>
      <c r="AU824" s="25" t="s">
        <v>158</v>
      </c>
      <c r="AV824" s="28">
        <v>12.10214461</v>
      </c>
      <c r="AW824" s="28" t="s">
        <v>157</v>
      </c>
      <c r="AX824" s="26">
        <v>150.08000369999999</v>
      </c>
      <c r="AY824" s="28">
        <v>7.7990294000000002E-2</v>
      </c>
      <c r="AZ824" s="28">
        <v>1.1570148570000001</v>
      </c>
      <c r="BA824" s="28" t="s">
        <v>159</v>
      </c>
      <c r="BB824" s="28">
        <v>0.399425631</v>
      </c>
      <c r="BC824" s="28">
        <v>10.446810360000001</v>
      </c>
      <c r="BD824" s="9" t="s">
        <v>160</v>
      </c>
      <c r="BE824" s="28" t="s">
        <v>161</v>
      </c>
      <c r="BF824" s="28">
        <v>5.4566932960000001</v>
      </c>
      <c r="BG824" s="26">
        <v>635.8448052</v>
      </c>
      <c r="BH824" s="28">
        <v>9.2797125999999994E-2</v>
      </c>
      <c r="BI824" s="25">
        <v>1.1902656149999999</v>
      </c>
      <c r="BJ824" s="26">
        <v>17.642799620000002</v>
      </c>
      <c r="BK824" s="25">
        <v>0.136206676</v>
      </c>
      <c r="BL824" s="25">
        <v>5.3088901660000003</v>
      </c>
      <c r="BM824" s="28">
        <v>27.612221179999999</v>
      </c>
      <c r="BN824" s="25">
        <v>0.85369865899999997</v>
      </c>
    </row>
    <row r="825" spans="1:66">
      <c r="A825" s="10">
        <v>17054</v>
      </c>
      <c r="B825" s="10">
        <v>338500</v>
      </c>
      <c r="C825" s="10">
        <v>3822</v>
      </c>
      <c r="D825" s="10">
        <v>2013</v>
      </c>
      <c r="E825" s="23">
        <v>65.377520000000004</v>
      </c>
      <c r="F825" s="23">
        <v>13.987800999999999</v>
      </c>
      <c r="G825" s="21">
        <v>7250907.3710000003</v>
      </c>
      <c r="H825" s="21">
        <v>452944.36499999999</v>
      </c>
      <c r="I825" s="10">
        <v>50</v>
      </c>
      <c r="J825" s="18" t="s">
        <v>109</v>
      </c>
      <c r="K825" s="18">
        <v>0</v>
      </c>
      <c r="L825" s="18">
        <v>2</v>
      </c>
      <c r="M825" s="19" t="s">
        <v>155</v>
      </c>
      <c r="N825" s="25">
        <v>1.0422146E-2</v>
      </c>
      <c r="O825" s="26">
        <v>7192.3852539999998</v>
      </c>
      <c r="P825" s="27">
        <v>1.434641005</v>
      </c>
      <c r="Q825" s="25" t="s">
        <v>164</v>
      </c>
      <c r="R825" s="9" t="s">
        <v>122</v>
      </c>
      <c r="S825" s="28">
        <v>16.549136130000001</v>
      </c>
      <c r="T825" s="28" t="s">
        <v>156</v>
      </c>
      <c r="U825" s="28">
        <v>6.9837811E-2</v>
      </c>
      <c r="V825" s="26">
        <v>1659.8143620000001</v>
      </c>
      <c r="W825" s="25" t="s">
        <v>160</v>
      </c>
      <c r="X825" s="28">
        <v>24.013797570000001</v>
      </c>
      <c r="Y825" s="27">
        <v>3.3598686670000002</v>
      </c>
      <c r="Z825" s="28">
        <v>16.225041569999998</v>
      </c>
      <c r="AA825" s="28">
        <v>1.526835164</v>
      </c>
      <c r="AB825" s="25">
        <v>1.4749718489999999</v>
      </c>
      <c r="AC825" s="26">
        <v>12110.162350000001</v>
      </c>
      <c r="AD825" s="28">
        <v>2.6294257509999999</v>
      </c>
      <c r="AE825" s="28" t="s">
        <v>156</v>
      </c>
      <c r="AF825" s="25" t="s">
        <v>162</v>
      </c>
      <c r="AG825" s="25">
        <v>1.2429236E-2</v>
      </c>
      <c r="AH825" s="28" t="s">
        <v>163</v>
      </c>
      <c r="AI825" s="26">
        <v>448.72943880000003</v>
      </c>
      <c r="AJ825" s="28">
        <v>11.68798716</v>
      </c>
      <c r="AK825" s="28">
        <v>11.50985573</v>
      </c>
      <c r="AL825" s="26">
        <v>3784.6068700000001</v>
      </c>
      <c r="AM825" s="26">
        <v>174.69961900000001</v>
      </c>
      <c r="AN825" s="25">
        <v>0.34017217599999999</v>
      </c>
      <c r="AO825" s="27">
        <v>30.014331339999998</v>
      </c>
      <c r="AP825" s="25">
        <v>0.60287737500000005</v>
      </c>
      <c r="AQ825" s="28">
        <v>9.6602292120000008</v>
      </c>
      <c r="AR825" s="26">
        <v>168.18420950000001</v>
      </c>
      <c r="AS825" s="27">
        <v>6.39143346</v>
      </c>
      <c r="AT825" s="25" t="s">
        <v>157</v>
      </c>
      <c r="AU825" s="25" t="s">
        <v>158</v>
      </c>
      <c r="AV825" s="28">
        <v>12.066109279999999</v>
      </c>
      <c r="AW825" s="28" t="s">
        <v>157</v>
      </c>
      <c r="AX825" s="26">
        <v>80.263948439999993</v>
      </c>
      <c r="AY825" s="28">
        <v>4.0392958E-2</v>
      </c>
      <c r="AZ825" s="28">
        <v>1.027424224</v>
      </c>
      <c r="BA825" s="28" t="s">
        <v>159</v>
      </c>
      <c r="BB825" s="28">
        <v>0.23527446799999999</v>
      </c>
      <c r="BC825" s="28">
        <v>20.43487713</v>
      </c>
      <c r="BD825" s="9" t="s">
        <v>160</v>
      </c>
      <c r="BE825" s="28" t="s">
        <v>161</v>
      </c>
      <c r="BF825" s="28">
        <v>3.6058815649999998</v>
      </c>
      <c r="BG825" s="26">
        <v>406.66707630000002</v>
      </c>
      <c r="BH825" s="28">
        <v>7.4479364000000006E-2</v>
      </c>
      <c r="BI825" s="25">
        <v>1.7130396590000001</v>
      </c>
      <c r="BJ825" s="26">
        <v>12.87775278</v>
      </c>
      <c r="BK825" s="25">
        <v>6.4520893999999995E-2</v>
      </c>
      <c r="BL825" s="25">
        <v>3.8366580859999999</v>
      </c>
      <c r="BM825" s="28">
        <v>27.111787459999999</v>
      </c>
      <c r="BN825" s="25">
        <v>0.92188480799999994</v>
      </c>
    </row>
    <row r="826" spans="1:66">
      <c r="A826" s="10">
        <v>16326</v>
      </c>
      <c r="B826" s="10">
        <v>338500</v>
      </c>
      <c r="C826" s="10">
        <v>3823</v>
      </c>
      <c r="D826" s="10">
        <v>2013</v>
      </c>
      <c r="E826" s="23">
        <v>65.377870999999999</v>
      </c>
      <c r="F826" s="23">
        <v>13.967533</v>
      </c>
      <c r="G826" s="21">
        <v>7250961.7709999997</v>
      </c>
      <c r="H826" s="21">
        <v>452002.84240000002</v>
      </c>
      <c r="I826" s="10">
        <v>50</v>
      </c>
      <c r="J826" s="18" t="s">
        <v>109</v>
      </c>
      <c r="K826" s="18">
        <v>0</v>
      </c>
      <c r="L826" s="18">
        <v>2</v>
      </c>
      <c r="M826" s="19" t="s">
        <v>155</v>
      </c>
      <c r="N826" s="25">
        <v>4.1096031999999998E-2</v>
      </c>
      <c r="O826" s="26">
        <v>13025.484619999999</v>
      </c>
      <c r="P826" s="27">
        <v>1.3527895219999999</v>
      </c>
      <c r="Q826" s="25" t="s">
        <v>164</v>
      </c>
      <c r="R826" s="9" t="s">
        <v>122</v>
      </c>
      <c r="S826" s="28">
        <v>15.040006099999999</v>
      </c>
      <c r="T826" s="28" t="s">
        <v>156</v>
      </c>
      <c r="U826" s="28">
        <v>0.110620441</v>
      </c>
      <c r="V826" s="26">
        <v>571.46095000000003</v>
      </c>
      <c r="W826" s="25">
        <v>7.4524095999999998E-2</v>
      </c>
      <c r="X826" s="28">
        <v>13.26413206</v>
      </c>
      <c r="Y826" s="27">
        <v>2.4125953070000001</v>
      </c>
      <c r="Z826" s="28">
        <v>28.912271329999999</v>
      </c>
      <c r="AA826" s="28">
        <v>1.0672503710000001</v>
      </c>
      <c r="AB826" s="25">
        <v>1.692690043</v>
      </c>
      <c r="AC826" s="26">
        <v>18278.138429999999</v>
      </c>
      <c r="AD826" s="28">
        <v>3.7601348539999999</v>
      </c>
      <c r="AE826" s="28" t="s">
        <v>156</v>
      </c>
      <c r="AF826" s="25" t="s">
        <v>162</v>
      </c>
      <c r="AG826" s="25">
        <v>2.0837627000000001E-2</v>
      </c>
      <c r="AH826" s="28" t="s">
        <v>163</v>
      </c>
      <c r="AI826" s="26">
        <v>382.96398160000001</v>
      </c>
      <c r="AJ826" s="28">
        <v>4.9911969809999999</v>
      </c>
      <c r="AK826" s="28">
        <v>7.2937053230000002</v>
      </c>
      <c r="AL826" s="26">
        <v>3125.363985</v>
      </c>
      <c r="AM826" s="26">
        <v>86.242044539999995</v>
      </c>
      <c r="AN826" s="25">
        <v>0.14223013900000001</v>
      </c>
      <c r="AO826" s="27">
        <v>7.0369535680000004</v>
      </c>
      <c r="AP826" s="25">
        <v>1.452881536</v>
      </c>
      <c r="AQ826" s="28">
        <v>10.65886791</v>
      </c>
      <c r="AR826" s="26">
        <v>300.45176029999999</v>
      </c>
      <c r="AS826" s="27">
        <v>10.1262998</v>
      </c>
      <c r="AT826" s="25" t="s">
        <v>157</v>
      </c>
      <c r="AU826" s="25" t="s">
        <v>158</v>
      </c>
      <c r="AV826" s="28">
        <v>13.78015291</v>
      </c>
      <c r="AW826" s="28" t="s">
        <v>157</v>
      </c>
      <c r="AX826" s="26">
        <v>174.6492958</v>
      </c>
      <c r="AY826" s="28">
        <v>5.2162220000000002E-2</v>
      </c>
      <c r="AZ826" s="28">
        <v>1.175852581</v>
      </c>
      <c r="BA826" s="28">
        <v>0.61178165900000003</v>
      </c>
      <c r="BB826" s="28">
        <v>0.340298463</v>
      </c>
      <c r="BC826" s="28">
        <v>12.73543329</v>
      </c>
      <c r="BD826" s="9" t="s">
        <v>160</v>
      </c>
      <c r="BE826" s="28" t="s">
        <v>161</v>
      </c>
      <c r="BF826" s="28">
        <v>3.1263769699999999</v>
      </c>
      <c r="BG826" s="26">
        <v>546.36936539999999</v>
      </c>
      <c r="BH826" s="28">
        <v>6.1877440999999998E-2</v>
      </c>
      <c r="BI826" s="25">
        <v>0.83654085499999997</v>
      </c>
      <c r="BJ826" s="26">
        <v>19.52048302</v>
      </c>
      <c r="BK826" s="25">
        <v>7.3751812999999999E-2</v>
      </c>
      <c r="BL826" s="25">
        <v>2.6137335660000001</v>
      </c>
      <c r="BM826" s="28">
        <v>18.672105519999999</v>
      </c>
      <c r="BN826" s="25">
        <v>1.087252898</v>
      </c>
    </row>
    <row r="827" spans="1:66">
      <c r="A827" s="10">
        <v>17091</v>
      </c>
      <c r="B827" s="10">
        <v>338500</v>
      </c>
      <c r="C827" s="10">
        <v>3824</v>
      </c>
      <c r="D827" s="10">
        <v>2013</v>
      </c>
      <c r="E827" s="23">
        <v>65.378310999999997</v>
      </c>
      <c r="F827" s="23">
        <v>13.946482</v>
      </c>
      <c r="G827" s="21">
        <v>7251027.0010000002</v>
      </c>
      <c r="H827" s="21">
        <v>451025.11790000001</v>
      </c>
      <c r="I827" s="10">
        <v>50</v>
      </c>
      <c r="J827" s="18" t="s">
        <v>109</v>
      </c>
      <c r="K827" s="18">
        <v>0</v>
      </c>
      <c r="L827" s="18">
        <v>2</v>
      </c>
      <c r="M827" s="19" t="s">
        <v>155</v>
      </c>
      <c r="N827" s="25">
        <v>6.9860775999999999E-2</v>
      </c>
      <c r="O827" s="26">
        <v>14306.995849999999</v>
      </c>
      <c r="P827" s="27">
        <v>2.6619117910000001</v>
      </c>
      <c r="Q827" s="25">
        <v>4.133683E-3</v>
      </c>
      <c r="R827" s="9" t="s">
        <v>122</v>
      </c>
      <c r="S827" s="28">
        <v>20.902673969999999</v>
      </c>
      <c r="T827" s="28">
        <v>0.26537037400000002</v>
      </c>
      <c r="U827" s="28">
        <v>0.10388056499999999</v>
      </c>
      <c r="V827" s="26">
        <v>1724.5356389999999</v>
      </c>
      <c r="W827" s="25">
        <v>6.4314776000000004E-2</v>
      </c>
      <c r="X827" s="28">
        <v>54.414578519999999</v>
      </c>
      <c r="Y827" s="27">
        <v>8.8964144049999998</v>
      </c>
      <c r="Z827" s="28">
        <v>38.992729079999997</v>
      </c>
      <c r="AA827" s="28">
        <v>0.913527529</v>
      </c>
      <c r="AB827" s="25">
        <v>14.562560960000001</v>
      </c>
      <c r="AC827" s="26">
        <v>16239.97559</v>
      </c>
      <c r="AD827" s="28">
        <v>3.1115876189999998</v>
      </c>
      <c r="AE827" s="28" t="s">
        <v>156</v>
      </c>
      <c r="AF827" s="25">
        <v>3.9564623E-2</v>
      </c>
      <c r="AG827" s="25">
        <v>1.3677427000000001E-2</v>
      </c>
      <c r="AH827" s="28" t="s">
        <v>163</v>
      </c>
      <c r="AI827" s="26">
        <v>901.3237762</v>
      </c>
      <c r="AJ827" s="28">
        <v>20.310710950000001</v>
      </c>
      <c r="AK827" s="28">
        <v>11.08915431</v>
      </c>
      <c r="AL827" s="26">
        <v>7445.3497310000002</v>
      </c>
      <c r="AM827" s="26">
        <v>345.2390742</v>
      </c>
      <c r="AN827" s="25">
        <v>0.24808861600000001</v>
      </c>
      <c r="AO827" s="27">
        <v>97.166519170000001</v>
      </c>
      <c r="AP827" s="25">
        <v>0.68530216799999999</v>
      </c>
      <c r="AQ827" s="28">
        <v>28.404545339999999</v>
      </c>
      <c r="AR827" s="26">
        <v>460.8360328</v>
      </c>
      <c r="AS827" s="27">
        <v>9.0202015329999998</v>
      </c>
      <c r="AT827" s="25" t="s">
        <v>157</v>
      </c>
      <c r="AU827" s="25" t="s">
        <v>158</v>
      </c>
      <c r="AV827" s="28">
        <v>8.2991634330000004</v>
      </c>
      <c r="AW827" s="28" t="s">
        <v>157</v>
      </c>
      <c r="AX827" s="26">
        <v>59.119529720000003</v>
      </c>
      <c r="AY827" s="28">
        <v>6.5859910999999993E-2</v>
      </c>
      <c r="AZ827" s="28">
        <v>2.2915198270000001</v>
      </c>
      <c r="BA827" s="28" t="s">
        <v>159</v>
      </c>
      <c r="BB827" s="28">
        <v>0.21635036399999999</v>
      </c>
      <c r="BC827" s="28">
        <v>21.394280040000002</v>
      </c>
      <c r="BD827" s="9" t="s">
        <v>160</v>
      </c>
      <c r="BE827" s="28" t="s">
        <v>161</v>
      </c>
      <c r="BF827" s="28">
        <v>6.7639725940000002</v>
      </c>
      <c r="BG827" s="26">
        <v>604.0797781</v>
      </c>
      <c r="BH827" s="28">
        <v>0.15629801900000001</v>
      </c>
      <c r="BI827" s="25">
        <v>0.94922717599999995</v>
      </c>
      <c r="BJ827" s="26">
        <v>18.216755389999999</v>
      </c>
      <c r="BK827" s="25">
        <v>0.126322666</v>
      </c>
      <c r="BL827" s="25">
        <v>7.6738652460000001</v>
      </c>
      <c r="BM827" s="28">
        <v>34.384596790000003</v>
      </c>
      <c r="BN827" s="25">
        <v>2.3976107550000001</v>
      </c>
    </row>
    <row r="828" spans="1:66">
      <c r="A828" s="10">
        <v>17061</v>
      </c>
      <c r="B828" s="10">
        <v>338500</v>
      </c>
      <c r="C828" s="10">
        <v>3825</v>
      </c>
      <c r="D828" s="10">
        <v>2013</v>
      </c>
      <c r="E828" s="23">
        <v>65.394904999999994</v>
      </c>
      <c r="F828" s="23">
        <v>13.924008000000001</v>
      </c>
      <c r="G828" s="21">
        <v>7252893.9019999998</v>
      </c>
      <c r="H828" s="21">
        <v>450012.02510000003</v>
      </c>
      <c r="I828" s="10">
        <v>50</v>
      </c>
      <c r="J828" s="18" t="s">
        <v>109</v>
      </c>
      <c r="K828" s="18">
        <v>0</v>
      </c>
      <c r="L828" s="18">
        <v>2</v>
      </c>
      <c r="M828" s="19" t="s">
        <v>155</v>
      </c>
      <c r="N828" s="25">
        <v>1.7500432E-2</v>
      </c>
      <c r="O828" s="26">
        <v>12112.68311</v>
      </c>
      <c r="P828" s="27">
        <v>8.2982454430000008</v>
      </c>
      <c r="Q828" s="25">
        <v>5.7761430000000001E-3</v>
      </c>
      <c r="R828" s="9" t="s">
        <v>122</v>
      </c>
      <c r="S828" s="28">
        <v>20.995028550000001</v>
      </c>
      <c r="T828" s="28">
        <v>0.29033624800000002</v>
      </c>
      <c r="U828" s="28">
        <v>9.0893122000000007E-2</v>
      </c>
      <c r="V828" s="26">
        <v>2632.7904819999999</v>
      </c>
      <c r="W828" s="25">
        <v>7.6689163000000005E-2</v>
      </c>
      <c r="X828" s="28">
        <v>62.718983610000002</v>
      </c>
      <c r="Y828" s="27">
        <v>9.3269092459999996</v>
      </c>
      <c r="Z828" s="28">
        <v>17.570970209999999</v>
      </c>
      <c r="AA828" s="28">
        <v>1.4143167780000001</v>
      </c>
      <c r="AB828" s="25">
        <v>11.339244470000001</v>
      </c>
      <c r="AC828" s="26">
        <v>19694.598389999999</v>
      </c>
      <c r="AD828" s="28">
        <v>3.1755317700000001</v>
      </c>
      <c r="AE828" s="28" t="s">
        <v>156</v>
      </c>
      <c r="AF828" s="25">
        <v>3.1978419000000001E-2</v>
      </c>
      <c r="AG828" s="25">
        <v>1.6512096E-2</v>
      </c>
      <c r="AH828" s="28" t="s">
        <v>163</v>
      </c>
      <c r="AI828" s="26">
        <v>1111.809082</v>
      </c>
      <c r="AJ828" s="28">
        <v>25.53351632</v>
      </c>
      <c r="AK828" s="28">
        <v>13.56553435</v>
      </c>
      <c r="AL828" s="26">
        <v>5840.4174800000001</v>
      </c>
      <c r="AM828" s="26">
        <v>250.8335333</v>
      </c>
      <c r="AN828" s="25">
        <v>0.21084707799999999</v>
      </c>
      <c r="AO828" s="27">
        <v>19.13505554</v>
      </c>
      <c r="AP828" s="25">
        <v>1.2020415719999999</v>
      </c>
      <c r="AQ828" s="28">
        <v>20.009436210000001</v>
      </c>
      <c r="AR828" s="26">
        <v>658.22912470000006</v>
      </c>
      <c r="AS828" s="27">
        <v>9.4223808949999999</v>
      </c>
      <c r="AT828" s="25" t="s">
        <v>157</v>
      </c>
      <c r="AU828" s="25" t="s">
        <v>158</v>
      </c>
      <c r="AV828" s="28">
        <v>10.895198580000001</v>
      </c>
      <c r="AW828" s="28" t="s">
        <v>157</v>
      </c>
      <c r="AX828" s="26">
        <v>103.6545849</v>
      </c>
      <c r="AY828" s="28">
        <v>6.7127854000000001E-2</v>
      </c>
      <c r="AZ828" s="28">
        <v>1.221551176</v>
      </c>
      <c r="BA828" s="28" t="s">
        <v>159</v>
      </c>
      <c r="BB828" s="28">
        <v>0.231060715</v>
      </c>
      <c r="BC828" s="28">
        <v>29.408370089999998</v>
      </c>
      <c r="BD828" s="9" t="s">
        <v>160</v>
      </c>
      <c r="BE828" s="28" t="s">
        <v>161</v>
      </c>
      <c r="BF828" s="28">
        <v>6.767553264</v>
      </c>
      <c r="BG828" s="26">
        <v>810.03581650000001</v>
      </c>
      <c r="BH828" s="28">
        <v>0.10443683099999999</v>
      </c>
      <c r="BI828" s="25">
        <v>0.687528044</v>
      </c>
      <c r="BJ828" s="26">
        <v>16.446928979999999</v>
      </c>
      <c r="BK828" s="25" t="s">
        <v>160</v>
      </c>
      <c r="BL828" s="25">
        <v>4.4522518130000002</v>
      </c>
      <c r="BM828" s="28">
        <v>37.035173350000001</v>
      </c>
      <c r="BN828" s="25">
        <v>2.6964982869999998</v>
      </c>
    </row>
    <row r="829" spans="1:66">
      <c r="A829" s="10">
        <v>16737</v>
      </c>
      <c r="B829" s="10">
        <v>338500</v>
      </c>
      <c r="C829" s="10">
        <v>3826</v>
      </c>
      <c r="D829" s="10">
        <v>2013</v>
      </c>
      <c r="E829" s="23">
        <v>65.395559000000006</v>
      </c>
      <c r="F829" s="23">
        <v>13.902713</v>
      </c>
      <c r="G829" s="21">
        <v>7252983.8439999996</v>
      </c>
      <c r="H829" s="21">
        <v>449024.05859999999</v>
      </c>
      <c r="I829" s="10">
        <v>50</v>
      </c>
      <c r="J829" s="18" t="s">
        <v>109</v>
      </c>
      <c r="K829" s="18">
        <v>0</v>
      </c>
      <c r="L829" s="18">
        <v>2</v>
      </c>
      <c r="M829" s="19" t="s">
        <v>155</v>
      </c>
      <c r="N829" s="25" t="s">
        <v>166</v>
      </c>
      <c r="O829" s="26">
        <v>13590.59204</v>
      </c>
      <c r="P829" s="27">
        <v>4.2017555739999999</v>
      </c>
      <c r="Q829" s="25">
        <v>4.6065139999999999E-3</v>
      </c>
      <c r="R829" s="9" t="s">
        <v>122</v>
      </c>
      <c r="S829" s="28">
        <v>24.999347419999999</v>
      </c>
      <c r="T829" s="28">
        <v>0.28166258399999999</v>
      </c>
      <c r="U829" s="28">
        <v>0.130331745</v>
      </c>
      <c r="V829" s="26">
        <v>1858.889719</v>
      </c>
      <c r="W829" s="25">
        <v>7.5019798999999998E-2</v>
      </c>
      <c r="X829" s="28">
        <v>33.454227379999999</v>
      </c>
      <c r="Y829" s="27">
        <v>6.297723435</v>
      </c>
      <c r="Z829" s="28">
        <v>27.401758919999999</v>
      </c>
      <c r="AA829" s="28">
        <v>1.0560427370000001</v>
      </c>
      <c r="AB829" s="25">
        <v>5.9713128940000004</v>
      </c>
      <c r="AC829" s="26">
        <v>19063.289789999999</v>
      </c>
      <c r="AD829" s="28">
        <v>4.420932498</v>
      </c>
      <c r="AE829" s="28" t="s">
        <v>156</v>
      </c>
      <c r="AF829" s="25">
        <v>3.9860538000000001E-2</v>
      </c>
      <c r="AG829" s="25">
        <v>1.948385E-2</v>
      </c>
      <c r="AH829" s="28">
        <v>3.1558610000000001E-2</v>
      </c>
      <c r="AI829" s="26">
        <v>995.6159973</v>
      </c>
      <c r="AJ829" s="28">
        <v>11.870748730000001</v>
      </c>
      <c r="AK829" s="28">
        <v>8.2798895360000007</v>
      </c>
      <c r="AL829" s="26">
        <v>6063.0676270000004</v>
      </c>
      <c r="AM829" s="26">
        <v>278.27740130000001</v>
      </c>
      <c r="AN829" s="25">
        <v>0.25080003499999998</v>
      </c>
      <c r="AO829" s="27">
        <v>47.934169769999997</v>
      </c>
      <c r="AP829" s="25">
        <v>1.6622610680000001</v>
      </c>
      <c r="AQ829" s="28">
        <v>18.995359789999998</v>
      </c>
      <c r="AR829" s="26">
        <v>678.83729559999995</v>
      </c>
      <c r="AS829" s="27">
        <v>11.30328875</v>
      </c>
      <c r="AT829" s="25" t="s">
        <v>157</v>
      </c>
      <c r="AU829" s="25" t="s">
        <v>158</v>
      </c>
      <c r="AV829" s="28">
        <v>10.76921003</v>
      </c>
      <c r="AW829" s="28" t="s">
        <v>157</v>
      </c>
      <c r="AX829" s="26">
        <v>141.24884610000001</v>
      </c>
      <c r="AY829" s="28">
        <v>9.6371900999999996E-2</v>
      </c>
      <c r="AZ829" s="28">
        <v>1.4369548999999999</v>
      </c>
      <c r="BA829" s="28">
        <v>0.65942905600000001</v>
      </c>
      <c r="BB829" s="28">
        <v>0.25569007300000002</v>
      </c>
      <c r="BC829" s="28">
        <v>31.89112111</v>
      </c>
      <c r="BD829" s="9" t="s">
        <v>160</v>
      </c>
      <c r="BE829" s="28" t="s">
        <v>161</v>
      </c>
      <c r="BF829" s="28">
        <v>4.790615152</v>
      </c>
      <c r="BG829" s="26">
        <v>812.99677910000003</v>
      </c>
      <c r="BH829" s="28">
        <v>7.9834955999999999E-2</v>
      </c>
      <c r="BI829" s="25">
        <v>0.64216824299999997</v>
      </c>
      <c r="BJ829" s="26">
        <v>18.99153948</v>
      </c>
      <c r="BK829" s="25">
        <v>0.16629627699999999</v>
      </c>
      <c r="BL829" s="25">
        <v>3.7870380340000001</v>
      </c>
      <c r="BM829" s="28">
        <v>32.898701850000002</v>
      </c>
      <c r="BN829" s="25">
        <v>1.8166027739999999</v>
      </c>
    </row>
    <row r="830" spans="1:66">
      <c r="A830" s="10">
        <v>16996</v>
      </c>
      <c r="B830" s="10">
        <v>338500</v>
      </c>
      <c r="C830" s="10">
        <v>3827</v>
      </c>
      <c r="D830" s="10">
        <v>2013</v>
      </c>
      <c r="E830" s="23">
        <v>65.395336999999998</v>
      </c>
      <c r="F830" s="23">
        <v>13.883864000000001</v>
      </c>
      <c r="G830" s="21">
        <v>7252974.4840000002</v>
      </c>
      <c r="H830" s="21">
        <v>448148.03649999999</v>
      </c>
      <c r="I830" s="10">
        <v>50</v>
      </c>
      <c r="J830" s="18" t="s">
        <v>109</v>
      </c>
      <c r="K830" s="18">
        <v>0</v>
      </c>
      <c r="L830" s="18">
        <v>2</v>
      </c>
      <c r="M830" s="19" t="s">
        <v>155</v>
      </c>
      <c r="N830" s="25">
        <v>1.0232618000000001E-2</v>
      </c>
      <c r="O830" s="26">
        <v>7245.7934569999998</v>
      </c>
      <c r="P830" s="27">
        <v>2.7936408930000001</v>
      </c>
      <c r="Q830" s="25">
        <v>5.3197779999999998E-3</v>
      </c>
      <c r="R830" s="9" t="s">
        <v>122</v>
      </c>
      <c r="S830" s="28">
        <v>15.83006232</v>
      </c>
      <c r="T830" s="28">
        <v>0.25662142599999999</v>
      </c>
      <c r="U830" s="28">
        <v>8.2934573999999997E-2</v>
      </c>
      <c r="V830" s="26">
        <v>2180.1371690000001</v>
      </c>
      <c r="W830" s="25" t="s">
        <v>160</v>
      </c>
      <c r="X830" s="28">
        <v>43.093078890000001</v>
      </c>
      <c r="Y830" s="27">
        <v>5.0369405169999997</v>
      </c>
      <c r="Z830" s="28">
        <v>14.9077837</v>
      </c>
      <c r="AA830" s="28">
        <v>0.88484030800000002</v>
      </c>
      <c r="AB830" s="25">
        <v>8.4207139570000002</v>
      </c>
      <c r="AC830" s="26">
        <v>11777.2583</v>
      </c>
      <c r="AD830" s="28">
        <v>2.4267064899999999</v>
      </c>
      <c r="AE830" s="28" t="s">
        <v>156</v>
      </c>
      <c r="AF830" s="25" t="s">
        <v>162</v>
      </c>
      <c r="AG830" s="25" t="s">
        <v>157</v>
      </c>
      <c r="AH830" s="28" t="s">
        <v>163</v>
      </c>
      <c r="AI830" s="26">
        <v>608.59119420000002</v>
      </c>
      <c r="AJ830" s="28">
        <v>13.035567070000001</v>
      </c>
      <c r="AK830" s="28">
        <v>6.7485511069999999</v>
      </c>
      <c r="AL830" s="26">
        <v>4366.458259</v>
      </c>
      <c r="AM830" s="26">
        <v>222.8877708</v>
      </c>
      <c r="AN830" s="25">
        <v>0.29587243699999999</v>
      </c>
      <c r="AO830" s="27">
        <v>22.487947940000002</v>
      </c>
      <c r="AP830" s="25">
        <v>0.80437763799999995</v>
      </c>
      <c r="AQ830" s="28">
        <v>10.676136290000001</v>
      </c>
      <c r="AR830" s="26">
        <v>489.10203100000001</v>
      </c>
      <c r="AS830" s="27">
        <v>8.1967542570000003</v>
      </c>
      <c r="AT830" s="25" t="s">
        <v>157</v>
      </c>
      <c r="AU830" s="25" t="s">
        <v>158</v>
      </c>
      <c r="AV830" s="28">
        <v>6.6926977970000001</v>
      </c>
      <c r="AW830" s="28" t="s">
        <v>157</v>
      </c>
      <c r="AX830" s="26">
        <v>108.88770100000001</v>
      </c>
      <c r="AY830" s="28">
        <v>0.11680497099999999</v>
      </c>
      <c r="AZ830" s="28">
        <v>0.99550587300000004</v>
      </c>
      <c r="BA830" s="28" t="s">
        <v>159</v>
      </c>
      <c r="BB830" s="28">
        <v>0.236761157</v>
      </c>
      <c r="BC830" s="28">
        <v>23.067150349999999</v>
      </c>
      <c r="BD830" s="9" t="s">
        <v>160</v>
      </c>
      <c r="BE830" s="28" t="s">
        <v>161</v>
      </c>
      <c r="BF830" s="28">
        <v>4.0801578679999997</v>
      </c>
      <c r="BG830" s="26">
        <v>589.76581520000002</v>
      </c>
      <c r="BH830" s="28">
        <v>7.8060180000000007E-2</v>
      </c>
      <c r="BI830" s="25">
        <v>1.423365199</v>
      </c>
      <c r="BJ830" s="26">
        <v>12.63994336</v>
      </c>
      <c r="BK830" s="25">
        <v>0.20073728699999999</v>
      </c>
      <c r="BL830" s="25">
        <v>3.6919771350000001</v>
      </c>
      <c r="BM830" s="28">
        <v>28.412811529999999</v>
      </c>
      <c r="BN830" s="25">
        <v>1.0003530810000001</v>
      </c>
    </row>
    <row r="831" spans="1:66">
      <c r="A831" s="10">
        <v>16528</v>
      </c>
      <c r="B831" s="10">
        <v>338500</v>
      </c>
      <c r="C831" s="10">
        <v>3828</v>
      </c>
      <c r="D831" s="10">
        <v>2013</v>
      </c>
      <c r="E831" s="23">
        <v>65.414581999999996</v>
      </c>
      <c r="F831" s="23">
        <v>13.9032</v>
      </c>
      <c r="G831" s="21">
        <v>7255103.3870000001</v>
      </c>
      <c r="H831" s="21">
        <v>449083.58510000003</v>
      </c>
      <c r="I831" s="10">
        <v>50</v>
      </c>
      <c r="J831" s="18" t="s">
        <v>109</v>
      </c>
      <c r="K831" s="18">
        <v>0</v>
      </c>
      <c r="L831" s="18">
        <v>2</v>
      </c>
      <c r="M831" s="19" t="s">
        <v>155</v>
      </c>
      <c r="N831" s="25">
        <v>3.8705049999999998E-2</v>
      </c>
      <c r="O831" s="26">
        <v>9662.3956300000009</v>
      </c>
      <c r="P831" s="27">
        <v>7.3501192770000001</v>
      </c>
      <c r="Q831" s="25" t="s">
        <v>164</v>
      </c>
      <c r="R831" s="9" t="s">
        <v>122</v>
      </c>
      <c r="S831" s="28">
        <v>30.241961270000001</v>
      </c>
      <c r="T831" s="28">
        <v>0.33616094499999999</v>
      </c>
      <c r="U831" s="28">
        <v>0.11244765900000001</v>
      </c>
      <c r="V831" s="26">
        <v>3744.6698719999999</v>
      </c>
      <c r="W831" s="25" t="s">
        <v>160</v>
      </c>
      <c r="X831" s="28">
        <v>51.082713810000001</v>
      </c>
      <c r="Y831" s="27">
        <v>6.8961851220000003</v>
      </c>
      <c r="Z831" s="28">
        <v>21.262142130000001</v>
      </c>
      <c r="AA831" s="28">
        <v>1.43050177</v>
      </c>
      <c r="AB831" s="25">
        <v>15.4710079</v>
      </c>
      <c r="AC831" s="26">
        <v>15161.152340000001</v>
      </c>
      <c r="AD831" s="28">
        <v>3.0674691840000001</v>
      </c>
      <c r="AE831" s="28">
        <v>0.119271329</v>
      </c>
      <c r="AF831" s="25">
        <v>6.2155808999999999E-2</v>
      </c>
      <c r="AG831" s="25">
        <v>1.0290245999999999E-2</v>
      </c>
      <c r="AH831" s="28" t="s">
        <v>163</v>
      </c>
      <c r="AI831" s="26">
        <v>1096.6729740000001</v>
      </c>
      <c r="AJ831" s="28">
        <v>22.488132920000002</v>
      </c>
      <c r="AK831" s="28">
        <v>13.83355557</v>
      </c>
      <c r="AL831" s="26">
        <v>8198.3471680000002</v>
      </c>
      <c r="AM831" s="26">
        <v>400.554688</v>
      </c>
      <c r="AN831" s="25">
        <v>0.40805403699999998</v>
      </c>
      <c r="AO831" s="27">
        <v>38.830125330000001</v>
      </c>
      <c r="AP831" s="25">
        <v>0.65660102799999998</v>
      </c>
      <c r="AQ831" s="28">
        <v>18.173621499999999</v>
      </c>
      <c r="AR831" s="26">
        <v>670.39121260000002</v>
      </c>
      <c r="AS831" s="27">
        <v>9.4298944329999994</v>
      </c>
      <c r="AT831" s="25" t="s">
        <v>157</v>
      </c>
      <c r="AU831" s="25" t="s">
        <v>158</v>
      </c>
      <c r="AV831" s="28">
        <v>11.48439671</v>
      </c>
      <c r="AW831" s="28" t="s">
        <v>157</v>
      </c>
      <c r="AX831" s="26">
        <v>89.187994000000003</v>
      </c>
      <c r="AY831" s="28">
        <v>0.105087456</v>
      </c>
      <c r="AZ831" s="28">
        <v>1.971339577</v>
      </c>
      <c r="BA831" s="28" t="s">
        <v>159</v>
      </c>
      <c r="BB831" s="28">
        <v>0.37812801200000001</v>
      </c>
      <c r="BC831" s="28">
        <v>27.946763789999999</v>
      </c>
      <c r="BD831" s="9" t="s">
        <v>160</v>
      </c>
      <c r="BE831" s="28" t="s">
        <v>161</v>
      </c>
      <c r="BF831" s="28">
        <v>7.0843510820000004</v>
      </c>
      <c r="BG831" s="26">
        <v>626.97012519999998</v>
      </c>
      <c r="BH831" s="28">
        <v>0.179530945</v>
      </c>
      <c r="BI831" s="25">
        <v>2.1224521460000001</v>
      </c>
      <c r="BJ831" s="26">
        <v>15.87134719</v>
      </c>
      <c r="BK831" s="25">
        <v>0.106957363</v>
      </c>
      <c r="BL831" s="25">
        <v>9.2470385089999994</v>
      </c>
      <c r="BM831" s="28">
        <v>32.60632528</v>
      </c>
      <c r="BN831" s="25">
        <v>2.4242185599999999</v>
      </c>
    </row>
    <row r="832" spans="1:66">
      <c r="A832" s="10">
        <v>16126</v>
      </c>
      <c r="B832" s="10">
        <v>338500</v>
      </c>
      <c r="C832" s="10">
        <v>3829</v>
      </c>
      <c r="D832" s="10">
        <v>2013</v>
      </c>
      <c r="E832" s="23">
        <v>65.413533999999999</v>
      </c>
      <c r="F832" s="23">
        <v>13.924060000000001</v>
      </c>
      <c r="G832" s="21">
        <v>7254969.9000000004</v>
      </c>
      <c r="H832" s="21">
        <v>450049.89289999998</v>
      </c>
      <c r="I832" s="10">
        <v>50</v>
      </c>
      <c r="J832" s="18" t="s">
        <v>109</v>
      </c>
      <c r="K832" s="18">
        <v>0</v>
      </c>
      <c r="L832" s="18">
        <v>2</v>
      </c>
      <c r="M832" s="19" t="s">
        <v>155</v>
      </c>
      <c r="N832" s="25">
        <v>5.3166651000000002E-2</v>
      </c>
      <c r="O832" s="26">
        <v>17423.189699999999</v>
      </c>
      <c r="P832" s="27">
        <v>3.6980366789999999</v>
      </c>
      <c r="Q832" s="25" t="s">
        <v>164</v>
      </c>
      <c r="R832" s="9" t="s">
        <v>122</v>
      </c>
      <c r="S832" s="28">
        <v>28.07752318</v>
      </c>
      <c r="T832" s="28">
        <v>0.480616875</v>
      </c>
      <c r="U832" s="28">
        <v>0.10500154</v>
      </c>
      <c r="V832" s="26">
        <v>2396.2390909999999</v>
      </c>
      <c r="W832" s="25">
        <v>7.8255713000000005E-2</v>
      </c>
      <c r="X832" s="28">
        <v>56.441637630000002</v>
      </c>
      <c r="Y832" s="27">
        <v>8.8705722789999992</v>
      </c>
      <c r="Z832" s="28">
        <v>33.592159389999999</v>
      </c>
      <c r="AA832" s="28">
        <v>1.486432411</v>
      </c>
      <c r="AB832" s="25">
        <v>20.523500729999999</v>
      </c>
      <c r="AC832" s="26">
        <v>21089.643550000001</v>
      </c>
      <c r="AD832" s="28">
        <v>3.3883259059999999</v>
      </c>
      <c r="AE832" s="28" t="s">
        <v>156</v>
      </c>
      <c r="AF832" s="25" t="s">
        <v>162</v>
      </c>
      <c r="AG832" s="25">
        <v>1.7040584000000001E-2</v>
      </c>
      <c r="AH832" s="28" t="s">
        <v>163</v>
      </c>
      <c r="AI832" s="26">
        <v>1375.0433350000001</v>
      </c>
      <c r="AJ832" s="28">
        <v>17.050162029999999</v>
      </c>
      <c r="AK832" s="28">
        <v>13.11853391</v>
      </c>
      <c r="AL832" s="26">
        <v>6589.5550540000004</v>
      </c>
      <c r="AM832" s="26">
        <v>279.04744870000002</v>
      </c>
      <c r="AN832" s="25">
        <v>0.28586833</v>
      </c>
      <c r="AO832" s="27">
        <v>57.290511129999999</v>
      </c>
      <c r="AP832" s="25">
        <v>1.122080274</v>
      </c>
      <c r="AQ832" s="28">
        <v>27.29466575</v>
      </c>
      <c r="AR832" s="26">
        <v>718.43707180000001</v>
      </c>
      <c r="AS832" s="27">
        <v>8.9474859470000006</v>
      </c>
      <c r="AT832" s="25" t="s">
        <v>157</v>
      </c>
      <c r="AU832" s="25" t="s">
        <v>158</v>
      </c>
      <c r="AV832" s="28">
        <v>15.03617184</v>
      </c>
      <c r="AW832" s="28" t="s">
        <v>157</v>
      </c>
      <c r="AX832" s="26">
        <v>139.38325879999999</v>
      </c>
      <c r="AY832" s="28">
        <v>7.7045453999999999E-2</v>
      </c>
      <c r="AZ832" s="28">
        <v>2.060522653</v>
      </c>
      <c r="BA832" s="28" t="s">
        <v>159</v>
      </c>
      <c r="BB832" s="28">
        <v>0.27429765699999997</v>
      </c>
      <c r="BC832" s="28">
        <v>23.306098760000001</v>
      </c>
      <c r="BD832" s="9" t="s">
        <v>160</v>
      </c>
      <c r="BE832" s="28" t="s">
        <v>161</v>
      </c>
      <c r="BF832" s="28">
        <v>6.1413775690000003</v>
      </c>
      <c r="BG832" s="26">
        <v>758.54259030000003</v>
      </c>
      <c r="BH832" s="28">
        <v>0.18990401700000001</v>
      </c>
      <c r="BI832" s="25">
        <v>0.92462414599999998</v>
      </c>
      <c r="BJ832" s="26">
        <v>19.324947600000002</v>
      </c>
      <c r="BK832" s="25">
        <v>0.131392075</v>
      </c>
      <c r="BL832" s="25">
        <v>5.7603328280000001</v>
      </c>
      <c r="BM832" s="28">
        <v>47.044854559999997</v>
      </c>
      <c r="BN832" s="25">
        <v>1.5510963390000001</v>
      </c>
    </row>
    <row r="833" spans="1:66">
      <c r="A833" s="10">
        <v>16120</v>
      </c>
      <c r="B833" s="10">
        <v>338500</v>
      </c>
      <c r="C833" s="10">
        <v>3830</v>
      </c>
      <c r="D833" s="10">
        <v>2013</v>
      </c>
      <c r="E833" s="23">
        <v>65.414188999999993</v>
      </c>
      <c r="F833" s="23">
        <v>13.944538</v>
      </c>
      <c r="G833" s="21">
        <v>7255026.8140000002</v>
      </c>
      <c r="H833" s="21">
        <v>451001.72820000001</v>
      </c>
      <c r="I833" s="10">
        <v>50</v>
      </c>
      <c r="J833" s="18" t="s">
        <v>109</v>
      </c>
      <c r="K833" s="18">
        <v>0</v>
      </c>
      <c r="L833" s="18">
        <v>2</v>
      </c>
      <c r="M833" s="19" t="s">
        <v>155</v>
      </c>
      <c r="N833" s="25">
        <v>4.9505866000000003E-2</v>
      </c>
      <c r="O833" s="26">
        <v>10483.40942</v>
      </c>
      <c r="P833" s="27">
        <v>13.44048123</v>
      </c>
      <c r="Q833" s="25" t="s">
        <v>164</v>
      </c>
      <c r="R833" s="9" t="s">
        <v>122</v>
      </c>
      <c r="S833" s="28">
        <v>16.513572580000002</v>
      </c>
      <c r="T833" s="28">
        <v>0.223239307</v>
      </c>
      <c r="U833" s="28">
        <v>0.13608200600000001</v>
      </c>
      <c r="V833" s="26">
        <v>1015.354372</v>
      </c>
      <c r="W833" s="25">
        <v>9.2556886000000005E-2</v>
      </c>
      <c r="X833" s="28">
        <v>84.448236260000002</v>
      </c>
      <c r="Y833" s="27">
        <v>8.0879716970000004</v>
      </c>
      <c r="Z833" s="28">
        <v>30.964845369999999</v>
      </c>
      <c r="AA833" s="28">
        <v>0.93513992099999999</v>
      </c>
      <c r="AB833" s="25">
        <v>6.205175036</v>
      </c>
      <c r="AC833" s="26">
        <v>15922.768550000001</v>
      </c>
      <c r="AD833" s="28">
        <v>2.4133840769999999</v>
      </c>
      <c r="AE833" s="28" t="s">
        <v>156</v>
      </c>
      <c r="AF833" s="25">
        <v>5.0872711000000001E-2</v>
      </c>
      <c r="AG833" s="25">
        <v>2.2343460999999998E-2</v>
      </c>
      <c r="AH833" s="28" t="s">
        <v>163</v>
      </c>
      <c r="AI833" s="26">
        <v>458.0962753</v>
      </c>
      <c r="AJ833" s="28">
        <v>10.28319063</v>
      </c>
      <c r="AK833" s="28">
        <v>14.28273007</v>
      </c>
      <c r="AL833" s="26">
        <v>4956.118469</v>
      </c>
      <c r="AM833" s="26">
        <v>463.59244749999999</v>
      </c>
      <c r="AN833" s="25">
        <v>0.76664630300000003</v>
      </c>
      <c r="AO833" s="27">
        <v>30.677971840000001</v>
      </c>
      <c r="AP833" s="25">
        <v>0.71976900499999996</v>
      </c>
      <c r="AQ833" s="28">
        <v>19.794243030000001</v>
      </c>
      <c r="AR833" s="26">
        <v>177.81387090000001</v>
      </c>
      <c r="AS833" s="27">
        <v>12.416709709999999</v>
      </c>
      <c r="AT833" s="25" t="s">
        <v>157</v>
      </c>
      <c r="AU833" s="25" t="s">
        <v>158</v>
      </c>
      <c r="AV833" s="28">
        <v>9.2048811849999996</v>
      </c>
      <c r="AW833" s="28" t="s">
        <v>157</v>
      </c>
      <c r="AX833" s="26">
        <v>80.933914180000002</v>
      </c>
      <c r="AY833" s="28">
        <v>8.0090124999999998E-2</v>
      </c>
      <c r="AZ833" s="28">
        <v>1.3373484099999999</v>
      </c>
      <c r="BA833" s="28" t="s">
        <v>159</v>
      </c>
      <c r="BB833" s="28">
        <v>0.26055777200000002</v>
      </c>
      <c r="BC833" s="28">
        <v>12.95937217</v>
      </c>
      <c r="BD833" s="9" t="s">
        <v>160</v>
      </c>
      <c r="BE833" s="28" t="s">
        <v>161</v>
      </c>
      <c r="BF833" s="28">
        <v>10.39201606</v>
      </c>
      <c r="BG833" s="26">
        <v>516.869597</v>
      </c>
      <c r="BH833" s="28">
        <v>0.12500997999999999</v>
      </c>
      <c r="BI833" s="25">
        <v>1.4887873650000001</v>
      </c>
      <c r="BJ833" s="26">
        <v>13.110044</v>
      </c>
      <c r="BK833" s="25">
        <v>0.150286795</v>
      </c>
      <c r="BL833" s="25">
        <v>4.1719078569999999</v>
      </c>
      <c r="BM833" s="28">
        <v>35.569210329999997</v>
      </c>
      <c r="BN833" s="25">
        <v>2.5628129460000002</v>
      </c>
    </row>
    <row r="834" spans="1:66">
      <c r="A834" s="10">
        <v>16128</v>
      </c>
      <c r="B834" s="10">
        <v>338500</v>
      </c>
      <c r="C834" s="10">
        <v>3831</v>
      </c>
      <c r="D834" s="10">
        <v>2013</v>
      </c>
      <c r="E834" s="23">
        <v>65.595599000000007</v>
      </c>
      <c r="F834" s="23">
        <v>13.962123999999999</v>
      </c>
      <c r="G834" s="21">
        <v>7275230.227</v>
      </c>
      <c r="H834" s="21">
        <v>452151.3665</v>
      </c>
      <c r="I834" s="10">
        <v>50</v>
      </c>
      <c r="J834" s="18" t="s">
        <v>109</v>
      </c>
      <c r="K834" s="18">
        <v>0</v>
      </c>
      <c r="L834" s="18">
        <v>2</v>
      </c>
      <c r="M834" s="19" t="s">
        <v>155</v>
      </c>
      <c r="N834" s="25">
        <v>2.0869809999999999E-2</v>
      </c>
      <c r="O834" s="26">
        <v>10941.152340000001</v>
      </c>
      <c r="P834" s="27">
        <v>8.6400369789999996</v>
      </c>
      <c r="Q834" s="25" t="s">
        <v>164</v>
      </c>
      <c r="R834" s="9" t="s">
        <v>122</v>
      </c>
      <c r="S834" s="28">
        <v>8.2781294540000001</v>
      </c>
      <c r="T834" s="28" t="s">
        <v>156</v>
      </c>
      <c r="U834" s="28">
        <v>0.103915248</v>
      </c>
      <c r="V834" s="26">
        <v>1587.7794859999999</v>
      </c>
      <c r="W834" s="25" t="s">
        <v>160</v>
      </c>
      <c r="X834" s="28">
        <v>35.560165150000003</v>
      </c>
      <c r="Y834" s="27">
        <v>6.3154964820000004</v>
      </c>
      <c r="Z834" s="28">
        <v>24.934152310000002</v>
      </c>
      <c r="AA834" s="28">
        <v>0.67850408299999998</v>
      </c>
      <c r="AB834" s="25">
        <v>10.2874298</v>
      </c>
      <c r="AC834" s="26">
        <v>27892.641599999999</v>
      </c>
      <c r="AD834" s="28">
        <v>3.1150731079999998</v>
      </c>
      <c r="AE834" s="28" t="s">
        <v>156</v>
      </c>
      <c r="AF834" s="25">
        <v>5.4339343999999998E-2</v>
      </c>
      <c r="AG834" s="25">
        <v>2.7094859999999998E-2</v>
      </c>
      <c r="AH834" s="28" t="s">
        <v>163</v>
      </c>
      <c r="AI834" s="26">
        <v>460.15251160000003</v>
      </c>
      <c r="AJ834" s="28">
        <v>10.51260164</v>
      </c>
      <c r="AK834" s="28">
        <v>7.9767951159999999</v>
      </c>
      <c r="AL834" s="26">
        <v>4673.2416789999997</v>
      </c>
      <c r="AM834" s="26">
        <v>218.43405949999999</v>
      </c>
      <c r="AN834" s="25">
        <v>0.50081091300000002</v>
      </c>
      <c r="AO834" s="27">
        <v>29.98011589</v>
      </c>
      <c r="AP834" s="25">
        <v>1.0253053910000001</v>
      </c>
      <c r="AQ834" s="28">
        <v>13.39095296</v>
      </c>
      <c r="AR834" s="26">
        <v>609.44432300000005</v>
      </c>
      <c r="AS834" s="27">
        <v>9.7895632940000006</v>
      </c>
      <c r="AT834" s="25" t="s">
        <v>157</v>
      </c>
      <c r="AU834" s="25" t="s">
        <v>158</v>
      </c>
      <c r="AV834" s="28">
        <v>6.8485158559999997</v>
      </c>
      <c r="AW834" s="28" t="s">
        <v>157</v>
      </c>
      <c r="AX834" s="26">
        <v>113.7289238</v>
      </c>
      <c r="AY834" s="28">
        <v>3.6491316000000003E-2</v>
      </c>
      <c r="AZ834" s="28">
        <v>1.5837382950000001</v>
      </c>
      <c r="BA834" s="28" t="s">
        <v>159</v>
      </c>
      <c r="BB834" s="28">
        <v>0.24125361200000001</v>
      </c>
      <c r="BC834" s="28">
        <v>9.1735332649999997</v>
      </c>
      <c r="BD834" s="9" t="s">
        <v>160</v>
      </c>
      <c r="BE834" s="28" t="s">
        <v>161</v>
      </c>
      <c r="BF834" s="28">
        <v>3.7594853640000001</v>
      </c>
      <c r="BG834" s="26">
        <v>930.21899329999997</v>
      </c>
      <c r="BH834" s="28">
        <v>4.2718827000000001E-2</v>
      </c>
      <c r="BI834" s="25">
        <v>0.68307275099999998</v>
      </c>
      <c r="BJ834" s="26">
        <v>25.194838050000001</v>
      </c>
      <c r="BK834" s="25">
        <v>0.16766731800000001</v>
      </c>
      <c r="BL834" s="25">
        <v>4.7641472629999999</v>
      </c>
      <c r="BM834" s="28">
        <v>32.542323760000002</v>
      </c>
      <c r="BN834" s="25">
        <v>2.7815676520000001</v>
      </c>
    </row>
    <row r="835" spans="1:66">
      <c r="A835" s="10">
        <v>16335</v>
      </c>
      <c r="B835" s="10">
        <v>338500</v>
      </c>
      <c r="C835" s="10">
        <v>3832</v>
      </c>
      <c r="D835" s="10">
        <v>2013</v>
      </c>
      <c r="E835" s="23">
        <v>65.611984000000007</v>
      </c>
      <c r="F835" s="23">
        <v>14.000807999999999</v>
      </c>
      <c r="G835" s="21">
        <v>7277027.3959999997</v>
      </c>
      <c r="H835" s="21">
        <v>453963.67690000002</v>
      </c>
      <c r="I835" s="10">
        <v>50</v>
      </c>
      <c r="J835" s="18" t="s">
        <v>109</v>
      </c>
      <c r="K835" s="18">
        <v>0</v>
      </c>
      <c r="L835" s="18">
        <v>2</v>
      </c>
      <c r="M835" s="19" t="s">
        <v>155</v>
      </c>
      <c r="N835" s="25">
        <v>3.8650834000000002E-2</v>
      </c>
      <c r="O835" s="26">
        <v>11312.81128</v>
      </c>
      <c r="P835" s="27">
        <v>8.4548399930000002</v>
      </c>
      <c r="Q835" s="25" t="s">
        <v>164</v>
      </c>
      <c r="R835" s="9" t="s">
        <v>122</v>
      </c>
      <c r="S835" s="28">
        <v>19.2432376</v>
      </c>
      <c r="T835" s="28">
        <v>0.20904336900000001</v>
      </c>
      <c r="U835" s="28">
        <v>0.16158517999999999</v>
      </c>
      <c r="V835" s="26">
        <v>2205.340244</v>
      </c>
      <c r="W835" s="25">
        <v>6.4568214999999998E-2</v>
      </c>
      <c r="X835" s="28">
        <v>51.162128160000002</v>
      </c>
      <c r="Y835" s="27">
        <v>12.2207034</v>
      </c>
      <c r="Z835" s="28">
        <v>32.177492829999998</v>
      </c>
      <c r="AA835" s="28">
        <v>0.72834734300000004</v>
      </c>
      <c r="AB835" s="25">
        <v>46.949979810000002</v>
      </c>
      <c r="AC835" s="26">
        <v>22308.58887</v>
      </c>
      <c r="AD835" s="28">
        <v>3.197713195</v>
      </c>
      <c r="AE835" s="28" t="s">
        <v>156</v>
      </c>
      <c r="AF835" s="25">
        <v>7.6340461999999998E-2</v>
      </c>
      <c r="AG835" s="25">
        <v>1.0983249E-2</v>
      </c>
      <c r="AH835" s="28" t="s">
        <v>163</v>
      </c>
      <c r="AI835" s="26">
        <v>665.70724489999998</v>
      </c>
      <c r="AJ835" s="28">
        <v>15.858343919999999</v>
      </c>
      <c r="AK835" s="28">
        <v>12.04499669</v>
      </c>
      <c r="AL835" s="26">
        <v>7110.4962159999995</v>
      </c>
      <c r="AM835" s="26">
        <v>494.36884170000002</v>
      </c>
      <c r="AN835" s="25">
        <v>0.46774198099999997</v>
      </c>
      <c r="AO835" s="27">
        <v>27.09660053</v>
      </c>
      <c r="AP835" s="25">
        <v>0.40270979499999998</v>
      </c>
      <c r="AQ835" s="28">
        <v>36.097467819999999</v>
      </c>
      <c r="AR835" s="26">
        <v>857.71458529999995</v>
      </c>
      <c r="AS835" s="27">
        <v>10.79651138</v>
      </c>
      <c r="AT835" s="25" t="s">
        <v>157</v>
      </c>
      <c r="AU835" s="25" t="s">
        <v>158</v>
      </c>
      <c r="AV835" s="28">
        <v>5.4095201069999996</v>
      </c>
      <c r="AW835" s="28" t="s">
        <v>157</v>
      </c>
      <c r="AX835" s="26">
        <v>29.336211680000002</v>
      </c>
      <c r="AY835" s="28">
        <v>7.3310728000000006E-2</v>
      </c>
      <c r="AZ835" s="28">
        <v>2.1474947090000001</v>
      </c>
      <c r="BA835" s="28" t="s">
        <v>159</v>
      </c>
      <c r="BB835" s="28" t="s">
        <v>156</v>
      </c>
      <c r="BC835" s="28">
        <v>13.81255178</v>
      </c>
      <c r="BD835" s="9" t="s">
        <v>160</v>
      </c>
      <c r="BE835" s="28" t="s">
        <v>161</v>
      </c>
      <c r="BF835" s="28">
        <v>5.5001397079999998</v>
      </c>
      <c r="BG835" s="26">
        <v>543.21859489999997</v>
      </c>
      <c r="BH835" s="28">
        <v>6.9077025E-2</v>
      </c>
      <c r="BI835" s="25">
        <v>0.54675990399999996</v>
      </c>
      <c r="BJ835" s="26">
        <v>22.615816590000001</v>
      </c>
      <c r="BK835" s="25" t="s">
        <v>160</v>
      </c>
      <c r="BL835" s="25">
        <v>5.7791019910000001</v>
      </c>
      <c r="BM835" s="28">
        <v>40.980647099999999</v>
      </c>
      <c r="BN835" s="25">
        <v>5.2699606049999996</v>
      </c>
    </row>
    <row r="836" spans="1:66">
      <c r="A836" s="10">
        <v>16642</v>
      </c>
      <c r="B836" s="10">
        <v>338500</v>
      </c>
      <c r="C836" s="10">
        <v>3833</v>
      </c>
      <c r="D836" s="10">
        <v>2013</v>
      </c>
      <c r="E836" s="23">
        <v>65.612095999999994</v>
      </c>
      <c r="F836" s="23">
        <v>13.980879</v>
      </c>
      <c r="G836" s="21">
        <v>7277054.6069999998</v>
      </c>
      <c r="H836" s="21">
        <v>453045.74249999999</v>
      </c>
      <c r="I836" s="10">
        <v>50</v>
      </c>
      <c r="J836" s="18" t="s">
        <v>109</v>
      </c>
      <c r="K836" s="18">
        <v>0</v>
      </c>
      <c r="L836" s="18">
        <v>2</v>
      </c>
      <c r="M836" s="19" t="s">
        <v>155</v>
      </c>
      <c r="N836" s="25">
        <v>1.6681600000000001E-2</v>
      </c>
      <c r="O836" s="26">
        <v>12315.39673</v>
      </c>
      <c r="P836" s="27">
        <v>7.4689757280000002</v>
      </c>
      <c r="Q836" s="25" t="s">
        <v>164</v>
      </c>
      <c r="R836" s="9" t="s">
        <v>122</v>
      </c>
      <c r="S836" s="28">
        <v>13.11950218</v>
      </c>
      <c r="T836" s="28">
        <v>0.15892848900000001</v>
      </c>
      <c r="U836" s="28">
        <v>0.107439126</v>
      </c>
      <c r="V836" s="26">
        <v>1039.4893159999999</v>
      </c>
      <c r="W836" s="25" t="s">
        <v>160</v>
      </c>
      <c r="X836" s="28">
        <v>46.835639800000003</v>
      </c>
      <c r="Y836" s="27">
        <v>11.374876929999999</v>
      </c>
      <c r="Z836" s="28">
        <v>33.331794289999998</v>
      </c>
      <c r="AA836" s="28">
        <v>0.80153974900000002</v>
      </c>
      <c r="AB836" s="25">
        <v>21.556674959999999</v>
      </c>
      <c r="AC836" s="26">
        <v>25857.541499999999</v>
      </c>
      <c r="AD836" s="28">
        <v>3.029184672</v>
      </c>
      <c r="AE836" s="28" t="s">
        <v>156</v>
      </c>
      <c r="AF836" s="25">
        <v>4.9191251999999998E-2</v>
      </c>
      <c r="AG836" s="25">
        <v>3.1855871000000001E-2</v>
      </c>
      <c r="AH836" s="28">
        <v>3.4828903000000001E-2</v>
      </c>
      <c r="AI836" s="26">
        <v>401.60282139999998</v>
      </c>
      <c r="AJ836" s="28">
        <v>12.9231403</v>
      </c>
      <c r="AK836" s="28">
        <v>11.455349099999999</v>
      </c>
      <c r="AL836" s="26">
        <v>5956.3696289999998</v>
      </c>
      <c r="AM836" s="26">
        <v>591.44295139999997</v>
      </c>
      <c r="AN836" s="25">
        <v>0.67134942799999997</v>
      </c>
      <c r="AO836" s="27">
        <v>30.256940119999999</v>
      </c>
      <c r="AP836" s="25">
        <v>0.80633042200000005</v>
      </c>
      <c r="AQ836" s="28">
        <v>22.736909529999998</v>
      </c>
      <c r="AR836" s="26">
        <v>257.33006189999998</v>
      </c>
      <c r="AS836" s="27">
        <v>11.02241557</v>
      </c>
      <c r="AT836" s="25" t="s">
        <v>157</v>
      </c>
      <c r="AU836" s="25" t="s">
        <v>158</v>
      </c>
      <c r="AV836" s="28">
        <v>7.9634372259999999</v>
      </c>
      <c r="AW836" s="28" t="s">
        <v>157</v>
      </c>
      <c r="AX836" s="26">
        <v>34.46657896</v>
      </c>
      <c r="AY836" s="28">
        <v>0.21407749200000001</v>
      </c>
      <c r="AZ836" s="28">
        <v>3.4688700419999998</v>
      </c>
      <c r="BA836" s="28" t="s">
        <v>159</v>
      </c>
      <c r="BB836" s="28">
        <v>0.32370696999999998</v>
      </c>
      <c r="BC836" s="28">
        <v>13.48559962</v>
      </c>
      <c r="BD836" s="9" t="s">
        <v>160</v>
      </c>
      <c r="BE836" s="28" t="s">
        <v>161</v>
      </c>
      <c r="BF836" s="28">
        <v>3.4048405320000001</v>
      </c>
      <c r="BG836" s="26">
        <v>1118.0849470000001</v>
      </c>
      <c r="BH836" s="28">
        <v>6.6248896000000002E-2</v>
      </c>
      <c r="BI836" s="25">
        <v>0.65551543899999998</v>
      </c>
      <c r="BJ836" s="26">
        <v>26.5757823</v>
      </c>
      <c r="BK836" s="25">
        <v>7.3092529000000003E-2</v>
      </c>
      <c r="BL836" s="25">
        <v>9.8564194260000004</v>
      </c>
      <c r="BM836" s="28">
        <v>44.135319989999999</v>
      </c>
      <c r="BN836" s="25">
        <v>2.1355492589999998</v>
      </c>
    </row>
    <row r="837" spans="1:66">
      <c r="A837" s="10">
        <v>16007</v>
      </c>
      <c r="B837" s="10">
        <v>338500</v>
      </c>
      <c r="C837" s="10">
        <v>3834</v>
      </c>
      <c r="D837" s="10">
        <v>2013</v>
      </c>
      <c r="E837" s="23">
        <v>65.611489000000006</v>
      </c>
      <c r="F837" s="23">
        <v>14.023107</v>
      </c>
      <c r="G837" s="21">
        <v>7276956.0930000003</v>
      </c>
      <c r="H837" s="21">
        <v>454990.14789999998</v>
      </c>
      <c r="I837" s="10">
        <v>50</v>
      </c>
      <c r="J837" s="18" t="s">
        <v>109</v>
      </c>
      <c r="K837" s="18">
        <v>0</v>
      </c>
      <c r="L837" s="18">
        <v>2</v>
      </c>
      <c r="M837" s="19" t="s">
        <v>155</v>
      </c>
      <c r="N837" s="25">
        <v>5.2222642999999999E-2</v>
      </c>
      <c r="O837" s="26">
        <v>14860.722659999999</v>
      </c>
      <c r="P837" s="27">
        <v>13.790985879999999</v>
      </c>
      <c r="Q837" s="25" t="s">
        <v>164</v>
      </c>
      <c r="R837" s="9" t="s">
        <v>122</v>
      </c>
      <c r="S837" s="28">
        <v>25.859547039999999</v>
      </c>
      <c r="T837" s="28">
        <v>0.30742643800000002</v>
      </c>
      <c r="U837" s="28">
        <v>0.51776806600000003</v>
      </c>
      <c r="V837" s="26">
        <v>3274.0169660000001</v>
      </c>
      <c r="W837" s="25">
        <v>0.12105682600000001</v>
      </c>
      <c r="X837" s="28">
        <v>65.489128989999998</v>
      </c>
      <c r="Y837" s="27">
        <v>16.554442000000002</v>
      </c>
      <c r="Z837" s="28">
        <v>41.520117310000003</v>
      </c>
      <c r="AA837" s="28">
        <v>0.94747692800000005</v>
      </c>
      <c r="AB837" s="25">
        <v>12.83552049</v>
      </c>
      <c r="AC837" s="26">
        <v>28673.842769999999</v>
      </c>
      <c r="AD837" s="28">
        <v>3.8510065259999999</v>
      </c>
      <c r="AE837" s="28" t="s">
        <v>156</v>
      </c>
      <c r="AF837" s="25">
        <v>3.1472031999999997E-2</v>
      </c>
      <c r="AG837" s="25">
        <v>2.8817638E-2</v>
      </c>
      <c r="AH837" s="28">
        <v>2.2701618999999999E-2</v>
      </c>
      <c r="AI837" s="26">
        <v>768.37417600000003</v>
      </c>
      <c r="AJ837" s="28">
        <v>18.351255399999999</v>
      </c>
      <c r="AK837" s="28">
        <v>16.083751849999999</v>
      </c>
      <c r="AL837" s="26">
        <v>9562.6043699999991</v>
      </c>
      <c r="AM837" s="26">
        <v>600.23680330000002</v>
      </c>
      <c r="AN837" s="25">
        <v>0.33326972799999999</v>
      </c>
      <c r="AO837" s="27">
        <v>43.193602560000002</v>
      </c>
      <c r="AP837" s="25">
        <v>0.580449141</v>
      </c>
      <c r="AQ837" s="28">
        <v>39.439609609999998</v>
      </c>
      <c r="AR837" s="26">
        <v>464.5806111</v>
      </c>
      <c r="AS837" s="27">
        <v>23.422691669999999</v>
      </c>
      <c r="AT837" s="25" t="s">
        <v>157</v>
      </c>
      <c r="AU837" s="25" t="s">
        <v>158</v>
      </c>
      <c r="AV837" s="28">
        <v>11.195335760000001</v>
      </c>
      <c r="AW837" s="28" t="s">
        <v>157</v>
      </c>
      <c r="AX837" s="26">
        <v>161.7506218</v>
      </c>
      <c r="AY837" s="28">
        <v>9.6351344000000005E-2</v>
      </c>
      <c r="AZ837" s="28">
        <v>3.6694839940000001</v>
      </c>
      <c r="BA837" s="28" t="s">
        <v>159</v>
      </c>
      <c r="BB837" s="28">
        <v>0.248372326</v>
      </c>
      <c r="BC837" s="28">
        <v>16.830504189999999</v>
      </c>
      <c r="BD837" s="9" t="s">
        <v>160</v>
      </c>
      <c r="BE837" s="28">
        <v>7.2695994E-2</v>
      </c>
      <c r="BF837" s="28">
        <v>5.9211802699999998</v>
      </c>
      <c r="BG837" s="26">
        <v>496.80005340000002</v>
      </c>
      <c r="BH837" s="28">
        <v>0.104133822</v>
      </c>
      <c r="BI837" s="25">
        <v>1.067530914</v>
      </c>
      <c r="BJ837" s="26">
        <v>27.794878480000001</v>
      </c>
      <c r="BK837" s="25" t="s">
        <v>160</v>
      </c>
      <c r="BL837" s="25">
        <v>9.5366049519999994</v>
      </c>
      <c r="BM837" s="28">
        <v>123.07587359999999</v>
      </c>
      <c r="BN837" s="25">
        <v>2.4118754070000001</v>
      </c>
    </row>
    <row r="838" spans="1:66">
      <c r="A838" s="10">
        <v>16565</v>
      </c>
      <c r="B838" s="10">
        <v>338500</v>
      </c>
      <c r="C838" s="10">
        <v>3835</v>
      </c>
      <c r="D838" s="10">
        <v>2013</v>
      </c>
      <c r="E838" s="23">
        <v>65.611991000000003</v>
      </c>
      <c r="F838" s="23">
        <v>14.068248000000001</v>
      </c>
      <c r="G838" s="21">
        <v>7276980.4879999999</v>
      </c>
      <c r="H838" s="21">
        <v>457070.70169999998</v>
      </c>
      <c r="I838" s="10">
        <v>50</v>
      </c>
      <c r="J838" s="18" t="s">
        <v>109</v>
      </c>
      <c r="K838" s="18">
        <v>0</v>
      </c>
      <c r="L838" s="18">
        <v>2</v>
      </c>
      <c r="M838" s="19" t="s">
        <v>155</v>
      </c>
      <c r="N838" s="25">
        <v>5.1232782999999997E-2</v>
      </c>
      <c r="O838" s="26">
        <v>13020.091549999999</v>
      </c>
      <c r="P838" s="27">
        <v>15.32620307</v>
      </c>
      <c r="Q838" s="25" t="s">
        <v>164</v>
      </c>
      <c r="R838" s="9" t="s">
        <v>122</v>
      </c>
      <c r="S838" s="28">
        <v>25.74007975</v>
      </c>
      <c r="T838" s="28">
        <v>0.28761610700000001</v>
      </c>
      <c r="U838" s="28">
        <v>0.12846353899999999</v>
      </c>
      <c r="V838" s="26">
        <v>2994.6678900000002</v>
      </c>
      <c r="W838" s="25">
        <v>6.7455519000000005E-2</v>
      </c>
      <c r="X838" s="28">
        <v>66.876884219999994</v>
      </c>
      <c r="Y838" s="27">
        <v>15.95882666</v>
      </c>
      <c r="Z838" s="28">
        <v>46.556903929999997</v>
      </c>
      <c r="AA838" s="28">
        <v>2.2641808920000002</v>
      </c>
      <c r="AB838" s="25">
        <v>36.867614920000001</v>
      </c>
      <c r="AC838" s="26">
        <v>28831.491699999999</v>
      </c>
      <c r="AD838" s="28">
        <v>4.0704922180000001</v>
      </c>
      <c r="AE838" s="28" t="s">
        <v>156</v>
      </c>
      <c r="AF838" s="25">
        <v>6.7739107000000007E-2</v>
      </c>
      <c r="AG838" s="25">
        <v>1.5220357E-2</v>
      </c>
      <c r="AH838" s="28" t="s">
        <v>163</v>
      </c>
      <c r="AI838" s="26">
        <v>477.49904629999997</v>
      </c>
      <c r="AJ838" s="28">
        <v>14.892365939999999</v>
      </c>
      <c r="AK838" s="28">
        <v>16.325891330000001</v>
      </c>
      <c r="AL838" s="26">
        <v>7866.1993409999995</v>
      </c>
      <c r="AM838" s="26">
        <v>451.2580739</v>
      </c>
      <c r="AN838" s="25">
        <v>0.43986662300000001</v>
      </c>
      <c r="AO838" s="27">
        <v>36.686549190000001</v>
      </c>
      <c r="AP838" s="25">
        <v>0.94911276099999997</v>
      </c>
      <c r="AQ838" s="28">
        <v>43.455016970000003</v>
      </c>
      <c r="AR838" s="26">
        <v>598.67614619999995</v>
      </c>
      <c r="AS838" s="27">
        <v>13.00767941</v>
      </c>
      <c r="AT838" s="25" t="s">
        <v>157</v>
      </c>
      <c r="AU838" s="25" t="s">
        <v>158</v>
      </c>
      <c r="AV838" s="28">
        <v>11.26767429</v>
      </c>
      <c r="AW838" s="28" t="s">
        <v>157</v>
      </c>
      <c r="AX838" s="26">
        <v>97.906904220000001</v>
      </c>
      <c r="AY838" s="28">
        <v>7.3700482999999997E-2</v>
      </c>
      <c r="AZ838" s="28">
        <v>2.6013313930000002</v>
      </c>
      <c r="BA838" s="28" t="s">
        <v>159</v>
      </c>
      <c r="BB838" s="28">
        <v>0.25705504299999998</v>
      </c>
      <c r="BC838" s="28">
        <v>14.0526654</v>
      </c>
      <c r="BD838" s="9" t="s">
        <v>160</v>
      </c>
      <c r="BE838" s="28" t="s">
        <v>161</v>
      </c>
      <c r="BF838" s="28">
        <v>4.0856797660000002</v>
      </c>
      <c r="BG838" s="26">
        <v>838.80857839999999</v>
      </c>
      <c r="BH838" s="28">
        <v>8.4302505999999999E-2</v>
      </c>
      <c r="BI838" s="25">
        <v>1.0715745139999999</v>
      </c>
      <c r="BJ838" s="26">
        <v>31.513242720000001</v>
      </c>
      <c r="BK838" s="25" t="s">
        <v>160</v>
      </c>
      <c r="BL838" s="25">
        <v>7.451903712</v>
      </c>
      <c r="BM838" s="28">
        <v>47.930681730000003</v>
      </c>
      <c r="BN838" s="25">
        <v>2.6490510989999998</v>
      </c>
    </row>
    <row r="839" spans="1:66">
      <c r="A839" s="10">
        <v>16456</v>
      </c>
      <c r="B839" s="10">
        <v>338500</v>
      </c>
      <c r="C839" s="10">
        <v>3836</v>
      </c>
      <c r="D839" s="10">
        <v>2013</v>
      </c>
      <c r="E839" s="23">
        <v>65.593704000000002</v>
      </c>
      <c r="F839" s="23">
        <v>14.022978999999999</v>
      </c>
      <c r="G839" s="21">
        <v>7274974.1119999997</v>
      </c>
      <c r="H839" s="21">
        <v>454953.46710000001</v>
      </c>
      <c r="I839" s="10">
        <v>50</v>
      </c>
      <c r="J839" s="18" t="s">
        <v>109</v>
      </c>
      <c r="K839" s="18">
        <v>0</v>
      </c>
      <c r="L839" s="18">
        <v>2</v>
      </c>
      <c r="M839" s="19" t="s">
        <v>155</v>
      </c>
      <c r="N839" s="25">
        <v>1.5609688E-2</v>
      </c>
      <c r="O839" s="26">
        <v>15966.30371</v>
      </c>
      <c r="P839" s="27">
        <v>18.42281539</v>
      </c>
      <c r="Q839" s="25" t="s">
        <v>164</v>
      </c>
      <c r="R839" s="9" t="s">
        <v>122</v>
      </c>
      <c r="S839" s="28">
        <v>15.67438065</v>
      </c>
      <c r="T839" s="28">
        <v>0.25484557200000002</v>
      </c>
      <c r="U839" s="28">
        <v>0.26279268700000002</v>
      </c>
      <c r="V839" s="26">
        <v>717.6431963</v>
      </c>
      <c r="W839" s="25">
        <v>5.4389228999999997E-2</v>
      </c>
      <c r="X839" s="28">
        <v>35.249570800000001</v>
      </c>
      <c r="Y839" s="27">
        <v>12.510819570000001</v>
      </c>
      <c r="Z839" s="28">
        <v>41.457592460000001</v>
      </c>
      <c r="AA839" s="28">
        <v>0.91850102099999997</v>
      </c>
      <c r="AB839" s="25">
        <v>29.619169469999999</v>
      </c>
      <c r="AC839" s="26">
        <v>41092.55371</v>
      </c>
      <c r="AD839" s="28">
        <v>4.5071085069999999</v>
      </c>
      <c r="AE839" s="28" t="s">
        <v>156</v>
      </c>
      <c r="AF839" s="25">
        <v>0.20975960099999999</v>
      </c>
      <c r="AG839" s="25">
        <v>2.5292245000000001E-2</v>
      </c>
      <c r="AH839" s="28">
        <v>3.5134265999999997E-2</v>
      </c>
      <c r="AI839" s="26">
        <v>397.26257320000002</v>
      </c>
      <c r="AJ839" s="28">
        <v>7.2627033770000002</v>
      </c>
      <c r="AK839" s="28">
        <v>17.78834002</v>
      </c>
      <c r="AL839" s="26">
        <v>6045.0976559999999</v>
      </c>
      <c r="AM839" s="26">
        <v>243.67809159999999</v>
      </c>
      <c r="AN839" s="25">
        <v>0.77680092599999995</v>
      </c>
      <c r="AO839" s="27">
        <v>36.921963689999998</v>
      </c>
      <c r="AP839" s="25">
        <v>1.3416512679999999</v>
      </c>
      <c r="AQ839" s="28">
        <v>31.147402660000001</v>
      </c>
      <c r="AR839" s="26">
        <v>229.64623639999999</v>
      </c>
      <c r="AS839" s="27">
        <v>24.544269020000002</v>
      </c>
      <c r="AT839" s="25" t="s">
        <v>157</v>
      </c>
      <c r="AU839" s="25" t="s">
        <v>158</v>
      </c>
      <c r="AV839" s="28">
        <v>6.6692932249999997</v>
      </c>
      <c r="AW839" s="28" t="s">
        <v>157</v>
      </c>
      <c r="AX839" s="26">
        <v>100.7078743</v>
      </c>
      <c r="AY839" s="28">
        <v>0.19961058600000001</v>
      </c>
      <c r="AZ839" s="28">
        <v>3.2787714750000001</v>
      </c>
      <c r="BA839" s="28" t="s">
        <v>159</v>
      </c>
      <c r="BB839" s="28">
        <v>0.39152030500000001</v>
      </c>
      <c r="BC839" s="28">
        <v>4.5376660930000003</v>
      </c>
      <c r="BD839" s="9" t="s">
        <v>160</v>
      </c>
      <c r="BE839" s="28">
        <v>8.6001830000000001E-2</v>
      </c>
      <c r="BF839" s="28">
        <v>6.0972558550000002</v>
      </c>
      <c r="BG839" s="26">
        <v>1214.902188</v>
      </c>
      <c r="BH839" s="28">
        <v>9.9584786999999994E-2</v>
      </c>
      <c r="BI839" s="25">
        <v>0.69824328099999999</v>
      </c>
      <c r="BJ839" s="26">
        <v>39.161119460000002</v>
      </c>
      <c r="BK839" s="25" t="s">
        <v>160</v>
      </c>
      <c r="BL839" s="25">
        <v>4.3822605320000001</v>
      </c>
      <c r="BM839" s="28">
        <v>65.585250990000006</v>
      </c>
      <c r="BN839" s="25">
        <v>8.4463998870000001</v>
      </c>
    </row>
    <row r="840" spans="1:66">
      <c r="A840" s="10">
        <v>16686</v>
      </c>
      <c r="B840" s="10">
        <v>338500</v>
      </c>
      <c r="C840" s="10">
        <v>3837</v>
      </c>
      <c r="D840" s="10">
        <v>2013</v>
      </c>
      <c r="E840" s="23">
        <v>65.397510999999994</v>
      </c>
      <c r="F840" s="23">
        <v>14.207897000000001</v>
      </c>
      <c r="G840" s="21">
        <v>7252988.8420000002</v>
      </c>
      <c r="H840" s="21">
        <v>463203.8222</v>
      </c>
      <c r="I840" s="10">
        <v>50</v>
      </c>
      <c r="J840" s="18" t="s">
        <v>109</v>
      </c>
      <c r="K840" s="18">
        <v>0</v>
      </c>
      <c r="L840" s="18">
        <v>2</v>
      </c>
      <c r="M840" s="19" t="s">
        <v>155</v>
      </c>
      <c r="N840" s="25">
        <v>4.2973989999999997E-2</v>
      </c>
      <c r="O840" s="26">
        <v>18043.04077</v>
      </c>
      <c r="P840" s="27">
        <v>7.7779341830000002</v>
      </c>
      <c r="Q840" s="25" t="s">
        <v>164</v>
      </c>
      <c r="R840" s="9" t="s">
        <v>122</v>
      </c>
      <c r="S840" s="28">
        <v>12.29491919</v>
      </c>
      <c r="T840" s="28" t="s">
        <v>156</v>
      </c>
      <c r="U840" s="28">
        <v>9.1913093000000001E-2</v>
      </c>
      <c r="V840" s="26">
        <v>1278.974285</v>
      </c>
      <c r="W840" s="25" t="s">
        <v>160</v>
      </c>
      <c r="X840" s="28">
        <v>28.491510399999999</v>
      </c>
      <c r="Y840" s="27">
        <v>14.947303890000001</v>
      </c>
      <c r="Z840" s="28">
        <v>51.683611519999999</v>
      </c>
      <c r="AA840" s="28">
        <v>0.99232057699999998</v>
      </c>
      <c r="AB840" s="25">
        <v>31.854284570000001</v>
      </c>
      <c r="AC840" s="26">
        <v>30092.104490000002</v>
      </c>
      <c r="AD840" s="28">
        <v>4.504528283</v>
      </c>
      <c r="AE840" s="28" t="s">
        <v>156</v>
      </c>
      <c r="AF840" s="25" t="s">
        <v>162</v>
      </c>
      <c r="AG840" s="25">
        <v>2.1615962999999998E-2</v>
      </c>
      <c r="AH840" s="28">
        <v>2.5493825000000001E-2</v>
      </c>
      <c r="AI840" s="26">
        <v>580.59684749999997</v>
      </c>
      <c r="AJ840" s="28">
        <v>5.9953493880000002</v>
      </c>
      <c r="AK840" s="28">
        <v>14.756331940000001</v>
      </c>
      <c r="AL840" s="26">
        <v>10919.21631</v>
      </c>
      <c r="AM840" s="26">
        <v>399.39577150000002</v>
      </c>
      <c r="AN840" s="25">
        <v>0.511298484</v>
      </c>
      <c r="AO840" s="27" t="s">
        <v>126</v>
      </c>
      <c r="AP840" s="25">
        <v>0.43639878399999998</v>
      </c>
      <c r="AQ840" s="28">
        <v>38.366588589999999</v>
      </c>
      <c r="AR840" s="26">
        <v>430.74193810000003</v>
      </c>
      <c r="AS840" s="27">
        <v>8.9397752520000004</v>
      </c>
      <c r="AT840" s="25" t="s">
        <v>157</v>
      </c>
      <c r="AU840" s="25" t="s">
        <v>158</v>
      </c>
      <c r="AV840" s="28">
        <v>8.4212480789999997</v>
      </c>
      <c r="AW840" s="28" t="s">
        <v>157</v>
      </c>
      <c r="AX840" s="26">
        <v>131.04331970000001</v>
      </c>
      <c r="AY840" s="28">
        <v>5.8245379999999999E-2</v>
      </c>
      <c r="AZ840" s="28">
        <v>2.7708980470000002</v>
      </c>
      <c r="BA840" s="28" t="s">
        <v>159</v>
      </c>
      <c r="BB840" s="28">
        <v>0.21300754499999999</v>
      </c>
      <c r="BC840" s="28">
        <v>5.6950912899999997</v>
      </c>
      <c r="BD840" s="9" t="s">
        <v>160</v>
      </c>
      <c r="BE840" s="28" t="s">
        <v>161</v>
      </c>
      <c r="BF840" s="28">
        <v>3.36559812</v>
      </c>
      <c r="BG840" s="26">
        <v>895.70693440000002</v>
      </c>
      <c r="BH840" s="28">
        <v>8.4978261999999999E-2</v>
      </c>
      <c r="BI840" s="25">
        <v>0.51176740099999996</v>
      </c>
      <c r="BJ840" s="26">
        <v>41.67492867</v>
      </c>
      <c r="BK840" s="25" t="s">
        <v>160</v>
      </c>
      <c r="BL840" s="25">
        <v>3.8042929449999998</v>
      </c>
      <c r="BM840" s="28">
        <v>46.076576750000001</v>
      </c>
      <c r="BN840" s="25">
        <v>1.509960078</v>
      </c>
    </row>
    <row r="841" spans="1:66">
      <c r="A841" s="10">
        <v>17043</v>
      </c>
      <c r="B841" s="10">
        <v>338500</v>
      </c>
      <c r="C841" s="10">
        <v>3838</v>
      </c>
      <c r="D841" s="10">
        <v>2013</v>
      </c>
      <c r="E841" s="23">
        <v>65.397745</v>
      </c>
      <c r="F841" s="23">
        <v>14.181362999999999</v>
      </c>
      <c r="G841" s="21">
        <v>7253030.6739999996</v>
      </c>
      <c r="H841" s="21">
        <v>461971.6103</v>
      </c>
      <c r="I841" s="10">
        <v>50</v>
      </c>
      <c r="J841" s="18" t="s">
        <v>109</v>
      </c>
      <c r="K841" s="18">
        <v>0</v>
      </c>
      <c r="L841" s="18">
        <v>2</v>
      </c>
      <c r="M841" s="19" t="s">
        <v>155</v>
      </c>
      <c r="N841" s="25">
        <v>3.4018145999999999E-2</v>
      </c>
      <c r="O841" s="26">
        <v>12149.5813</v>
      </c>
      <c r="P841" s="27">
        <v>21.371958930000002</v>
      </c>
      <c r="Q841" s="25" t="s">
        <v>164</v>
      </c>
      <c r="R841" s="9" t="s">
        <v>122</v>
      </c>
      <c r="S841" s="28">
        <v>31.653086330000001</v>
      </c>
      <c r="T841" s="28">
        <v>0.20949499799999999</v>
      </c>
      <c r="U841" s="28">
        <v>0.148346531</v>
      </c>
      <c r="V841" s="26">
        <v>2550.2329300000001</v>
      </c>
      <c r="W841" s="25">
        <v>9.5560681999999994E-2</v>
      </c>
      <c r="X841" s="28">
        <v>44.563050359999998</v>
      </c>
      <c r="Y841" s="27">
        <v>14.80203695</v>
      </c>
      <c r="Z841" s="28">
        <v>31.623562490000001</v>
      </c>
      <c r="AA841" s="28">
        <v>1.679455881</v>
      </c>
      <c r="AB841" s="25">
        <v>23.2906625</v>
      </c>
      <c r="AC841" s="26">
        <v>25792.18506</v>
      </c>
      <c r="AD841" s="28">
        <v>3.4325387030000001</v>
      </c>
      <c r="AE841" s="28" t="s">
        <v>156</v>
      </c>
      <c r="AF841" s="25" t="s">
        <v>162</v>
      </c>
      <c r="AG841" s="25" t="s">
        <v>157</v>
      </c>
      <c r="AH841" s="28" t="s">
        <v>163</v>
      </c>
      <c r="AI841" s="26">
        <v>679.42466739999998</v>
      </c>
      <c r="AJ841" s="28">
        <v>6.4271877599999998</v>
      </c>
      <c r="AK841" s="28">
        <v>12.685337560000001</v>
      </c>
      <c r="AL841" s="26">
        <v>9288.3489989999998</v>
      </c>
      <c r="AM841" s="26">
        <v>1656.963806</v>
      </c>
      <c r="AN841" s="25">
        <v>2.7430200789999999</v>
      </c>
      <c r="AO841" s="27" t="s">
        <v>126</v>
      </c>
      <c r="AP841" s="25">
        <v>0.262641034</v>
      </c>
      <c r="AQ841" s="28">
        <v>49.424677129999999</v>
      </c>
      <c r="AR841" s="26">
        <v>639.72807399999999</v>
      </c>
      <c r="AS841" s="27">
        <v>10.911416129999999</v>
      </c>
      <c r="AT841" s="25" t="s">
        <v>157</v>
      </c>
      <c r="AU841" s="25" t="s">
        <v>158</v>
      </c>
      <c r="AV841" s="28">
        <v>12.70314978</v>
      </c>
      <c r="AW841" s="28" t="s">
        <v>157</v>
      </c>
      <c r="AX841" s="26">
        <v>144.4710255</v>
      </c>
      <c r="AY841" s="28">
        <v>6.0469414999999999E-2</v>
      </c>
      <c r="AZ841" s="28">
        <v>2.470669397</v>
      </c>
      <c r="BA841" s="28" t="s">
        <v>159</v>
      </c>
      <c r="BB841" s="28">
        <v>0.113737852</v>
      </c>
      <c r="BC841" s="28">
        <v>9.3847861150000007</v>
      </c>
      <c r="BD841" s="9" t="s">
        <v>160</v>
      </c>
      <c r="BE841" s="28">
        <v>8.2282724000000002E-2</v>
      </c>
      <c r="BF841" s="28">
        <v>4.2656492229999996</v>
      </c>
      <c r="BG841" s="26">
        <v>502.70072320000003</v>
      </c>
      <c r="BH841" s="28">
        <v>0.110110625</v>
      </c>
      <c r="BI841" s="25">
        <v>0.75697978099999996</v>
      </c>
      <c r="BJ841" s="26">
        <v>30.631375309999999</v>
      </c>
      <c r="BK841" s="25" t="s">
        <v>160</v>
      </c>
      <c r="BL841" s="25">
        <v>5.5745312140000003</v>
      </c>
      <c r="BM841" s="28">
        <v>42.998151419999999</v>
      </c>
      <c r="BN841" s="25">
        <v>1.774164662</v>
      </c>
    </row>
    <row r="842" spans="1:66">
      <c r="A842" s="10">
        <v>16761</v>
      </c>
      <c r="B842" s="10">
        <v>338500</v>
      </c>
      <c r="C842" s="10">
        <v>3839</v>
      </c>
      <c r="D842" s="10">
        <v>2013</v>
      </c>
      <c r="E842" s="23">
        <v>65.397649000000001</v>
      </c>
      <c r="F842" s="23">
        <v>14.160270000000001</v>
      </c>
      <c r="G842" s="21">
        <v>7253032.8679999998</v>
      </c>
      <c r="H842" s="21">
        <v>460991.67359999998</v>
      </c>
      <c r="I842" s="10">
        <v>50</v>
      </c>
      <c r="J842" s="18" t="s">
        <v>109</v>
      </c>
      <c r="K842" s="18">
        <v>0</v>
      </c>
      <c r="L842" s="18">
        <v>2</v>
      </c>
      <c r="M842" s="19" t="s">
        <v>155</v>
      </c>
      <c r="N842" s="25">
        <v>5.7443892000000003E-2</v>
      </c>
      <c r="O842" s="26">
        <v>15394.39819</v>
      </c>
      <c r="P842" s="27">
        <v>6.9180939739999996</v>
      </c>
      <c r="Q842" s="25" t="s">
        <v>164</v>
      </c>
      <c r="R842" s="9" t="s">
        <v>122</v>
      </c>
      <c r="S842" s="28">
        <v>63.593197859999997</v>
      </c>
      <c r="T842" s="28">
        <v>0.13221438799999999</v>
      </c>
      <c r="U842" s="28">
        <v>0.109394413</v>
      </c>
      <c r="V842" s="26">
        <v>2234.0672330000002</v>
      </c>
      <c r="W842" s="25">
        <v>0.120594589</v>
      </c>
      <c r="X842" s="28">
        <v>46.599661019999999</v>
      </c>
      <c r="Y842" s="27">
        <v>15.70822639</v>
      </c>
      <c r="Z842" s="28">
        <v>46.753751829999999</v>
      </c>
      <c r="AA842" s="28">
        <v>1.2718850880000001</v>
      </c>
      <c r="AB842" s="25">
        <v>44.967881689999999</v>
      </c>
      <c r="AC842" s="26">
        <v>26428.07373</v>
      </c>
      <c r="AD842" s="28">
        <v>4.5949519140000001</v>
      </c>
      <c r="AE842" s="28" t="s">
        <v>156</v>
      </c>
      <c r="AF842" s="25">
        <v>0.21095576199999999</v>
      </c>
      <c r="AG842" s="25">
        <v>1.3964858E-2</v>
      </c>
      <c r="AH842" s="28" t="s">
        <v>163</v>
      </c>
      <c r="AI842" s="26">
        <v>1994.884491</v>
      </c>
      <c r="AJ842" s="28">
        <v>24.724213129999999</v>
      </c>
      <c r="AK842" s="28">
        <v>12.408890639999999</v>
      </c>
      <c r="AL842" s="26">
        <v>10079.739380000001</v>
      </c>
      <c r="AM842" s="26">
        <v>500.0169444</v>
      </c>
      <c r="AN842" s="25">
        <v>0.39834155900000001</v>
      </c>
      <c r="AO842" s="27">
        <v>80.378847120000003</v>
      </c>
      <c r="AP842" s="25">
        <v>0.35321080300000002</v>
      </c>
      <c r="AQ842" s="28">
        <v>54.102704709999998</v>
      </c>
      <c r="AR842" s="26">
        <v>707.35000639999998</v>
      </c>
      <c r="AS842" s="27">
        <v>9.149329217</v>
      </c>
      <c r="AT842" s="25" t="s">
        <v>157</v>
      </c>
      <c r="AU842" s="25" t="s">
        <v>158</v>
      </c>
      <c r="AV842" s="28">
        <v>18.463367980000001</v>
      </c>
      <c r="AW842" s="28" t="s">
        <v>157</v>
      </c>
      <c r="AX842" s="26" t="s">
        <v>123</v>
      </c>
      <c r="AY842" s="28">
        <v>6.9467023000000003E-2</v>
      </c>
      <c r="AZ842" s="28">
        <v>4.1451531609999996</v>
      </c>
      <c r="BA842" s="28" t="s">
        <v>159</v>
      </c>
      <c r="BB842" s="28">
        <v>0.38323887499999998</v>
      </c>
      <c r="BC842" s="28">
        <v>17.11159524</v>
      </c>
      <c r="BD842" s="9" t="s">
        <v>160</v>
      </c>
      <c r="BE842" s="28" t="s">
        <v>161</v>
      </c>
      <c r="BF842" s="28">
        <v>6.941909989</v>
      </c>
      <c r="BG842" s="26">
        <v>885.26751460000003</v>
      </c>
      <c r="BH842" s="28">
        <v>0.15422672600000001</v>
      </c>
      <c r="BI842" s="25">
        <v>0.843091441</v>
      </c>
      <c r="BJ842" s="26">
        <v>33.20882082</v>
      </c>
      <c r="BK842" s="25">
        <v>6.4657714000000005E-2</v>
      </c>
      <c r="BL842" s="25">
        <v>10.97689199</v>
      </c>
      <c r="BM842" s="28">
        <v>55.311819849999999</v>
      </c>
      <c r="BN842" s="25">
        <v>11.09049418</v>
      </c>
    </row>
    <row r="843" spans="1:66">
      <c r="A843" s="10">
        <v>16895</v>
      </c>
      <c r="B843" s="10">
        <v>338500</v>
      </c>
      <c r="C843" s="10">
        <v>3840</v>
      </c>
      <c r="D843" s="10">
        <v>2013</v>
      </c>
      <c r="E843" s="23">
        <v>65.398612999999997</v>
      </c>
      <c r="F843" s="23">
        <v>14.137181999999999</v>
      </c>
      <c r="G843" s="21">
        <v>7253154.79</v>
      </c>
      <c r="H843" s="21">
        <v>459920.68050000002</v>
      </c>
      <c r="I843" s="10">
        <v>50</v>
      </c>
      <c r="J843" s="18" t="s">
        <v>109</v>
      </c>
      <c r="K843" s="18">
        <v>0</v>
      </c>
      <c r="L843" s="18">
        <v>2</v>
      </c>
      <c r="M843" s="19" t="s">
        <v>155</v>
      </c>
      <c r="N843" s="25">
        <v>2.6910679E-2</v>
      </c>
      <c r="O843" s="26">
        <v>11407.933349999999</v>
      </c>
      <c r="P843" s="27">
        <v>6.0477989000000001</v>
      </c>
      <c r="Q843" s="25" t="s">
        <v>164</v>
      </c>
      <c r="R843" s="9" t="s">
        <v>122</v>
      </c>
      <c r="S843" s="28">
        <v>12.762744440000001</v>
      </c>
      <c r="T843" s="28">
        <v>0.17828348899999999</v>
      </c>
      <c r="U843" s="28">
        <v>0.13502530500000001</v>
      </c>
      <c r="V843" s="26">
        <v>2013.7795309999999</v>
      </c>
      <c r="W843" s="25">
        <v>0.14780681700000001</v>
      </c>
      <c r="X843" s="28">
        <v>33.896415570000002</v>
      </c>
      <c r="Y843" s="27">
        <v>14.73736641</v>
      </c>
      <c r="Z843" s="28">
        <v>25.647748050000001</v>
      </c>
      <c r="AA843" s="28">
        <v>0.56745131400000004</v>
      </c>
      <c r="AB843" s="25">
        <v>29.813681729999999</v>
      </c>
      <c r="AC843" s="26">
        <v>20226.160889999999</v>
      </c>
      <c r="AD843" s="28">
        <v>2.9662362369999999</v>
      </c>
      <c r="AE843" s="28" t="s">
        <v>156</v>
      </c>
      <c r="AF843" s="25">
        <v>4.3921454999999998E-2</v>
      </c>
      <c r="AG843" s="25">
        <v>2.5875094000000001E-2</v>
      </c>
      <c r="AH843" s="28" t="s">
        <v>163</v>
      </c>
      <c r="AI843" s="26">
        <v>621.02207180000005</v>
      </c>
      <c r="AJ843" s="28">
        <v>11.875612050000001</v>
      </c>
      <c r="AK843" s="28">
        <v>9.8639348410000007</v>
      </c>
      <c r="AL843" s="26">
        <v>5525.7427980000002</v>
      </c>
      <c r="AM843" s="26">
        <v>403.45010050000002</v>
      </c>
      <c r="AN843" s="25">
        <v>0.47381324400000002</v>
      </c>
      <c r="AO843" s="27">
        <v>46.035771369999999</v>
      </c>
      <c r="AP843" s="25">
        <v>1.1240118990000001</v>
      </c>
      <c r="AQ843" s="28">
        <v>27.42227411</v>
      </c>
      <c r="AR843" s="26">
        <v>599.37072980000005</v>
      </c>
      <c r="AS843" s="27">
        <v>14.40080358</v>
      </c>
      <c r="AT843" s="25" t="s">
        <v>157</v>
      </c>
      <c r="AU843" s="25" t="s">
        <v>158</v>
      </c>
      <c r="AV843" s="28">
        <v>6.351544327</v>
      </c>
      <c r="AW843" s="28" t="s">
        <v>157</v>
      </c>
      <c r="AX843" s="26">
        <v>103.20063589999999</v>
      </c>
      <c r="AY843" s="28">
        <v>6.7581554000000002E-2</v>
      </c>
      <c r="AZ843" s="28">
        <v>1.803286529</v>
      </c>
      <c r="BA843" s="28" t="s">
        <v>159</v>
      </c>
      <c r="BB843" s="28">
        <v>0.357513419</v>
      </c>
      <c r="BC843" s="28">
        <v>10.838112499999999</v>
      </c>
      <c r="BD843" s="9" t="s">
        <v>160</v>
      </c>
      <c r="BE843" s="28" t="s">
        <v>161</v>
      </c>
      <c r="BF843" s="28">
        <v>3.6545394920000001</v>
      </c>
      <c r="BG843" s="26">
        <v>839.30910219999998</v>
      </c>
      <c r="BH843" s="28">
        <v>6.8633251000000006E-2</v>
      </c>
      <c r="BI843" s="25">
        <v>0.59239951000000002</v>
      </c>
      <c r="BJ843" s="26">
        <v>23.56637478</v>
      </c>
      <c r="BK843" s="25">
        <v>6.4478235999999994E-2</v>
      </c>
      <c r="BL843" s="25">
        <v>5.2452280560000002</v>
      </c>
      <c r="BM843" s="28">
        <v>39.966009960000001</v>
      </c>
      <c r="BN843" s="25">
        <v>3.532159316</v>
      </c>
    </row>
    <row r="844" spans="1:66">
      <c r="A844" s="10">
        <v>16501</v>
      </c>
      <c r="B844" s="10">
        <v>338500</v>
      </c>
      <c r="C844" s="10">
        <v>3841</v>
      </c>
      <c r="D844" s="10">
        <v>2013</v>
      </c>
      <c r="E844" s="23">
        <v>65.39725</v>
      </c>
      <c r="F844" s="23">
        <v>14.117257</v>
      </c>
      <c r="G844" s="21">
        <v>7253015.71</v>
      </c>
      <c r="H844" s="21">
        <v>458993.05060000002</v>
      </c>
      <c r="I844" s="10">
        <v>50</v>
      </c>
      <c r="J844" s="18" t="s">
        <v>109</v>
      </c>
      <c r="K844" s="18">
        <v>0</v>
      </c>
      <c r="L844" s="18">
        <v>2</v>
      </c>
      <c r="M844" s="19" t="s">
        <v>155</v>
      </c>
      <c r="N844" s="25">
        <v>6.5413397999999998E-2</v>
      </c>
      <c r="O844" s="26">
        <v>9358.6926270000004</v>
      </c>
      <c r="P844" s="27">
        <v>3.3516646099999998</v>
      </c>
      <c r="Q844" s="25">
        <v>3.1784740000000001E-3</v>
      </c>
      <c r="R844" s="9" t="s">
        <v>122</v>
      </c>
      <c r="S844" s="28">
        <v>13.03925392</v>
      </c>
      <c r="T844" s="28">
        <v>0.163874669</v>
      </c>
      <c r="U844" s="28">
        <v>7.1569289999999994E-2</v>
      </c>
      <c r="V844" s="26">
        <v>1218.2335129999999</v>
      </c>
      <c r="W844" s="25">
        <v>5.3219060999999998E-2</v>
      </c>
      <c r="X844" s="28">
        <v>38.412018639999999</v>
      </c>
      <c r="Y844" s="27">
        <v>6.8308023799999997</v>
      </c>
      <c r="Z844" s="28">
        <v>22.9161103</v>
      </c>
      <c r="AA844" s="28">
        <v>0.55585997600000003</v>
      </c>
      <c r="AB844" s="25">
        <v>14.333638690000001</v>
      </c>
      <c r="AC844" s="26">
        <v>14841.87134</v>
      </c>
      <c r="AD844" s="28">
        <v>2.5062445740000001</v>
      </c>
      <c r="AE844" s="28" t="s">
        <v>156</v>
      </c>
      <c r="AF844" s="25">
        <v>3.4445529000000003E-2</v>
      </c>
      <c r="AG844" s="25">
        <v>1.0395425999999999E-2</v>
      </c>
      <c r="AH844" s="28" t="s">
        <v>163</v>
      </c>
      <c r="AI844" s="26">
        <v>500.25592799999998</v>
      </c>
      <c r="AJ844" s="28">
        <v>11.483506200000001</v>
      </c>
      <c r="AK844" s="28">
        <v>7.1574957399999999</v>
      </c>
      <c r="AL844" s="26">
        <v>4284.594282</v>
      </c>
      <c r="AM844" s="26">
        <v>204.50963100000001</v>
      </c>
      <c r="AN844" s="25">
        <v>0.23353314</v>
      </c>
      <c r="AO844" s="27">
        <v>38.803737159999997</v>
      </c>
      <c r="AP844" s="25">
        <v>0.90220783199999999</v>
      </c>
      <c r="AQ844" s="28">
        <v>14.350619500000001</v>
      </c>
      <c r="AR844" s="26">
        <v>381.92259589999998</v>
      </c>
      <c r="AS844" s="27">
        <v>7.2518704859999996</v>
      </c>
      <c r="AT844" s="25" t="s">
        <v>157</v>
      </c>
      <c r="AU844" s="25" t="s">
        <v>158</v>
      </c>
      <c r="AV844" s="28">
        <v>6.6766371869999999</v>
      </c>
      <c r="AW844" s="28" t="s">
        <v>157</v>
      </c>
      <c r="AX844" s="26">
        <v>85.547990799999994</v>
      </c>
      <c r="AY844" s="28">
        <v>4.6342992E-2</v>
      </c>
      <c r="AZ844" s="28">
        <v>2.0360755560000001</v>
      </c>
      <c r="BA844" s="28" t="s">
        <v>159</v>
      </c>
      <c r="BB844" s="28">
        <v>0.33297171800000003</v>
      </c>
      <c r="BC844" s="28">
        <v>9.0086361929999992</v>
      </c>
      <c r="BD844" s="9" t="s">
        <v>160</v>
      </c>
      <c r="BE844" s="28" t="s">
        <v>161</v>
      </c>
      <c r="BF844" s="28">
        <v>4.0149043459999998</v>
      </c>
      <c r="BG844" s="26">
        <v>888.05127930000003</v>
      </c>
      <c r="BH844" s="28">
        <v>6.9536134999999999E-2</v>
      </c>
      <c r="BI844" s="25">
        <v>0.71719001199999999</v>
      </c>
      <c r="BJ844" s="26">
        <v>18.720690009999998</v>
      </c>
      <c r="BK844" s="25">
        <v>6.6922481000000006E-2</v>
      </c>
      <c r="BL844" s="25">
        <v>5.3918396040000003</v>
      </c>
      <c r="BM844" s="28">
        <v>22.992586200000002</v>
      </c>
      <c r="BN844" s="25">
        <v>2.2648823839999999</v>
      </c>
    </row>
    <row r="845" spans="1:66">
      <c r="A845" s="10">
        <v>16107</v>
      </c>
      <c r="B845" s="10">
        <v>338500</v>
      </c>
      <c r="C845" s="10">
        <v>3842</v>
      </c>
      <c r="D845" s="10">
        <v>2013</v>
      </c>
      <c r="E845" s="23">
        <v>65.396619000000001</v>
      </c>
      <c r="F845" s="23">
        <v>14.094973</v>
      </c>
      <c r="G845" s="21">
        <v>7252960.0719999997</v>
      </c>
      <c r="H845" s="21">
        <v>457956.91509999998</v>
      </c>
      <c r="I845" s="10">
        <v>50</v>
      </c>
      <c r="J845" s="18" t="s">
        <v>109</v>
      </c>
      <c r="K845" s="18">
        <v>0</v>
      </c>
      <c r="L845" s="18">
        <v>2</v>
      </c>
      <c r="M845" s="19" t="s">
        <v>155</v>
      </c>
      <c r="N845" s="25">
        <v>2.2067237999999999E-2</v>
      </c>
      <c r="O845" s="26">
        <v>11268.115229999999</v>
      </c>
      <c r="P845" s="27">
        <v>3.0279396279999999</v>
      </c>
      <c r="Q845" s="25" t="s">
        <v>164</v>
      </c>
      <c r="R845" s="9" t="s">
        <v>122</v>
      </c>
      <c r="S845" s="28">
        <v>17.594942679999999</v>
      </c>
      <c r="T845" s="28">
        <v>0.155903074</v>
      </c>
      <c r="U845" s="28">
        <v>0.144682331</v>
      </c>
      <c r="V845" s="26">
        <v>1137.951646</v>
      </c>
      <c r="W845" s="25" t="s">
        <v>160</v>
      </c>
      <c r="X845" s="28">
        <v>30.093889239999999</v>
      </c>
      <c r="Y845" s="27">
        <v>8.6769183529999996</v>
      </c>
      <c r="Z845" s="28">
        <v>28.069927150000002</v>
      </c>
      <c r="AA845" s="28">
        <v>0.73360707199999997</v>
      </c>
      <c r="AB845" s="25">
        <v>21.104179800000001</v>
      </c>
      <c r="AC845" s="26">
        <v>18634.61548</v>
      </c>
      <c r="AD845" s="28">
        <v>2.9736451740000001</v>
      </c>
      <c r="AE845" s="28" t="s">
        <v>156</v>
      </c>
      <c r="AF845" s="25">
        <v>4.1403928E-2</v>
      </c>
      <c r="AG845" s="25">
        <v>1.7387501999999999E-2</v>
      </c>
      <c r="AH845" s="28" t="s">
        <v>163</v>
      </c>
      <c r="AI845" s="26">
        <v>773.20625310000003</v>
      </c>
      <c r="AJ845" s="28">
        <v>10.877532560000001</v>
      </c>
      <c r="AK845" s="28">
        <v>9.0762411220000008</v>
      </c>
      <c r="AL845" s="26">
        <v>6270.7214359999998</v>
      </c>
      <c r="AM845" s="26">
        <v>244.06935010000001</v>
      </c>
      <c r="AN845" s="25">
        <v>0.30749167799999999</v>
      </c>
      <c r="AO845" s="27">
        <v>35.400226119999999</v>
      </c>
      <c r="AP845" s="25">
        <v>0.57483065600000005</v>
      </c>
      <c r="AQ845" s="28">
        <v>19.617125659999999</v>
      </c>
      <c r="AR845" s="26">
        <v>439.22036739999999</v>
      </c>
      <c r="AS845" s="27">
        <v>6.4026427960000003</v>
      </c>
      <c r="AT845" s="25" t="s">
        <v>157</v>
      </c>
      <c r="AU845" s="25" t="s">
        <v>158</v>
      </c>
      <c r="AV845" s="28">
        <v>9.3036683379999996</v>
      </c>
      <c r="AW845" s="28" t="s">
        <v>157</v>
      </c>
      <c r="AX845" s="26">
        <v>83.933563230000004</v>
      </c>
      <c r="AY845" s="28">
        <v>3.6311607000000003E-2</v>
      </c>
      <c r="AZ845" s="28">
        <v>2.0918464710000002</v>
      </c>
      <c r="BA845" s="28" t="s">
        <v>159</v>
      </c>
      <c r="BB845" s="28">
        <v>0.305241655</v>
      </c>
      <c r="BC845" s="28">
        <v>8.1970162999999996</v>
      </c>
      <c r="BD845" s="9" t="s">
        <v>160</v>
      </c>
      <c r="BE845" s="28" t="s">
        <v>161</v>
      </c>
      <c r="BF845" s="28">
        <v>4.6750414969999996</v>
      </c>
      <c r="BG845" s="26">
        <v>1075.418809</v>
      </c>
      <c r="BH845" s="28">
        <v>0.104516443</v>
      </c>
      <c r="BI845" s="25">
        <v>0.79404196100000002</v>
      </c>
      <c r="BJ845" s="26">
        <v>25.991914269999999</v>
      </c>
      <c r="BK845" s="25">
        <v>0.12510976300000001</v>
      </c>
      <c r="BL845" s="25">
        <v>5.5648353239999997</v>
      </c>
      <c r="BM845" s="28">
        <v>33.856496360000001</v>
      </c>
      <c r="BN845" s="25">
        <v>2.5869441040000001</v>
      </c>
    </row>
    <row r="846" spans="1:66">
      <c r="A846" s="10">
        <v>17014</v>
      </c>
      <c r="B846" s="10">
        <v>338500</v>
      </c>
      <c r="C846" s="10">
        <v>3843</v>
      </c>
      <c r="D846" s="10">
        <v>2013</v>
      </c>
      <c r="E846" s="23">
        <v>65.397897</v>
      </c>
      <c r="F846" s="23">
        <v>14.076385</v>
      </c>
      <c r="G846" s="21">
        <v>7253115.0279999999</v>
      </c>
      <c r="H846" s="21">
        <v>457095.54440000001</v>
      </c>
      <c r="I846" s="10">
        <v>50</v>
      </c>
      <c r="J846" s="18" t="s">
        <v>109</v>
      </c>
      <c r="K846" s="18">
        <v>0</v>
      </c>
      <c r="L846" s="18">
        <v>2</v>
      </c>
      <c r="M846" s="19" t="s">
        <v>155</v>
      </c>
      <c r="N846" s="25">
        <v>0.124504004</v>
      </c>
      <c r="O846" s="26">
        <v>13577.535400000001</v>
      </c>
      <c r="P846" s="27">
        <v>3.0278784060000001</v>
      </c>
      <c r="Q846" s="25" t="s">
        <v>164</v>
      </c>
      <c r="R846" s="9" t="s">
        <v>122</v>
      </c>
      <c r="S846" s="28">
        <v>15.56102256</v>
      </c>
      <c r="T846" s="28">
        <v>0.447504917</v>
      </c>
      <c r="U846" s="28">
        <v>8.0657174999999998E-2</v>
      </c>
      <c r="V846" s="26">
        <v>1500.5671090000001</v>
      </c>
      <c r="W846" s="25" t="s">
        <v>160</v>
      </c>
      <c r="X846" s="28">
        <v>32.317465820000002</v>
      </c>
      <c r="Y846" s="27">
        <v>7.8856891469999999</v>
      </c>
      <c r="Z846" s="28">
        <v>34.689199010000003</v>
      </c>
      <c r="AA846" s="28">
        <v>0.75968624600000001</v>
      </c>
      <c r="AB846" s="25">
        <v>26.27825563</v>
      </c>
      <c r="AC846" s="26">
        <v>20924.494630000001</v>
      </c>
      <c r="AD846" s="28">
        <v>3.6427971690000001</v>
      </c>
      <c r="AE846" s="28" t="s">
        <v>156</v>
      </c>
      <c r="AF846" s="25">
        <v>5.632947E-2</v>
      </c>
      <c r="AG846" s="25">
        <v>4.1371072000000002E-2</v>
      </c>
      <c r="AH846" s="28" t="s">
        <v>163</v>
      </c>
      <c r="AI846" s="26">
        <v>717.10487369999998</v>
      </c>
      <c r="AJ846" s="28">
        <v>17.904212130000001</v>
      </c>
      <c r="AK846" s="28">
        <v>9.7853629860000009</v>
      </c>
      <c r="AL846" s="26">
        <v>7101.8823240000002</v>
      </c>
      <c r="AM846" s="26">
        <v>203.23352940000001</v>
      </c>
      <c r="AN846" s="25">
        <v>0.34095515300000001</v>
      </c>
      <c r="AO846" s="27">
        <v>44.795341489999998</v>
      </c>
      <c r="AP846" s="25">
        <v>1.0107005659999999</v>
      </c>
      <c r="AQ846" s="28">
        <v>20.378644359999999</v>
      </c>
      <c r="AR846" s="26">
        <v>456.21044260000002</v>
      </c>
      <c r="AS846" s="27">
        <v>6.147785517</v>
      </c>
      <c r="AT846" s="25" t="s">
        <v>157</v>
      </c>
      <c r="AU846" s="25" t="s">
        <v>158</v>
      </c>
      <c r="AV846" s="28">
        <v>7.1536151200000004</v>
      </c>
      <c r="AW846" s="28" t="s">
        <v>157</v>
      </c>
      <c r="AX846" s="26">
        <v>84.194536209999995</v>
      </c>
      <c r="AY846" s="28">
        <v>4.3984189E-2</v>
      </c>
      <c r="AZ846" s="28">
        <v>2.453842909</v>
      </c>
      <c r="BA846" s="28" t="s">
        <v>159</v>
      </c>
      <c r="BB846" s="28">
        <v>0.39075365699999998</v>
      </c>
      <c r="BC846" s="28">
        <v>9.0861517309999993</v>
      </c>
      <c r="BD846" s="9" t="s">
        <v>160</v>
      </c>
      <c r="BE846" s="28" t="s">
        <v>161</v>
      </c>
      <c r="BF846" s="28">
        <v>5.3530950089999996</v>
      </c>
      <c r="BG846" s="26">
        <v>1087.273858</v>
      </c>
      <c r="BH846" s="28">
        <v>9.6706070000000005E-2</v>
      </c>
      <c r="BI846" s="25">
        <v>0.81049607000000001</v>
      </c>
      <c r="BJ846" s="26">
        <v>30.13686895</v>
      </c>
      <c r="BK846" s="25">
        <v>9.4634385000000001E-2</v>
      </c>
      <c r="BL846" s="25">
        <v>7.3204432500000003</v>
      </c>
      <c r="BM846" s="28">
        <v>32.23735799</v>
      </c>
      <c r="BN846" s="25">
        <v>3.4089791329999999</v>
      </c>
    </row>
    <row r="847" spans="1:66">
      <c r="A847" s="10">
        <v>16204</v>
      </c>
      <c r="B847" s="10">
        <v>338500</v>
      </c>
      <c r="C847" s="10">
        <v>3844</v>
      </c>
      <c r="D847" s="10">
        <v>2013</v>
      </c>
      <c r="E847" s="23">
        <v>65.396935999999997</v>
      </c>
      <c r="F847" s="23">
        <v>14.052635</v>
      </c>
      <c r="G847" s="21">
        <v>7253024.3080000002</v>
      </c>
      <c r="H847" s="21">
        <v>455990.7463</v>
      </c>
      <c r="I847" s="10">
        <v>50</v>
      </c>
      <c r="J847" s="18" t="s">
        <v>109</v>
      </c>
      <c r="K847" s="18">
        <v>0</v>
      </c>
      <c r="L847" s="18">
        <v>2</v>
      </c>
      <c r="M847" s="19" t="s">
        <v>155</v>
      </c>
      <c r="N847" s="25">
        <v>4.780264E-2</v>
      </c>
      <c r="O847" s="26">
        <v>13933.43994</v>
      </c>
      <c r="P847" s="27">
        <v>3.633759601</v>
      </c>
      <c r="Q847" s="25" t="s">
        <v>164</v>
      </c>
      <c r="R847" s="9" t="s">
        <v>122</v>
      </c>
      <c r="S847" s="28">
        <v>12.11381218</v>
      </c>
      <c r="T847" s="28">
        <v>0.22553123799999999</v>
      </c>
      <c r="U847" s="28">
        <v>0.13203736399999999</v>
      </c>
      <c r="V847" s="26">
        <v>942.82439929999998</v>
      </c>
      <c r="W847" s="25" t="s">
        <v>160</v>
      </c>
      <c r="X847" s="28">
        <v>40.866745090000002</v>
      </c>
      <c r="Y847" s="27">
        <v>8.2773318299999996</v>
      </c>
      <c r="Z847" s="28">
        <v>38.117088199999998</v>
      </c>
      <c r="AA847" s="28">
        <v>1.0962216570000001</v>
      </c>
      <c r="AB847" s="25">
        <v>15.44480426</v>
      </c>
      <c r="AC847" s="26">
        <v>25529.831539999999</v>
      </c>
      <c r="AD847" s="28">
        <v>3.937214945</v>
      </c>
      <c r="AE847" s="28" t="s">
        <v>156</v>
      </c>
      <c r="AF847" s="25">
        <v>7.5966513999999999E-2</v>
      </c>
      <c r="AG847" s="25">
        <v>2.5988483E-2</v>
      </c>
      <c r="AH847" s="28" t="s">
        <v>163</v>
      </c>
      <c r="AI847" s="26">
        <v>658.95477289999997</v>
      </c>
      <c r="AJ847" s="28">
        <v>9.592672275</v>
      </c>
      <c r="AK847" s="28">
        <v>11.447376090000001</v>
      </c>
      <c r="AL847" s="26">
        <v>7120.963135</v>
      </c>
      <c r="AM847" s="26">
        <v>209.25717449999999</v>
      </c>
      <c r="AN847" s="25">
        <v>0.50916747900000003</v>
      </c>
      <c r="AO847" s="27">
        <v>50.795087809999998</v>
      </c>
      <c r="AP847" s="25">
        <v>1.289454589</v>
      </c>
      <c r="AQ847" s="28">
        <v>20.003792310000001</v>
      </c>
      <c r="AR847" s="26">
        <v>297.3929086</v>
      </c>
      <c r="AS847" s="27">
        <v>10.33441056</v>
      </c>
      <c r="AT847" s="25" t="s">
        <v>157</v>
      </c>
      <c r="AU847" s="25" t="s">
        <v>158</v>
      </c>
      <c r="AV847" s="28">
        <v>10.994768499999999</v>
      </c>
      <c r="AW847" s="28" t="s">
        <v>157</v>
      </c>
      <c r="AX847" s="26">
        <v>143.86628150000001</v>
      </c>
      <c r="AY847" s="28">
        <v>4.6787318000000001E-2</v>
      </c>
      <c r="AZ847" s="28">
        <v>2.1611310480000001</v>
      </c>
      <c r="BA847" s="28" t="s">
        <v>159</v>
      </c>
      <c r="BB847" s="28">
        <v>0.43722899199999998</v>
      </c>
      <c r="BC847" s="28">
        <v>6.6268492410000004</v>
      </c>
      <c r="BD847" s="9" t="s">
        <v>160</v>
      </c>
      <c r="BE847" s="28" t="s">
        <v>161</v>
      </c>
      <c r="BF847" s="28">
        <v>5.7603502280000001</v>
      </c>
      <c r="BG847" s="26">
        <v>1156.0363400000001</v>
      </c>
      <c r="BH847" s="28">
        <v>8.8558382000000005E-2</v>
      </c>
      <c r="BI847" s="25">
        <v>0.92248620299999995</v>
      </c>
      <c r="BJ847" s="26">
        <v>31.956343650000001</v>
      </c>
      <c r="BK847" s="25">
        <v>0.17083657599999999</v>
      </c>
      <c r="BL847" s="25">
        <v>5.603895176</v>
      </c>
      <c r="BM847" s="28">
        <v>33.177226179999998</v>
      </c>
      <c r="BN847" s="25">
        <v>3.6744895240000002</v>
      </c>
    </row>
    <row r="848" spans="1:66">
      <c r="A848" s="10">
        <v>16720</v>
      </c>
      <c r="B848" s="10">
        <v>338500</v>
      </c>
      <c r="C848" s="10">
        <v>3845</v>
      </c>
      <c r="D848" s="10">
        <v>2013</v>
      </c>
      <c r="E848" s="23">
        <v>65.345044000000001</v>
      </c>
      <c r="F848" s="23">
        <v>14.420928</v>
      </c>
      <c r="G848" s="21">
        <v>7247033.7350000003</v>
      </c>
      <c r="H848" s="21">
        <v>473045.93280000001</v>
      </c>
      <c r="I848" s="10">
        <v>50</v>
      </c>
      <c r="J848" s="18" t="s">
        <v>109</v>
      </c>
      <c r="K848" s="18">
        <v>0</v>
      </c>
      <c r="L848" s="18">
        <v>2</v>
      </c>
      <c r="M848" s="19" t="s">
        <v>155</v>
      </c>
      <c r="N848" s="25">
        <v>2.1879829E-2</v>
      </c>
      <c r="O848" s="26">
        <v>9548.2672120000007</v>
      </c>
      <c r="P848" s="27">
        <v>2.5506887040000001</v>
      </c>
      <c r="Q848" s="25" t="s">
        <v>164</v>
      </c>
      <c r="R848" s="9" t="s">
        <v>122</v>
      </c>
      <c r="S848" s="28">
        <v>17.167880499999999</v>
      </c>
      <c r="T848" s="28">
        <v>0.14278329200000001</v>
      </c>
      <c r="U848" s="28">
        <v>0.10291465800000001</v>
      </c>
      <c r="V848" s="26">
        <v>669.33627000000001</v>
      </c>
      <c r="W848" s="25" t="s">
        <v>160</v>
      </c>
      <c r="X848" s="28">
        <v>17.952019490000001</v>
      </c>
      <c r="Y848" s="27">
        <v>5.3065598270000001</v>
      </c>
      <c r="Z848" s="28">
        <v>34.085426069999997</v>
      </c>
      <c r="AA848" s="28">
        <v>1.066285623</v>
      </c>
      <c r="AB848" s="25">
        <v>8.8217433490000001</v>
      </c>
      <c r="AC848" s="26">
        <v>27082.65625</v>
      </c>
      <c r="AD848" s="28">
        <v>5.0539700209999996</v>
      </c>
      <c r="AE848" s="28" t="s">
        <v>156</v>
      </c>
      <c r="AF848" s="25">
        <v>0.160975969</v>
      </c>
      <c r="AG848" s="25" t="s">
        <v>157</v>
      </c>
      <c r="AH848" s="28" t="s">
        <v>163</v>
      </c>
      <c r="AI848" s="26">
        <v>845.26176450000003</v>
      </c>
      <c r="AJ848" s="28">
        <v>7.4823975059999999</v>
      </c>
      <c r="AK848" s="28">
        <v>7.7343209679999996</v>
      </c>
      <c r="AL848" s="26">
        <v>4597.9102050000001</v>
      </c>
      <c r="AM848" s="26">
        <v>184.14982649999999</v>
      </c>
      <c r="AN848" s="25">
        <v>0.39190935100000002</v>
      </c>
      <c r="AO848" s="27">
        <v>25.124177929999998</v>
      </c>
      <c r="AP848" s="25">
        <v>1.3462435930000001</v>
      </c>
      <c r="AQ848" s="28">
        <v>16.329694100000001</v>
      </c>
      <c r="AR848" s="26">
        <v>285.0687016</v>
      </c>
      <c r="AS848" s="27">
        <v>6.6641888910000002</v>
      </c>
      <c r="AT848" s="25" t="s">
        <v>157</v>
      </c>
      <c r="AU848" s="25" t="s">
        <v>158</v>
      </c>
      <c r="AV848" s="28">
        <v>10.00831831</v>
      </c>
      <c r="AW848" s="28" t="s">
        <v>157</v>
      </c>
      <c r="AX848" s="26">
        <v>116.7267227</v>
      </c>
      <c r="AY848" s="28">
        <v>3.8611975E-2</v>
      </c>
      <c r="AZ848" s="28">
        <v>1.3976629869999999</v>
      </c>
      <c r="BA848" s="28" t="s">
        <v>159</v>
      </c>
      <c r="BB848" s="28">
        <v>0.35810857000000001</v>
      </c>
      <c r="BC848" s="28">
        <v>4.0888942049999999</v>
      </c>
      <c r="BD848" s="9" t="s">
        <v>160</v>
      </c>
      <c r="BE848" s="28" t="s">
        <v>161</v>
      </c>
      <c r="BF848" s="28">
        <v>3.4824112089999999</v>
      </c>
      <c r="BG848" s="26">
        <v>1013.808138</v>
      </c>
      <c r="BH848" s="28">
        <v>6.3592942E-2</v>
      </c>
      <c r="BI848" s="25">
        <v>0.453677161</v>
      </c>
      <c r="BJ848" s="26">
        <v>35.67547321</v>
      </c>
      <c r="BK848" s="25" t="s">
        <v>160</v>
      </c>
      <c r="BL848" s="25">
        <v>2.5664841250000001</v>
      </c>
      <c r="BM848" s="28">
        <v>24.991813069999999</v>
      </c>
      <c r="BN848" s="25">
        <v>6.9277360090000002</v>
      </c>
    </row>
    <row r="849" spans="1:66">
      <c r="A849" s="10">
        <v>16184</v>
      </c>
      <c r="B849" s="10">
        <v>338500</v>
      </c>
      <c r="C849" s="10">
        <v>3846</v>
      </c>
      <c r="D849" s="10">
        <v>2013</v>
      </c>
      <c r="E849" s="23">
        <v>65.344677000000004</v>
      </c>
      <c r="F849" s="23">
        <v>14.441089</v>
      </c>
      <c r="G849" s="21">
        <v>7246984.3629999999</v>
      </c>
      <c r="H849" s="21">
        <v>473983.98450000002</v>
      </c>
      <c r="I849" s="10">
        <v>50</v>
      </c>
      <c r="J849" s="18" t="s">
        <v>109</v>
      </c>
      <c r="K849" s="18">
        <v>0</v>
      </c>
      <c r="L849" s="18">
        <v>2</v>
      </c>
      <c r="M849" s="19" t="s">
        <v>155</v>
      </c>
      <c r="N849" s="25">
        <v>5.3040003000000002E-2</v>
      </c>
      <c r="O849" s="26">
        <v>13775.295410000001</v>
      </c>
      <c r="P849" s="27">
        <v>4.3125346709999999</v>
      </c>
      <c r="Q849" s="25" t="s">
        <v>164</v>
      </c>
      <c r="R849" s="9" t="s">
        <v>122</v>
      </c>
      <c r="S849" s="28">
        <v>16.934268060000001</v>
      </c>
      <c r="T849" s="28" t="s">
        <v>156</v>
      </c>
      <c r="U849" s="28">
        <v>0.147061576</v>
      </c>
      <c r="V849" s="26">
        <v>1259.858013</v>
      </c>
      <c r="W849" s="25">
        <v>8.7131286000000002E-2</v>
      </c>
      <c r="X849" s="28">
        <v>74.628520629999997</v>
      </c>
      <c r="Y849" s="27">
        <v>10.827995339999999</v>
      </c>
      <c r="Z849" s="28">
        <v>36.17158998</v>
      </c>
      <c r="AA849" s="28">
        <v>0.81890816600000005</v>
      </c>
      <c r="AB849" s="25">
        <v>24.19982229</v>
      </c>
      <c r="AC849" s="26">
        <v>19554.824219999999</v>
      </c>
      <c r="AD849" s="28">
        <v>2.8303390570000002</v>
      </c>
      <c r="AE849" s="28" t="s">
        <v>156</v>
      </c>
      <c r="AF849" s="25">
        <v>6.4483698000000006E-2</v>
      </c>
      <c r="AG849" s="25">
        <v>1.5725202000000001E-2</v>
      </c>
      <c r="AH849" s="28" t="s">
        <v>163</v>
      </c>
      <c r="AI849" s="26">
        <v>733.68209839999997</v>
      </c>
      <c r="AJ849" s="28">
        <v>17.792833770000001</v>
      </c>
      <c r="AK849" s="28">
        <v>13.94043078</v>
      </c>
      <c r="AL849" s="26">
        <v>7107.6409910000002</v>
      </c>
      <c r="AM849" s="26">
        <v>286.8612205</v>
      </c>
      <c r="AN849" s="25">
        <v>0.21876960400000001</v>
      </c>
      <c r="AO849" s="27">
        <v>39.258368019999999</v>
      </c>
      <c r="AP849" s="25">
        <v>0.36036601899999998</v>
      </c>
      <c r="AQ849" s="28">
        <v>38.193425419999997</v>
      </c>
      <c r="AR849" s="26">
        <v>517.56423719999998</v>
      </c>
      <c r="AS849" s="27">
        <v>15.30633023</v>
      </c>
      <c r="AT849" s="25" t="s">
        <v>157</v>
      </c>
      <c r="AU849" s="25" t="s">
        <v>158</v>
      </c>
      <c r="AV849" s="28">
        <v>8.2807174910000008</v>
      </c>
      <c r="AW849" s="28" t="s">
        <v>157</v>
      </c>
      <c r="AX849" s="26">
        <v>91.482563020000001</v>
      </c>
      <c r="AY849" s="28">
        <v>4.0271890999999997E-2</v>
      </c>
      <c r="AZ849" s="28">
        <v>1.616091629</v>
      </c>
      <c r="BA849" s="28" t="s">
        <v>159</v>
      </c>
      <c r="BB849" s="28">
        <v>0.13700102</v>
      </c>
      <c r="BC849" s="28">
        <v>9.0044077770000008</v>
      </c>
      <c r="BD849" s="9" t="s">
        <v>160</v>
      </c>
      <c r="BE849" s="28" t="s">
        <v>161</v>
      </c>
      <c r="BF849" s="28">
        <v>3.961351429</v>
      </c>
      <c r="BG849" s="26">
        <v>350.49232180000001</v>
      </c>
      <c r="BH849" s="28">
        <v>9.6475535000000001E-2</v>
      </c>
      <c r="BI849" s="25">
        <v>0.73862234599999999</v>
      </c>
      <c r="BJ849" s="26">
        <v>18.532128329999999</v>
      </c>
      <c r="BK849" s="25" t="s">
        <v>160</v>
      </c>
      <c r="BL849" s="25">
        <v>5.3762300639999996</v>
      </c>
      <c r="BM849" s="28">
        <v>49.071306139999997</v>
      </c>
      <c r="BN849" s="25">
        <v>3.0722581249999998</v>
      </c>
    </row>
    <row r="850" spans="1:66">
      <c r="A850" s="10">
        <v>16413</v>
      </c>
      <c r="B850" s="10">
        <v>338500</v>
      </c>
      <c r="C850" s="10">
        <v>3847</v>
      </c>
      <c r="D850" s="10">
        <v>2013</v>
      </c>
      <c r="E850" s="23">
        <v>65.343988999999993</v>
      </c>
      <c r="F850" s="23">
        <v>14.462918</v>
      </c>
      <c r="G850" s="21">
        <v>7246898.8540000003</v>
      </c>
      <c r="H850" s="21">
        <v>474999.40100000001</v>
      </c>
      <c r="I850" s="10">
        <v>50</v>
      </c>
      <c r="J850" s="18" t="s">
        <v>109</v>
      </c>
      <c r="K850" s="18">
        <v>0</v>
      </c>
      <c r="L850" s="18">
        <v>2</v>
      </c>
      <c r="M850" s="19" t="s">
        <v>155</v>
      </c>
      <c r="N850" s="25">
        <v>4.7518614000000001E-2</v>
      </c>
      <c r="O850" s="26">
        <v>17844.27002</v>
      </c>
      <c r="P850" s="27">
        <v>6.2773496450000001</v>
      </c>
      <c r="Q850" s="25" t="s">
        <v>164</v>
      </c>
      <c r="R850" s="9" t="s">
        <v>122</v>
      </c>
      <c r="S850" s="28">
        <v>18.922433569999999</v>
      </c>
      <c r="T850" s="28">
        <v>0.17310768300000001</v>
      </c>
      <c r="U850" s="28">
        <v>0.10743778900000001</v>
      </c>
      <c r="V850" s="26">
        <v>1505.269237</v>
      </c>
      <c r="W850" s="25">
        <v>5.6503301999999998E-2</v>
      </c>
      <c r="X850" s="28">
        <v>45.351182530000003</v>
      </c>
      <c r="Y850" s="27">
        <v>14.30515196</v>
      </c>
      <c r="Z850" s="28">
        <v>39.818402470000002</v>
      </c>
      <c r="AA850" s="28">
        <v>1.13113025</v>
      </c>
      <c r="AB850" s="25">
        <v>24.246038200000001</v>
      </c>
      <c r="AC850" s="26">
        <v>28431.486819999998</v>
      </c>
      <c r="AD850" s="28">
        <v>4.5137517760000003</v>
      </c>
      <c r="AE850" s="28" t="s">
        <v>156</v>
      </c>
      <c r="AF850" s="25">
        <v>3.9716451E-2</v>
      </c>
      <c r="AG850" s="25">
        <v>1.2248533000000001E-2</v>
      </c>
      <c r="AH850" s="28" t="s">
        <v>163</v>
      </c>
      <c r="AI850" s="26">
        <v>710.62736510000002</v>
      </c>
      <c r="AJ850" s="28">
        <v>14.47586686</v>
      </c>
      <c r="AK850" s="28">
        <v>14.7332711</v>
      </c>
      <c r="AL850" s="26">
        <v>10936.603999999999</v>
      </c>
      <c r="AM850" s="26">
        <v>472.59233970000003</v>
      </c>
      <c r="AN850" s="25">
        <v>0.398010374</v>
      </c>
      <c r="AO850" s="27">
        <v>32.088305949999999</v>
      </c>
      <c r="AP850" s="25">
        <v>0.40140756100000002</v>
      </c>
      <c r="AQ850" s="28">
        <v>31.470865790000001</v>
      </c>
      <c r="AR850" s="26">
        <v>598.07767479999995</v>
      </c>
      <c r="AS850" s="27">
        <v>10.69822879</v>
      </c>
      <c r="AT850" s="25" t="s">
        <v>157</v>
      </c>
      <c r="AU850" s="25" t="s">
        <v>158</v>
      </c>
      <c r="AV850" s="28">
        <v>8.5435410520000001</v>
      </c>
      <c r="AW850" s="28" t="s">
        <v>157</v>
      </c>
      <c r="AX850" s="26">
        <v>88.586235049999999</v>
      </c>
      <c r="AY850" s="28">
        <v>7.3448968000000003E-2</v>
      </c>
      <c r="AZ850" s="28">
        <v>2.6377790440000002</v>
      </c>
      <c r="BA850" s="28" t="s">
        <v>159</v>
      </c>
      <c r="BB850" s="28">
        <v>0.150438356</v>
      </c>
      <c r="BC850" s="28">
        <v>7.8881198269999997</v>
      </c>
      <c r="BD850" s="9" t="s">
        <v>160</v>
      </c>
      <c r="BE850" s="28" t="s">
        <v>161</v>
      </c>
      <c r="BF850" s="28">
        <v>4.4900421679999996</v>
      </c>
      <c r="BG850" s="26">
        <v>595.77875310000002</v>
      </c>
      <c r="BH850" s="28">
        <v>0.10182914</v>
      </c>
      <c r="BI850" s="25">
        <v>0.80145409400000001</v>
      </c>
      <c r="BJ850" s="26">
        <v>30.045399669999998</v>
      </c>
      <c r="BK850" s="25" t="s">
        <v>160</v>
      </c>
      <c r="BL850" s="25">
        <v>6.0443154520000002</v>
      </c>
      <c r="BM850" s="28">
        <v>57.313737750000001</v>
      </c>
      <c r="BN850" s="25">
        <v>3.2000132739999998</v>
      </c>
    </row>
    <row r="851" spans="1:66">
      <c r="A851" s="10">
        <v>16588</v>
      </c>
      <c r="B851" s="10">
        <v>338500</v>
      </c>
      <c r="C851" s="10">
        <v>3848</v>
      </c>
      <c r="D851" s="10">
        <v>2013</v>
      </c>
      <c r="E851" s="23">
        <v>65.344499999999996</v>
      </c>
      <c r="F851" s="23">
        <v>14.482536</v>
      </c>
      <c r="G851" s="21">
        <v>7246948.1670000004</v>
      </c>
      <c r="H851" s="21">
        <v>475913.0491</v>
      </c>
      <c r="I851" s="10">
        <v>50</v>
      </c>
      <c r="J851" s="18" t="s">
        <v>109</v>
      </c>
      <c r="K851" s="18">
        <v>0</v>
      </c>
      <c r="L851" s="18">
        <v>2</v>
      </c>
      <c r="M851" s="19" t="s">
        <v>155</v>
      </c>
      <c r="N851" s="25">
        <v>4.8708762000000003E-2</v>
      </c>
      <c r="O851" s="26">
        <v>19435</v>
      </c>
      <c r="P851" s="27">
        <v>6.1602779590000001</v>
      </c>
      <c r="Q851" s="25" t="s">
        <v>164</v>
      </c>
      <c r="R851" s="9" t="s">
        <v>122</v>
      </c>
      <c r="S851" s="28">
        <v>18.330172430000001</v>
      </c>
      <c r="T851" s="28">
        <v>0.20669195100000001</v>
      </c>
      <c r="U851" s="28">
        <v>0.17983427799999999</v>
      </c>
      <c r="V851" s="26">
        <v>2217.6928760000001</v>
      </c>
      <c r="W851" s="25">
        <v>0.105528201</v>
      </c>
      <c r="X851" s="28">
        <v>69.999329779999997</v>
      </c>
      <c r="Y851" s="27">
        <v>16.234890979999999</v>
      </c>
      <c r="Z851" s="28">
        <v>47.519062679999998</v>
      </c>
      <c r="AA851" s="28">
        <v>3.483426884</v>
      </c>
      <c r="AB851" s="25">
        <v>34.318968220000002</v>
      </c>
      <c r="AC851" s="26">
        <v>33292.717290000001</v>
      </c>
      <c r="AD851" s="28">
        <v>5.203271398</v>
      </c>
      <c r="AE851" s="28" t="s">
        <v>156</v>
      </c>
      <c r="AF851" s="25">
        <v>0.17163942700000001</v>
      </c>
      <c r="AG851" s="25" t="s">
        <v>157</v>
      </c>
      <c r="AH851" s="28" t="s">
        <v>163</v>
      </c>
      <c r="AI851" s="26">
        <v>1564.0824889999999</v>
      </c>
      <c r="AJ851" s="28">
        <v>58.553661200000001</v>
      </c>
      <c r="AK851" s="28">
        <v>21.437032139999999</v>
      </c>
      <c r="AL851" s="26">
        <v>14590.59937</v>
      </c>
      <c r="AM851" s="26">
        <v>553.28394419999995</v>
      </c>
      <c r="AN851" s="25">
        <v>0.68134104799999995</v>
      </c>
      <c r="AO851" s="27" t="s">
        <v>126</v>
      </c>
      <c r="AP851" s="25">
        <v>0.268913087</v>
      </c>
      <c r="AQ851" s="28">
        <v>43.853354719999999</v>
      </c>
      <c r="AR851" s="26">
        <v>600.56304680000005</v>
      </c>
      <c r="AS851" s="27">
        <v>14.24919053</v>
      </c>
      <c r="AT851" s="25" t="s">
        <v>157</v>
      </c>
      <c r="AU851" s="25" t="s">
        <v>158</v>
      </c>
      <c r="AV851" s="28">
        <v>24.567284090000001</v>
      </c>
      <c r="AW851" s="28" t="s">
        <v>157</v>
      </c>
      <c r="AX851" s="26">
        <v>89.531173710000004</v>
      </c>
      <c r="AY851" s="28">
        <v>0.113684643</v>
      </c>
      <c r="AZ851" s="28">
        <v>4.0747039740000002</v>
      </c>
      <c r="BA851" s="28" t="s">
        <v>159</v>
      </c>
      <c r="BB851" s="28">
        <v>0.26239738499999998</v>
      </c>
      <c r="BC851" s="28">
        <v>9.3380741559999993</v>
      </c>
      <c r="BD851" s="9" t="s">
        <v>160</v>
      </c>
      <c r="BE851" s="28" t="s">
        <v>161</v>
      </c>
      <c r="BF851" s="28">
        <v>8.4939519200000007</v>
      </c>
      <c r="BG851" s="26">
        <v>726.95990470000004</v>
      </c>
      <c r="BH851" s="28">
        <v>0.27536881000000002</v>
      </c>
      <c r="BI851" s="25">
        <v>3.895328079</v>
      </c>
      <c r="BJ851" s="26">
        <v>32.838718890000003</v>
      </c>
      <c r="BK851" s="25" t="s">
        <v>160</v>
      </c>
      <c r="BL851" s="25">
        <v>29.50980457</v>
      </c>
      <c r="BM851" s="28">
        <v>65.388546009999999</v>
      </c>
      <c r="BN851" s="25">
        <v>9.8050912500000003</v>
      </c>
    </row>
    <row r="852" spans="1:66">
      <c r="A852" s="10">
        <v>16700</v>
      </c>
      <c r="B852" s="10">
        <v>338500</v>
      </c>
      <c r="C852" s="10">
        <v>3849</v>
      </c>
      <c r="D852" s="10">
        <v>2013</v>
      </c>
      <c r="E852" s="23">
        <v>65.327124999999995</v>
      </c>
      <c r="F852" s="23">
        <v>14.486084999999999</v>
      </c>
      <c r="G852" s="21">
        <v>7245010.3700000001</v>
      </c>
      <c r="H852" s="21">
        <v>476062.46049999999</v>
      </c>
      <c r="I852" s="10">
        <v>50</v>
      </c>
      <c r="J852" s="18" t="s">
        <v>109</v>
      </c>
      <c r="K852" s="18">
        <v>0</v>
      </c>
      <c r="L852" s="18">
        <v>2</v>
      </c>
      <c r="M852" s="19" t="s">
        <v>155</v>
      </c>
      <c r="N852" s="25">
        <v>5.1372859999999999E-2</v>
      </c>
      <c r="O852" s="26">
        <v>15941.26953</v>
      </c>
      <c r="P852" s="27">
        <v>15.69460847</v>
      </c>
      <c r="Q852" s="25" t="s">
        <v>164</v>
      </c>
      <c r="R852" s="9" t="s">
        <v>122</v>
      </c>
      <c r="S852" s="28">
        <v>36.320934780000002</v>
      </c>
      <c r="T852" s="28">
        <v>0.32698901899999999</v>
      </c>
      <c r="U852" s="28">
        <v>0.156226379</v>
      </c>
      <c r="V852" s="26">
        <v>5712.763672</v>
      </c>
      <c r="W852" s="25">
        <v>0.58713946299999997</v>
      </c>
      <c r="X852" s="28">
        <v>89.859719819999995</v>
      </c>
      <c r="Y852" s="27">
        <v>26.261395790000002</v>
      </c>
      <c r="Z852" s="28">
        <v>32.062063019999997</v>
      </c>
      <c r="AA852" s="28">
        <v>0.92419670200000004</v>
      </c>
      <c r="AB852" s="25">
        <v>39.726754069999998</v>
      </c>
      <c r="AC852" s="26">
        <v>42793.989260000002</v>
      </c>
      <c r="AD852" s="28">
        <v>2.050469622</v>
      </c>
      <c r="AE852" s="28" t="s">
        <v>156</v>
      </c>
      <c r="AF852" s="25" t="s">
        <v>162</v>
      </c>
      <c r="AG852" s="25">
        <v>2.7961885999999998E-2</v>
      </c>
      <c r="AH852" s="28">
        <v>3.4078685999999997E-2</v>
      </c>
      <c r="AI852" s="26">
        <v>374.46865079999998</v>
      </c>
      <c r="AJ852" s="28">
        <v>25.754396679999999</v>
      </c>
      <c r="AK852" s="28">
        <v>16.36200126</v>
      </c>
      <c r="AL852" s="26">
        <v>6059.1351320000003</v>
      </c>
      <c r="AM852" s="26">
        <v>879.70987300000002</v>
      </c>
      <c r="AN852" s="25">
        <v>2.7692317929999999</v>
      </c>
      <c r="AO852" s="27" t="s">
        <v>126</v>
      </c>
      <c r="AP852" s="25">
        <v>0.25905407800000002</v>
      </c>
      <c r="AQ852" s="28">
        <v>52.022192820000001</v>
      </c>
      <c r="AR852" s="26">
        <v>2108.2697159999998</v>
      </c>
      <c r="AS852" s="27">
        <v>73.046729080000006</v>
      </c>
      <c r="AT852" s="25" t="s">
        <v>157</v>
      </c>
      <c r="AU852" s="25" t="s">
        <v>158</v>
      </c>
      <c r="AV852" s="28">
        <v>7.4318049640000003</v>
      </c>
      <c r="AW852" s="28" t="s">
        <v>157</v>
      </c>
      <c r="AX852" s="26">
        <v>4353.0914309999998</v>
      </c>
      <c r="AY852" s="28">
        <v>0.30622813999999998</v>
      </c>
      <c r="AZ852" s="28">
        <v>4.6115155909999999</v>
      </c>
      <c r="BA852" s="28">
        <v>0.60242125099999999</v>
      </c>
      <c r="BB852" s="28">
        <v>0.12928437400000001</v>
      </c>
      <c r="BC852" s="28">
        <v>43.35416635</v>
      </c>
      <c r="BD852" s="9" t="s">
        <v>160</v>
      </c>
      <c r="BE852" s="28" t="s">
        <v>161</v>
      </c>
      <c r="BF852" s="28">
        <v>6.4858426050000002</v>
      </c>
      <c r="BG852" s="26">
        <v>262.97507359999997</v>
      </c>
      <c r="BH852" s="28">
        <v>9.4860491000000005E-2</v>
      </c>
      <c r="BI852" s="25">
        <v>1.5094270620000001</v>
      </c>
      <c r="BJ852" s="26">
        <v>16.625190969999998</v>
      </c>
      <c r="BK852" s="25" t="s">
        <v>160</v>
      </c>
      <c r="BL852" s="25">
        <v>11.223048929999999</v>
      </c>
      <c r="BM852" s="28">
        <v>77.868453630000005</v>
      </c>
      <c r="BN852" s="25">
        <v>2.3597255509999999</v>
      </c>
    </row>
    <row r="853" spans="1:66">
      <c r="A853" s="10">
        <v>16798</v>
      </c>
      <c r="B853" s="10">
        <v>338500</v>
      </c>
      <c r="C853" s="10">
        <v>3850</v>
      </c>
      <c r="D853" s="10">
        <v>2013</v>
      </c>
      <c r="E853" s="23">
        <v>65.326773000000003</v>
      </c>
      <c r="F853" s="23">
        <v>14.463125</v>
      </c>
      <c r="G853" s="21">
        <v>7244980.051</v>
      </c>
      <c r="H853" s="21">
        <v>474992.6974</v>
      </c>
      <c r="I853" s="10">
        <v>50</v>
      </c>
      <c r="J853" s="18" t="s">
        <v>109</v>
      </c>
      <c r="K853" s="18">
        <v>0</v>
      </c>
      <c r="L853" s="18">
        <v>2</v>
      </c>
      <c r="M853" s="19" t="s">
        <v>155</v>
      </c>
      <c r="N853" s="25">
        <v>1.1264649E-2</v>
      </c>
      <c r="O853" s="26">
        <v>32392.558590000001</v>
      </c>
      <c r="P853" s="27">
        <v>1.6306373439999999</v>
      </c>
      <c r="Q853" s="25" t="s">
        <v>164</v>
      </c>
      <c r="R853" s="9" t="s">
        <v>122</v>
      </c>
      <c r="S853" s="28">
        <v>9.6147234820000005</v>
      </c>
      <c r="T853" s="28">
        <v>0.29162334499999998</v>
      </c>
      <c r="U853" s="28">
        <v>6.9908341999999998E-2</v>
      </c>
      <c r="V853" s="26">
        <v>4239.4995909999998</v>
      </c>
      <c r="W853" s="25">
        <v>9.6603336999999997E-2</v>
      </c>
      <c r="X853" s="28">
        <v>19.72103019</v>
      </c>
      <c r="Y853" s="27">
        <v>23.786037489999998</v>
      </c>
      <c r="Z853" s="28">
        <v>70.637950840000002</v>
      </c>
      <c r="AA853" s="28">
        <v>1.6040589059999999</v>
      </c>
      <c r="AB853" s="25">
        <v>50.115891920000003</v>
      </c>
      <c r="AC853" s="26">
        <v>60473.925779999998</v>
      </c>
      <c r="AD853" s="28">
        <v>8.7275345049999995</v>
      </c>
      <c r="AE853" s="28">
        <v>0.181054828</v>
      </c>
      <c r="AF853" s="25">
        <v>0.156217988</v>
      </c>
      <c r="AG853" s="25">
        <v>1.5635095000000002E-2</v>
      </c>
      <c r="AH853" s="28" t="s">
        <v>163</v>
      </c>
      <c r="AI853" s="26">
        <v>958.84933469999999</v>
      </c>
      <c r="AJ853" s="28">
        <v>3.9691182600000001</v>
      </c>
      <c r="AK853" s="28">
        <v>21.14669731</v>
      </c>
      <c r="AL853" s="26">
        <v>23685.31006</v>
      </c>
      <c r="AM853" s="26">
        <v>814.81484660000001</v>
      </c>
      <c r="AN853" s="25">
        <v>0.88793670800000002</v>
      </c>
      <c r="AO853" s="27">
        <v>24.48118925</v>
      </c>
      <c r="AP853" s="25">
        <v>0.237736899</v>
      </c>
      <c r="AQ853" s="28">
        <v>22.650034399999999</v>
      </c>
      <c r="AR853" s="26">
        <v>1321.964502</v>
      </c>
      <c r="AS853" s="27">
        <v>8.292034417</v>
      </c>
      <c r="AT853" s="25" t="s">
        <v>157</v>
      </c>
      <c r="AU853" s="25" t="s">
        <v>158</v>
      </c>
      <c r="AV853" s="28">
        <v>8.9243005950000001</v>
      </c>
      <c r="AW853" s="28" t="s">
        <v>157</v>
      </c>
      <c r="AX853" s="26">
        <v>57.873926160000003</v>
      </c>
      <c r="AY853" s="28">
        <v>0.216559697</v>
      </c>
      <c r="AZ853" s="28">
        <v>3.146243052</v>
      </c>
      <c r="BA853" s="28" t="s">
        <v>159</v>
      </c>
      <c r="BB853" s="28">
        <v>0.30889016400000002</v>
      </c>
      <c r="BC853" s="28">
        <v>23.37872058</v>
      </c>
      <c r="BD853" s="9" t="s">
        <v>160</v>
      </c>
      <c r="BE853" s="28" t="s">
        <v>161</v>
      </c>
      <c r="BF853" s="28">
        <v>1.9498994970000001</v>
      </c>
      <c r="BG853" s="26">
        <v>2069.1097319999999</v>
      </c>
      <c r="BH853" s="28">
        <v>9.2364103000000003E-2</v>
      </c>
      <c r="BI853" s="25">
        <v>0.36557732199999998</v>
      </c>
      <c r="BJ853" s="26">
        <v>88.625679020000007</v>
      </c>
      <c r="BK853" s="25">
        <v>6.4901393000000002E-2</v>
      </c>
      <c r="BL853" s="25">
        <v>6.308930331</v>
      </c>
      <c r="BM853" s="28">
        <v>87.862656259999994</v>
      </c>
      <c r="BN853" s="25">
        <v>10.484476669999999</v>
      </c>
    </row>
    <row r="854" spans="1:66">
      <c r="A854" s="10">
        <v>16378</v>
      </c>
      <c r="B854" s="10">
        <v>338500</v>
      </c>
      <c r="C854" s="10">
        <v>3851</v>
      </c>
      <c r="D854" s="10">
        <v>2013</v>
      </c>
      <c r="E854" s="23">
        <v>65.326922999999994</v>
      </c>
      <c r="F854" s="23">
        <v>14.442123</v>
      </c>
      <c r="G854" s="21">
        <v>7245005.2609999999</v>
      </c>
      <c r="H854" s="21">
        <v>474014.60499999998</v>
      </c>
      <c r="I854" s="10">
        <v>50</v>
      </c>
      <c r="J854" s="18" t="s">
        <v>109</v>
      </c>
      <c r="K854" s="18">
        <v>0</v>
      </c>
      <c r="L854" s="18">
        <v>2</v>
      </c>
      <c r="M854" s="19" t="s">
        <v>155</v>
      </c>
      <c r="N854" s="25">
        <v>0.12085889</v>
      </c>
      <c r="O854" s="26">
        <v>12998.07251</v>
      </c>
      <c r="P854" s="27">
        <v>6.1967549049999997</v>
      </c>
      <c r="Q854" s="25" t="s">
        <v>164</v>
      </c>
      <c r="R854" s="9" t="s">
        <v>122</v>
      </c>
      <c r="S854" s="28">
        <v>14.239478610000001</v>
      </c>
      <c r="T854" s="28">
        <v>0.20350307500000001</v>
      </c>
      <c r="U854" s="28">
        <v>0.105932665</v>
      </c>
      <c r="V854" s="26">
        <v>1086.3922849999999</v>
      </c>
      <c r="W854" s="25" t="s">
        <v>160</v>
      </c>
      <c r="X854" s="28">
        <v>50.141061229999998</v>
      </c>
      <c r="Y854" s="27">
        <v>11.901041510000001</v>
      </c>
      <c r="Z854" s="28">
        <v>31.92284046</v>
      </c>
      <c r="AA854" s="28">
        <v>0.89031382400000003</v>
      </c>
      <c r="AB854" s="25">
        <v>16.440695089999998</v>
      </c>
      <c r="AC854" s="26">
        <v>22583.083500000001</v>
      </c>
      <c r="AD854" s="28">
        <v>3.5065224480000001</v>
      </c>
      <c r="AE854" s="28">
        <v>0.119709026</v>
      </c>
      <c r="AF854" s="25" t="s">
        <v>162</v>
      </c>
      <c r="AG854" s="25">
        <v>2.3854628999999999E-2</v>
      </c>
      <c r="AH854" s="28" t="s">
        <v>163</v>
      </c>
      <c r="AI854" s="26">
        <v>413.57097629999998</v>
      </c>
      <c r="AJ854" s="28">
        <v>8.8800973719999998</v>
      </c>
      <c r="AK854" s="28">
        <v>9.8469582019999997</v>
      </c>
      <c r="AL854" s="26">
        <v>5330.6402589999998</v>
      </c>
      <c r="AM854" s="26">
        <v>253.38696300000001</v>
      </c>
      <c r="AN854" s="25">
        <v>0.42972483900000003</v>
      </c>
      <c r="AO854" s="27">
        <v>35.432059760000001</v>
      </c>
      <c r="AP854" s="25">
        <v>0.56570279800000001</v>
      </c>
      <c r="AQ854" s="28">
        <v>19.302425840000002</v>
      </c>
      <c r="AR854" s="26">
        <v>446.57963039999999</v>
      </c>
      <c r="AS854" s="27">
        <v>11.40655776</v>
      </c>
      <c r="AT854" s="25" t="s">
        <v>157</v>
      </c>
      <c r="AU854" s="25" t="s">
        <v>158</v>
      </c>
      <c r="AV854" s="28">
        <v>8.7804776530000002</v>
      </c>
      <c r="AW854" s="28" t="s">
        <v>157</v>
      </c>
      <c r="AX854" s="26">
        <v>128.0838966</v>
      </c>
      <c r="AY854" s="28">
        <v>4.3866550999999997E-2</v>
      </c>
      <c r="AZ854" s="28">
        <v>2.219737582</v>
      </c>
      <c r="BA854" s="28" t="s">
        <v>159</v>
      </c>
      <c r="BB854" s="28">
        <v>0.303222832</v>
      </c>
      <c r="BC854" s="28">
        <v>5.9747116670000002</v>
      </c>
      <c r="BD854" s="9" t="s">
        <v>160</v>
      </c>
      <c r="BE854" s="28" t="s">
        <v>161</v>
      </c>
      <c r="BF854" s="28">
        <v>2.84491725</v>
      </c>
      <c r="BG854" s="26">
        <v>755.33212509999998</v>
      </c>
      <c r="BH854" s="28">
        <v>6.6908407000000003E-2</v>
      </c>
      <c r="BI854" s="25">
        <v>0.54956590299999997</v>
      </c>
      <c r="BJ854" s="26">
        <v>25.71759939</v>
      </c>
      <c r="BK854" s="25" t="s">
        <v>160</v>
      </c>
      <c r="BL854" s="25">
        <v>5.3656767250000001</v>
      </c>
      <c r="BM854" s="28">
        <v>30.657126959999999</v>
      </c>
      <c r="BN854" s="25">
        <v>2.0517089830000002</v>
      </c>
    </row>
    <row r="855" spans="1:66">
      <c r="A855" s="10">
        <v>16521</v>
      </c>
      <c r="B855" s="10">
        <v>338500</v>
      </c>
      <c r="C855" s="10">
        <v>3852</v>
      </c>
      <c r="D855" s="10">
        <v>2013</v>
      </c>
      <c r="E855" s="23">
        <v>65.326778000000004</v>
      </c>
      <c r="F855" s="23">
        <v>14.420128999999999</v>
      </c>
      <c r="G855" s="21">
        <v>7244998.3439999996</v>
      </c>
      <c r="H855" s="21">
        <v>472990.01850000001</v>
      </c>
      <c r="I855" s="10">
        <v>50</v>
      </c>
      <c r="J855" s="18" t="s">
        <v>109</v>
      </c>
      <c r="K855" s="18">
        <v>0</v>
      </c>
      <c r="L855" s="18">
        <v>2</v>
      </c>
      <c r="M855" s="19" t="s">
        <v>155</v>
      </c>
      <c r="N855" s="25">
        <v>1.0355929E-2</v>
      </c>
      <c r="O855" s="26">
        <v>16299.044190000001</v>
      </c>
      <c r="P855" s="27">
        <v>4.7031408839999997</v>
      </c>
      <c r="Q855" s="25" t="s">
        <v>164</v>
      </c>
      <c r="R855" s="9" t="s">
        <v>122</v>
      </c>
      <c r="S855" s="28">
        <v>14.57718347</v>
      </c>
      <c r="T855" s="28">
        <v>0.117110143</v>
      </c>
      <c r="U855" s="28">
        <v>6.1311045000000002E-2</v>
      </c>
      <c r="V855" s="26">
        <v>3381.9068739999998</v>
      </c>
      <c r="W855" s="25">
        <v>5.3060191999999999E-2</v>
      </c>
      <c r="X855" s="28">
        <v>23.31366787</v>
      </c>
      <c r="Y855" s="27">
        <v>19.971929849999999</v>
      </c>
      <c r="Z855" s="28">
        <v>57.224817870000003</v>
      </c>
      <c r="AA855" s="28">
        <v>0.73380045599999999</v>
      </c>
      <c r="AB855" s="25">
        <v>15.87583046</v>
      </c>
      <c r="AC855" s="26">
        <v>28711.735840000001</v>
      </c>
      <c r="AD855" s="28">
        <v>4.0634566840000002</v>
      </c>
      <c r="AE855" s="28">
        <v>0.14767129400000001</v>
      </c>
      <c r="AF855" s="25">
        <v>4.2087342E-2</v>
      </c>
      <c r="AG855" s="25">
        <v>1.8902163E-2</v>
      </c>
      <c r="AH855" s="28" t="s">
        <v>163</v>
      </c>
      <c r="AI855" s="26">
        <v>385.6866837</v>
      </c>
      <c r="AJ855" s="28">
        <v>4.5635081399999997</v>
      </c>
      <c r="AK855" s="28">
        <v>11.56318456</v>
      </c>
      <c r="AL855" s="26">
        <v>12157.03613</v>
      </c>
      <c r="AM855" s="26">
        <v>516.22432649999996</v>
      </c>
      <c r="AN855" s="25">
        <v>0.430059301</v>
      </c>
      <c r="AO855" s="27">
        <v>31.839017869999999</v>
      </c>
      <c r="AP855" s="25">
        <v>0.44637315900000002</v>
      </c>
      <c r="AQ855" s="28">
        <v>27.390163869999999</v>
      </c>
      <c r="AR855" s="26">
        <v>347.69896189999997</v>
      </c>
      <c r="AS855" s="27">
        <v>6.608151844</v>
      </c>
      <c r="AT855" s="25" t="s">
        <v>157</v>
      </c>
      <c r="AU855" s="25" t="s">
        <v>158</v>
      </c>
      <c r="AV855" s="28">
        <v>9.0400246620000004</v>
      </c>
      <c r="AW855" s="28" t="s">
        <v>157</v>
      </c>
      <c r="AX855" s="26">
        <v>110.3612423</v>
      </c>
      <c r="AY855" s="28">
        <v>5.3511054000000002E-2</v>
      </c>
      <c r="AZ855" s="28">
        <v>2.1291785540000001</v>
      </c>
      <c r="BA855" s="28" t="s">
        <v>159</v>
      </c>
      <c r="BB855" s="28">
        <v>0.200372037</v>
      </c>
      <c r="BC855" s="28">
        <v>11.823521489999999</v>
      </c>
      <c r="BD855" s="9" t="s">
        <v>160</v>
      </c>
      <c r="BE855" s="28" t="s">
        <v>161</v>
      </c>
      <c r="BF855" s="28">
        <v>1.448989598</v>
      </c>
      <c r="BG855" s="26">
        <v>1187.8383550000001</v>
      </c>
      <c r="BH855" s="28">
        <v>5.5748710999999999E-2</v>
      </c>
      <c r="BI855" s="25">
        <v>0.28491112499999999</v>
      </c>
      <c r="BJ855" s="26">
        <v>39.18488979</v>
      </c>
      <c r="BK855" s="25" t="s">
        <v>160</v>
      </c>
      <c r="BL855" s="25">
        <v>3.096481561</v>
      </c>
      <c r="BM855" s="28">
        <v>50.457386579999998</v>
      </c>
      <c r="BN855" s="25">
        <v>1.2889353059999999</v>
      </c>
    </row>
    <row r="856" spans="1:66">
      <c r="A856" s="10">
        <v>16842</v>
      </c>
      <c r="B856" s="10">
        <v>338500</v>
      </c>
      <c r="C856" s="10">
        <v>3853</v>
      </c>
      <c r="D856" s="10">
        <v>2013</v>
      </c>
      <c r="E856" s="23">
        <v>65.342179999999999</v>
      </c>
      <c r="F856" s="23">
        <v>14.058004</v>
      </c>
      <c r="G856" s="21">
        <v>7246918.3569999998</v>
      </c>
      <c r="H856" s="21">
        <v>456148.93900000001</v>
      </c>
      <c r="I856" s="10">
        <v>50</v>
      </c>
      <c r="J856" s="18" t="s">
        <v>109</v>
      </c>
      <c r="K856" s="18">
        <v>0</v>
      </c>
      <c r="L856" s="18">
        <v>2</v>
      </c>
      <c r="M856" s="19" t="s">
        <v>155</v>
      </c>
      <c r="N856" s="25">
        <v>1.6280182000000001E-2</v>
      </c>
      <c r="O856" s="26">
        <v>3447.9397359999998</v>
      </c>
      <c r="P856" s="27">
        <v>1.192426336</v>
      </c>
      <c r="Q856" s="25" t="s">
        <v>164</v>
      </c>
      <c r="R856" s="9" t="s">
        <v>122</v>
      </c>
      <c r="S856" s="28">
        <v>5.8895843719999998</v>
      </c>
      <c r="T856" s="28">
        <v>0.17633164700000001</v>
      </c>
      <c r="U856" s="28">
        <v>0.207891408</v>
      </c>
      <c r="V856" s="26">
        <v>749.47206449999999</v>
      </c>
      <c r="W856" s="25" t="s">
        <v>160</v>
      </c>
      <c r="X856" s="28">
        <v>19.332150850000001</v>
      </c>
      <c r="Y856" s="27">
        <v>1.137794548</v>
      </c>
      <c r="Z856" s="28">
        <v>2.9851536649999999</v>
      </c>
      <c r="AA856" s="28">
        <v>0.98788948099999996</v>
      </c>
      <c r="AB856" s="25">
        <v>1.5963169310000001</v>
      </c>
      <c r="AC856" s="26">
        <v>5083.9715580000002</v>
      </c>
      <c r="AD856" s="28">
        <v>3.2794940929999998</v>
      </c>
      <c r="AE856" s="28" t="s">
        <v>156</v>
      </c>
      <c r="AF856" s="25">
        <v>0.136475977</v>
      </c>
      <c r="AG856" s="25" t="s">
        <v>157</v>
      </c>
      <c r="AH856" s="28" t="s">
        <v>163</v>
      </c>
      <c r="AI856" s="26">
        <v>819.72648619999995</v>
      </c>
      <c r="AJ856" s="28">
        <v>9.0937294939999997</v>
      </c>
      <c r="AK856" s="28">
        <v>2.3892271379999999</v>
      </c>
      <c r="AL856" s="26">
        <v>1178.979476</v>
      </c>
      <c r="AM856" s="26">
        <v>50.746635150000003</v>
      </c>
      <c r="AN856" s="25">
        <v>0.112497826</v>
      </c>
      <c r="AO856" s="27">
        <v>26.601932049999998</v>
      </c>
      <c r="AP856" s="25">
        <v>1.7243304749999999</v>
      </c>
      <c r="AQ856" s="28">
        <v>1.5277394550000001</v>
      </c>
      <c r="AR856" s="26">
        <v>155.80599409999999</v>
      </c>
      <c r="AS856" s="27">
        <v>5.394080422</v>
      </c>
      <c r="AT856" s="25" t="s">
        <v>157</v>
      </c>
      <c r="AU856" s="25" t="s">
        <v>158</v>
      </c>
      <c r="AV856" s="28">
        <v>11.1131384</v>
      </c>
      <c r="AW856" s="28" t="s">
        <v>157</v>
      </c>
      <c r="AX856" s="26">
        <v>80.442819600000007</v>
      </c>
      <c r="AY856" s="28">
        <v>0.108160167</v>
      </c>
      <c r="AZ856" s="28">
        <v>0.52958755599999996</v>
      </c>
      <c r="BA856" s="28" t="s">
        <v>159</v>
      </c>
      <c r="BB856" s="28">
        <v>1.4850893190000001</v>
      </c>
      <c r="BC856" s="28">
        <v>7.9744468099999999</v>
      </c>
      <c r="BD856" s="9" t="s">
        <v>160</v>
      </c>
      <c r="BE856" s="28" t="s">
        <v>161</v>
      </c>
      <c r="BF856" s="28">
        <v>3.816422003</v>
      </c>
      <c r="BG856" s="26">
        <v>679.12351639999997</v>
      </c>
      <c r="BH856" s="28">
        <v>0.104509768</v>
      </c>
      <c r="BI856" s="25">
        <v>1.1379623160000001</v>
      </c>
      <c r="BJ856" s="26">
        <v>8.8986968990000008</v>
      </c>
      <c r="BK856" s="25">
        <v>0.15094263499999999</v>
      </c>
      <c r="BL856" s="25">
        <v>2.7345161180000002</v>
      </c>
      <c r="BM856" s="28">
        <v>9.0943239810000005</v>
      </c>
      <c r="BN856" s="25">
        <v>5.936051494</v>
      </c>
    </row>
    <row r="857" spans="1:66">
      <c r="A857" s="10">
        <v>17065</v>
      </c>
      <c r="B857" s="10">
        <v>338500</v>
      </c>
      <c r="C857" s="10">
        <v>3854</v>
      </c>
      <c r="D857" s="10">
        <v>2013</v>
      </c>
      <c r="E857" s="23">
        <v>65.342759000000001</v>
      </c>
      <c r="F857" s="23">
        <v>14.076518999999999</v>
      </c>
      <c r="G857" s="21">
        <v>7246970.1310000001</v>
      </c>
      <c r="H857" s="21">
        <v>457011.73100000003</v>
      </c>
      <c r="I857" s="10">
        <v>50</v>
      </c>
      <c r="J857" s="18" t="s">
        <v>109</v>
      </c>
      <c r="K857" s="18">
        <v>0</v>
      </c>
      <c r="L857" s="18">
        <v>2</v>
      </c>
      <c r="M857" s="19" t="s">
        <v>155</v>
      </c>
      <c r="N857" s="25">
        <v>1.1863088000000001E-2</v>
      </c>
      <c r="O857" s="26">
        <v>5507.5891110000002</v>
      </c>
      <c r="P857" s="27" t="s">
        <v>124</v>
      </c>
      <c r="Q857" s="25">
        <v>2.1691879999999998E-3</v>
      </c>
      <c r="R857" s="9" t="s">
        <v>122</v>
      </c>
      <c r="S857" s="28">
        <v>11.55949996</v>
      </c>
      <c r="T857" s="28">
        <v>0.41054328200000001</v>
      </c>
      <c r="U857" s="28">
        <v>0.13326295399999999</v>
      </c>
      <c r="V857" s="26">
        <v>2580.1880500000002</v>
      </c>
      <c r="W857" s="25" t="s">
        <v>160</v>
      </c>
      <c r="X857" s="28">
        <v>25.99921281</v>
      </c>
      <c r="Y857" s="27">
        <v>2.3467619719999999</v>
      </c>
      <c r="Z857" s="28">
        <v>4.831852145</v>
      </c>
      <c r="AA857" s="28">
        <v>1.279288958</v>
      </c>
      <c r="AB857" s="25">
        <v>3.3019659130000001</v>
      </c>
      <c r="AC857" s="26">
        <v>8638.8464359999998</v>
      </c>
      <c r="AD857" s="28">
        <v>1.995085065</v>
      </c>
      <c r="AE857" s="28" t="s">
        <v>156</v>
      </c>
      <c r="AF857" s="25">
        <v>8.6251407000000002E-2</v>
      </c>
      <c r="AG857" s="25" t="s">
        <v>157</v>
      </c>
      <c r="AH857" s="28" t="s">
        <v>163</v>
      </c>
      <c r="AI857" s="26">
        <v>1306.023254</v>
      </c>
      <c r="AJ857" s="28">
        <v>12.430531480000001</v>
      </c>
      <c r="AK857" s="28">
        <v>5.0145301250000003</v>
      </c>
      <c r="AL857" s="26">
        <v>2460.697572</v>
      </c>
      <c r="AM857" s="26">
        <v>111.47019299999999</v>
      </c>
      <c r="AN857" s="25">
        <v>9.6073513999999999E-2</v>
      </c>
      <c r="AO857" s="27">
        <v>46.813879010000001</v>
      </c>
      <c r="AP857" s="25">
        <v>0.82523397099999996</v>
      </c>
      <c r="AQ857" s="28">
        <v>3.3657004719999999</v>
      </c>
      <c r="AR857" s="26">
        <v>647.15909599999998</v>
      </c>
      <c r="AS857" s="27">
        <v>7.9339251150000001</v>
      </c>
      <c r="AT857" s="25" t="s">
        <v>157</v>
      </c>
      <c r="AU857" s="25" t="s">
        <v>158</v>
      </c>
      <c r="AV857" s="28">
        <v>13.98177031</v>
      </c>
      <c r="AW857" s="28" t="s">
        <v>157</v>
      </c>
      <c r="AX857" s="26">
        <v>36.356065270000002</v>
      </c>
      <c r="AY857" s="28">
        <v>0.116154958</v>
      </c>
      <c r="AZ857" s="28">
        <v>0.81916503600000001</v>
      </c>
      <c r="BA857" s="28" t="s">
        <v>159</v>
      </c>
      <c r="BB857" s="28">
        <v>0.45981130399999998</v>
      </c>
      <c r="BC857" s="28">
        <v>17.77870931</v>
      </c>
      <c r="BD857" s="9" t="s">
        <v>160</v>
      </c>
      <c r="BE857" s="28" t="s">
        <v>161</v>
      </c>
      <c r="BF857" s="28">
        <v>5.3266917300000003</v>
      </c>
      <c r="BG857" s="26">
        <v>507.55805190000001</v>
      </c>
      <c r="BH857" s="28">
        <v>0.15353526200000001</v>
      </c>
      <c r="BI857" s="25">
        <v>4.3724262109999996</v>
      </c>
      <c r="BJ857" s="26">
        <v>10.3467226</v>
      </c>
      <c r="BK857" s="25">
        <v>2.0006080399999999</v>
      </c>
      <c r="BL857" s="25">
        <v>5.3000666299999999</v>
      </c>
      <c r="BM857" s="28">
        <v>16.27435174</v>
      </c>
      <c r="BN857" s="25">
        <v>3.8325432959999999</v>
      </c>
    </row>
    <row r="858" spans="1:66">
      <c r="A858" s="10">
        <v>16749</v>
      </c>
      <c r="B858" s="10">
        <v>338500</v>
      </c>
      <c r="C858" s="10">
        <v>3855</v>
      </c>
      <c r="D858" s="10">
        <v>2013</v>
      </c>
      <c r="E858" s="23">
        <v>65.343231000000003</v>
      </c>
      <c r="F858" s="23">
        <v>14.098191</v>
      </c>
      <c r="G858" s="21">
        <v>7247008.1279999996</v>
      </c>
      <c r="H858" s="21">
        <v>458021.26549999998</v>
      </c>
      <c r="I858" s="10">
        <v>50</v>
      </c>
      <c r="J858" s="18" t="s">
        <v>109</v>
      </c>
      <c r="K858" s="18">
        <v>0</v>
      </c>
      <c r="L858" s="18">
        <v>2</v>
      </c>
      <c r="M858" s="19" t="s">
        <v>155</v>
      </c>
      <c r="N858" s="25">
        <v>3.2899745000000001E-2</v>
      </c>
      <c r="O858" s="26">
        <v>5188.3093259999996</v>
      </c>
      <c r="P858" s="27">
        <v>4.6148559389999999</v>
      </c>
      <c r="Q858" s="25" t="s">
        <v>164</v>
      </c>
      <c r="R858" s="9" t="s">
        <v>122</v>
      </c>
      <c r="S858" s="28">
        <v>15.163571449999999</v>
      </c>
      <c r="T858" s="28">
        <v>0.34484393800000002</v>
      </c>
      <c r="U858" s="28">
        <v>0.17184698400000001</v>
      </c>
      <c r="V858" s="26">
        <v>2264.6892670000002</v>
      </c>
      <c r="W858" s="25">
        <v>9.1733888E-2</v>
      </c>
      <c r="X858" s="28">
        <v>53.247940120000003</v>
      </c>
      <c r="Y858" s="27">
        <v>6.0383230790000004</v>
      </c>
      <c r="Z858" s="28">
        <v>4.5041995190000002</v>
      </c>
      <c r="AA858" s="28">
        <v>1.6044001109999999</v>
      </c>
      <c r="AB858" s="25">
        <v>23.074245139999999</v>
      </c>
      <c r="AC858" s="26">
        <v>7885.1708980000003</v>
      </c>
      <c r="AD858" s="28">
        <v>2.0475244269999999</v>
      </c>
      <c r="AE858" s="28" t="s">
        <v>156</v>
      </c>
      <c r="AF858" s="25">
        <v>0.29522136799999998</v>
      </c>
      <c r="AG858" s="25">
        <v>1.5735281E-2</v>
      </c>
      <c r="AH858" s="28" t="s">
        <v>163</v>
      </c>
      <c r="AI858" s="26">
        <v>1367.604675</v>
      </c>
      <c r="AJ858" s="28">
        <v>25.56885372</v>
      </c>
      <c r="AK858" s="28">
        <v>6.9490714730000001</v>
      </c>
      <c r="AL858" s="26">
        <v>2306.0380610000002</v>
      </c>
      <c r="AM858" s="26">
        <v>124.7883417</v>
      </c>
      <c r="AN858" s="25">
        <v>0.46632016900000001</v>
      </c>
      <c r="AO858" s="27">
        <v>89.875173570000001</v>
      </c>
      <c r="AP858" s="25">
        <v>0.69745950000000001</v>
      </c>
      <c r="AQ858" s="28">
        <v>10.706536030000001</v>
      </c>
      <c r="AR858" s="26">
        <v>587.73197070000003</v>
      </c>
      <c r="AS858" s="27">
        <v>7.414532704</v>
      </c>
      <c r="AT858" s="25" t="s">
        <v>157</v>
      </c>
      <c r="AU858" s="25" t="s">
        <v>158</v>
      </c>
      <c r="AV858" s="28">
        <v>19.338806659999999</v>
      </c>
      <c r="AW858" s="28" t="s">
        <v>157</v>
      </c>
      <c r="AX858" s="26">
        <v>34.093334669999997</v>
      </c>
      <c r="AY858" s="28">
        <v>0.14262224900000001</v>
      </c>
      <c r="AZ858" s="28">
        <v>1.5343900939999999</v>
      </c>
      <c r="BA858" s="28" t="s">
        <v>159</v>
      </c>
      <c r="BB858" s="28">
        <v>0.60351917499999996</v>
      </c>
      <c r="BC858" s="28">
        <v>15.832074629999999</v>
      </c>
      <c r="BD858" s="9" t="s">
        <v>160</v>
      </c>
      <c r="BE858" s="28" t="s">
        <v>161</v>
      </c>
      <c r="BF858" s="28">
        <v>14.81926668</v>
      </c>
      <c r="BG858" s="26">
        <v>449.2614691</v>
      </c>
      <c r="BH858" s="28">
        <v>0.20105640599999999</v>
      </c>
      <c r="BI858" s="25">
        <v>3.4043912230000002</v>
      </c>
      <c r="BJ858" s="26">
        <v>7.5231128930000004</v>
      </c>
      <c r="BK858" s="25">
        <v>0.366913461</v>
      </c>
      <c r="BL858" s="25">
        <v>8.3338707420000002</v>
      </c>
      <c r="BM858" s="28">
        <v>25.912181010000001</v>
      </c>
      <c r="BN858" s="25">
        <v>10.65835819</v>
      </c>
    </row>
    <row r="859" spans="1:66">
      <c r="A859" s="10">
        <v>16195</v>
      </c>
      <c r="B859" s="10">
        <v>338500</v>
      </c>
      <c r="C859" s="10">
        <v>3856</v>
      </c>
      <c r="D859" s="10">
        <v>2013</v>
      </c>
      <c r="E859" s="23">
        <v>65.343210999999997</v>
      </c>
      <c r="F859" s="23">
        <v>14.119054999999999</v>
      </c>
      <c r="G859" s="21">
        <v>7246992.1670000004</v>
      </c>
      <c r="H859" s="21">
        <v>458992.3921</v>
      </c>
      <c r="I859" s="10">
        <v>50</v>
      </c>
      <c r="J859" s="18" t="s">
        <v>109</v>
      </c>
      <c r="K859" s="18">
        <v>0</v>
      </c>
      <c r="L859" s="18">
        <v>2</v>
      </c>
      <c r="M859" s="19" t="s">
        <v>155</v>
      </c>
      <c r="N859" s="25">
        <v>1.0892773E-2</v>
      </c>
      <c r="O859" s="26">
        <v>6074.8919679999999</v>
      </c>
      <c r="P859" s="27">
        <v>1.058465639</v>
      </c>
      <c r="Q859" s="25" t="s">
        <v>164</v>
      </c>
      <c r="R859" s="9" t="s">
        <v>122</v>
      </c>
      <c r="S859" s="28">
        <v>13.563441490000001</v>
      </c>
      <c r="T859" s="28">
        <v>0.21195913699999999</v>
      </c>
      <c r="U859" s="28">
        <v>0.189701499</v>
      </c>
      <c r="V859" s="26">
        <v>948.50532759999999</v>
      </c>
      <c r="W859" s="25" t="s">
        <v>160</v>
      </c>
      <c r="X859" s="28">
        <v>32.091484389999998</v>
      </c>
      <c r="Y859" s="27">
        <v>4.1562208079999996</v>
      </c>
      <c r="Z859" s="28">
        <v>9.4098792590000002</v>
      </c>
      <c r="AA859" s="28">
        <v>2.7152756029999998</v>
      </c>
      <c r="AB859" s="25">
        <v>5.8171307219999999</v>
      </c>
      <c r="AC859" s="26">
        <v>9547.9711910000005</v>
      </c>
      <c r="AD859" s="28">
        <v>2.584909659</v>
      </c>
      <c r="AE859" s="28" t="s">
        <v>156</v>
      </c>
      <c r="AF859" s="25">
        <v>8.0922795000000006E-2</v>
      </c>
      <c r="AG859" s="25" t="s">
        <v>157</v>
      </c>
      <c r="AH859" s="28" t="s">
        <v>163</v>
      </c>
      <c r="AI859" s="26">
        <v>1940.71228</v>
      </c>
      <c r="AJ859" s="28">
        <v>7.7045927250000004</v>
      </c>
      <c r="AK859" s="28">
        <v>9.1660705720000006</v>
      </c>
      <c r="AL859" s="26">
        <v>4122.338377</v>
      </c>
      <c r="AM859" s="26">
        <v>145.7156277</v>
      </c>
      <c r="AN859" s="25">
        <v>0.38369185500000003</v>
      </c>
      <c r="AO859" s="27">
        <v>42.702326769999999</v>
      </c>
      <c r="AP859" s="25">
        <v>0.49545801900000003</v>
      </c>
      <c r="AQ859" s="28">
        <v>10.20810934</v>
      </c>
      <c r="AR859" s="26">
        <v>194.21581939999999</v>
      </c>
      <c r="AS859" s="27">
        <v>7.8860085629999999</v>
      </c>
      <c r="AT859" s="25" t="s">
        <v>157</v>
      </c>
      <c r="AU859" s="25" t="s">
        <v>158</v>
      </c>
      <c r="AV859" s="28">
        <v>21.504604759999999</v>
      </c>
      <c r="AW859" s="28" t="s">
        <v>157</v>
      </c>
      <c r="AX859" s="26">
        <v>63.601074220000001</v>
      </c>
      <c r="AY859" s="28">
        <v>8.4860242000000002E-2</v>
      </c>
      <c r="AZ859" s="28">
        <v>0.76036821700000001</v>
      </c>
      <c r="BA859" s="28" t="s">
        <v>159</v>
      </c>
      <c r="BB859" s="28">
        <v>0.56433123200000002</v>
      </c>
      <c r="BC859" s="28">
        <v>8.6084929520000006</v>
      </c>
      <c r="BD859" s="9" t="s">
        <v>160</v>
      </c>
      <c r="BE859" s="28" t="s">
        <v>161</v>
      </c>
      <c r="BF859" s="28">
        <v>4.8924228220000003</v>
      </c>
      <c r="BG859" s="26">
        <v>612.97380299999998</v>
      </c>
      <c r="BH859" s="28">
        <v>0.208863406</v>
      </c>
      <c r="BI859" s="25">
        <v>2.8129715329999998</v>
      </c>
      <c r="BJ859" s="26">
        <v>12.11118817</v>
      </c>
      <c r="BK859" s="25">
        <v>0.43674809799999997</v>
      </c>
      <c r="BL859" s="25">
        <v>2.7849069540000002</v>
      </c>
      <c r="BM859" s="28">
        <v>23.191164919999999</v>
      </c>
      <c r="BN859" s="25">
        <v>3.3716745920000002</v>
      </c>
    </row>
    <row r="860" spans="1:66">
      <c r="A860" s="10">
        <v>17096</v>
      </c>
      <c r="B860" s="10">
        <v>338500</v>
      </c>
      <c r="C860" s="10">
        <v>3857</v>
      </c>
      <c r="D860" s="10">
        <v>2013</v>
      </c>
      <c r="E860" s="23">
        <v>65.343180000000004</v>
      </c>
      <c r="F860" s="23">
        <v>14.140431</v>
      </c>
      <c r="G860" s="21">
        <v>7246974.9759999998</v>
      </c>
      <c r="H860" s="21">
        <v>459987.33919999999</v>
      </c>
      <c r="I860" s="10">
        <v>50</v>
      </c>
      <c r="J860" s="18" t="s">
        <v>109</v>
      </c>
      <c r="K860" s="18">
        <v>0</v>
      </c>
      <c r="L860" s="18">
        <v>2</v>
      </c>
      <c r="M860" s="19" t="s">
        <v>155</v>
      </c>
      <c r="N860" s="25">
        <v>3.3677130999999999E-2</v>
      </c>
      <c r="O860" s="26">
        <v>4644.2927639999998</v>
      </c>
      <c r="P860" s="27">
        <v>1.983049909</v>
      </c>
      <c r="Q860" s="25" t="s">
        <v>164</v>
      </c>
      <c r="R860" s="9" t="s">
        <v>122</v>
      </c>
      <c r="S860" s="28">
        <v>8.3883017510000002</v>
      </c>
      <c r="T860" s="28">
        <v>0.227777113</v>
      </c>
      <c r="U860" s="28">
        <v>0.22564995400000001</v>
      </c>
      <c r="V860" s="26">
        <v>975.30908199999999</v>
      </c>
      <c r="W860" s="25" t="s">
        <v>160</v>
      </c>
      <c r="X860" s="28">
        <v>27.015351859999999</v>
      </c>
      <c r="Y860" s="27">
        <v>2.3902916520000002</v>
      </c>
      <c r="Z860" s="28">
        <v>3.7508787269999999</v>
      </c>
      <c r="AA860" s="28">
        <v>3.3063442890000001</v>
      </c>
      <c r="AB860" s="25">
        <v>3.4622545730000001</v>
      </c>
      <c r="AC860" s="26">
        <v>6691.7584230000002</v>
      </c>
      <c r="AD860" s="28">
        <v>2.63051222</v>
      </c>
      <c r="AE860" s="28" t="s">
        <v>156</v>
      </c>
      <c r="AF860" s="25">
        <v>7.1746908999999998E-2</v>
      </c>
      <c r="AG860" s="25" t="s">
        <v>157</v>
      </c>
      <c r="AH860" s="28" t="s">
        <v>163</v>
      </c>
      <c r="AI860" s="26">
        <v>883.83987430000002</v>
      </c>
      <c r="AJ860" s="28">
        <v>14.092715370000001</v>
      </c>
      <c r="AK860" s="28">
        <v>7.2795776969999997</v>
      </c>
      <c r="AL860" s="26">
        <v>1950.4577429999999</v>
      </c>
      <c r="AM860" s="26">
        <v>80.146688670000003</v>
      </c>
      <c r="AN860" s="25">
        <v>1.778668506</v>
      </c>
      <c r="AO860" s="27">
        <v>31.112196449999999</v>
      </c>
      <c r="AP860" s="25">
        <v>0.81267328400000005</v>
      </c>
      <c r="AQ860" s="28">
        <v>3.251029129</v>
      </c>
      <c r="AR860" s="26">
        <v>243.07004240000001</v>
      </c>
      <c r="AS860" s="27">
        <v>9.9799469240000001</v>
      </c>
      <c r="AT860" s="25" t="s">
        <v>157</v>
      </c>
      <c r="AU860" s="25" t="s">
        <v>158</v>
      </c>
      <c r="AV860" s="28">
        <v>16.673312129999999</v>
      </c>
      <c r="AW860" s="28" t="s">
        <v>157</v>
      </c>
      <c r="AX860" s="26">
        <v>74.094281199999998</v>
      </c>
      <c r="AY860" s="28">
        <v>0.124676694</v>
      </c>
      <c r="AZ860" s="28">
        <v>0.64389967800000003</v>
      </c>
      <c r="BA860" s="28" t="s">
        <v>159</v>
      </c>
      <c r="BB860" s="28">
        <v>0.92660299999999995</v>
      </c>
      <c r="BC860" s="28">
        <v>7.8295106990000001</v>
      </c>
      <c r="BD860" s="9" t="s">
        <v>160</v>
      </c>
      <c r="BE860" s="28" t="s">
        <v>161</v>
      </c>
      <c r="BF860" s="28">
        <v>8.6322817179999998</v>
      </c>
      <c r="BG860" s="26">
        <v>403.7612767</v>
      </c>
      <c r="BH860" s="28">
        <v>0.18220038499999999</v>
      </c>
      <c r="BI860" s="25">
        <v>19.036528919999999</v>
      </c>
      <c r="BJ860" s="26">
        <v>6.7900723220000003</v>
      </c>
      <c r="BK860" s="25">
        <v>0.47392742100000002</v>
      </c>
      <c r="BL860" s="25">
        <v>4.8170976269999999</v>
      </c>
      <c r="BM860" s="28">
        <v>19.8897111</v>
      </c>
      <c r="BN860" s="25">
        <v>4.2856992079999996</v>
      </c>
    </row>
    <row r="861" spans="1:66">
      <c r="A861" s="10">
        <v>16730</v>
      </c>
      <c r="B861" s="10">
        <v>338500</v>
      </c>
      <c r="C861" s="10">
        <v>3858</v>
      </c>
      <c r="D861" s="10">
        <v>2013</v>
      </c>
      <c r="E861" s="23">
        <v>65.343187999999998</v>
      </c>
      <c r="F861" s="23">
        <v>14.161238000000001</v>
      </c>
      <c r="G861" s="21">
        <v>7246962.8210000005</v>
      </c>
      <c r="H861" s="21">
        <v>460955.86459999997</v>
      </c>
      <c r="I861" s="10">
        <v>50</v>
      </c>
      <c r="J861" s="18" t="s">
        <v>109</v>
      </c>
      <c r="K861" s="18">
        <v>0</v>
      </c>
      <c r="L861" s="18">
        <v>2</v>
      </c>
      <c r="M861" s="19" t="s">
        <v>155</v>
      </c>
      <c r="N861" s="25">
        <v>3.3320830000000003E-2</v>
      </c>
      <c r="O861" s="26">
        <v>7971.3848879999996</v>
      </c>
      <c r="P861" s="27">
        <v>3.4756211320000001</v>
      </c>
      <c r="Q861" s="25">
        <v>4.2179929999999997E-3</v>
      </c>
      <c r="R861" s="9" t="s">
        <v>122</v>
      </c>
      <c r="S861" s="28">
        <v>27.17997664</v>
      </c>
      <c r="T861" s="28">
        <v>0.60477794500000004</v>
      </c>
      <c r="U861" s="28">
        <v>0.20405989199999999</v>
      </c>
      <c r="V861" s="26">
        <v>2588.6908239999998</v>
      </c>
      <c r="W861" s="25" t="s">
        <v>160</v>
      </c>
      <c r="X861" s="28">
        <v>58.771140899999999</v>
      </c>
      <c r="Y861" s="27">
        <v>4.6142298469999998</v>
      </c>
      <c r="Z861" s="28">
        <v>8.2681507360000008</v>
      </c>
      <c r="AA861" s="28">
        <v>4.3101257789999998</v>
      </c>
      <c r="AB861" s="25">
        <v>7.5386225869999999</v>
      </c>
      <c r="AC861" s="26">
        <v>12405.267330000001</v>
      </c>
      <c r="AD861" s="28">
        <v>3.435373158</v>
      </c>
      <c r="AE861" s="28" t="s">
        <v>156</v>
      </c>
      <c r="AF861" s="25">
        <v>0.111541802</v>
      </c>
      <c r="AG861" s="25" t="s">
        <v>157</v>
      </c>
      <c r="AH861" s="28" t="s">
        <v>163</v>
      </c>
      <c r="AI861" s="26">
        <v>1827.6474000000001</v>
      </c>
      <c r="AJ861" s="28">
        <v>18.700700390000002</v>
      </c>
      <c r="AK861" s="28">
        <v>11.30043255</v>
      </c>
      <c r="AL861" s="26">
        <v>4305.4399780000003</v>
      </c>
      <c r="AM861" s="26">
        <v>153.5064678</v>
      </c>
      <c r="AN861" s="25">
        <v>2.8555129479999999</v>
      </c>
      <c r="AO861" s="27">
        <v>28.868746760000001</v>
      </c>
      <c r="AP861" s="25">
        <v>0.75690035499999997</v>
      </c>
      <c r="AQ861" s="28">
        <v>5.3113796500000001</v>
      </c>
      <c r="AR861" s="26">
        <v>659.66277249999996</v>
      </c>
      <c r="AS861" s="27">
        <v>10.088844999999999</v>
      </c>
      <c r="AT861" s="25" t="s">
        <v>157</v>
      </c>
      <c r="AU861" s="25" t="s">
        <v>158</v>
      </c>
      <c r="AV861" s="28">
        <v>25.9160699</v>
      </c>
      <c r="AW861" s="28" t="s">
        <v>157</v>
      </c>
      <c r="AX861" s="26">
        <v>37.72171736</v>
      </c>
      <c r="AY861" s="28">
        <v>0.21752239400000001</v>
      </c>
      <c r="AZ861" s="28">
        <v>1.2467688880000001</v>
      </c>
      <c r="BA861" s="28" t="s">
        <v>159</v>
      </c>
      <c r="BB861" s="28">
        <v>0.60589267599999996</v>
      </c>
      <c r="BC861" s="28">
        <v>19.728806720000001</v>
      </c>
      <c r="BD861" s="9" t="s">
        <v>160</v>
      </c>
      <c r="BE861" s="28" t="s">
        <v>161</v>
      </c>
      <c r="BF861" s="28">
        <v>11.90587959</v>
      </c>
      <c r="BG861" s="26">
        <v>771.46831889999999</v>
      </c>
      <c r="BH861" s="28">
        <v>0.29105067899999998</v>
      </c>
      <c r="BI861" s="25">
        <v>19.25501255</v>
      </c>
      <c r="BJ861" s="26">
        <v>12.62557507</v>
      </c>
      <c r="BK861" s="25">
        <v>0.35133172899999998</v>
      </c>
      <c r="BL861" s="25">
        <v>6.600494286</v>
      </c>
      <c r="BM861" s="28">
        <v>31.13929465</v>
      </c>
      <c r="BN861" s="25">
        <v>5.2635113210000002</v>
      </c>
    </row>
    <row r="862" spans="1:66">
      <c r="A862" s="10">
        <v>16580</v>
      </c>
      <c r="B862" s="10">
        <v>338500</v>
      </c>
      <c r="C862" s="10">
        <v>3859</v>
      </c>
      <c r="D862" s="10">
        <v>2013</v>
      </c>
      <c r="E862" s="23">
        <v>65.343200999999993</v>
      </c>
      <c r="F862" s="23">
        <v>14.18408</v>
      </c>
      <c r="G862" s="21">
        <v>7246950.3159999996</v>
      </c>
      <c r="H862" s="21">
        <v>462019.12449999998</v>
      </c>
      <c r="I862" s="10">
        <v>50</v>
      </c>
      <c r="J862" s="18" t="s">
        <v>109</v>
      </c>
      <c r="K862" s="18">
        <v>0</v>
      </c>
      <c r="L862" s="18">
        <v>2</v>
      </c>
      <c r="M862" s="19" t="s">
        <v>155</v>
      </c>
      <c r="N862" s="25">
        <v>5.4948354999999997E-2</v>
      </c>
      <c r="O862" s="26">
        <v>10860.46509</v>
      </c>
      <c r="P862" s="27">
        <v>1.3086849970000001</v>
      </c>
      <c r="Q862" s="25">
        <v>3.0453139999999999E-3</v>
      </c>
      <c r="R862" s="9" t="s">
        <v>122</v>
      </c>
      <c r="S862" s="28">
        <v>35.353846279999999</v>
      </c>
      <c r="T862" s="28">
        <v>0.20540855899999999</v>
      </c>
      <c r="U862" s="28">
        <v>0.12864656399999999</v>
      </c>
      <c r="V862" s="26">
        <v>1446.48414</v>
      </c>
      <c r="W862" s="25" t="s">
        <v>160</v>
      </c>
      <c r="X862" s="28">
        <v>19.283783360000001</v>
      </c>
      <c r="Y862" s="27">
        <v>8.6881471080000008</v>
      </c>
      <c r="Z862" s="28">
        <v>16.357038920000001</v>
      </c>
      <c r="AA862" s="28">
        <v>2.6756759880000001</v>
      </c>
      <c r="AB862" s="25">
        <v>36.367430069999997</v>
      </c>
      <c r="AC862" s="26">
        <v>15797.50488</v>
      </c>
      <c r="AD862" s="28">
        <v>3.54898625</v>
      </c>
      <c r="AE862" s="28" t="s">
        <v>156</v>
      </c>
      <c r="AF862" s="25">
        <v>4.7886072000000002E-2</v>
      </c>
      <c r="AG862" s="25">
        <v>1.0405453E-2</v>
      </c>
      <c r="AH862" s="28" t="s">
        <v>163</v>
      </c>
      <c r="AI862" s="26">
        <v>1905.426788</v>
      </c>
      <c r="AJ862" s="28">
        <v>8.1530277009999992</v>
      </c>
      <c r="AK862" s="28">
        <v>15.29884178</v>
      </c>
      <c r="AL862" s="26">
        <v>8387.3626710000008</v>
      </c>
      <c r="AM862" s="26">
        <v>214.71598789999999</v>
      </c>
      <c r="AN862" s="25">
        <v>0.24791112900000001</v>
      </c>
      <c r="AO862" s="27">
        <v>9.0660148859999996</v>
      </c>
      <c r="AP862" s="25">
        <v>0.56785760100000005</v>
      </c>
      <c r="AQ862" s="28">
        <v>23.891118630000001</v>
      </c>
      <c r="AR862" s="26">
        <v>358.37876690000002</v>
      </c>
      <c r="AS862" s="27">
        <v>10.774492800000001</v>
      </c>
      <c r="AT862" s="25" t="s">
        <v>157</v>
      </c>
      <c r="AU862" s="25" t="s">
        <v>158</v>
      </c>
      <c r="AV862" s="28">
        <v>19.640047259999999</v>
      </c>
      <c r="AW862" s="28" t="s">
        <v>157</v>
      </c>
      <c r="AX862" s="26">
        <v>73.839702610000003</v>
      </c>
      <c r="AY862" s="28">
        <v>6.3957327999999994E-2</v>
      </c>
      <c r="AZ862" s="28">
        <v>1.2341428430000001</v>
      </c>
      <c r="BA862" s="28" t="s">
        <v>159</v>
      </c>
      <c r="BB862" s="28">
        <v>0.35919889300000002</v>
      </c>
      <c r="BC862" s="28">
        <v>8.497256707</v>
      </c>
      <c r="BD862" s="9" t="s">
        <v>160</v>
      </c>
      <c r="BE862" s="28" t="s">
        <v>161</v>
      </c>
      <c r="BF862" s="28">
        <v>4.4971759970000003</v>
      </c>
      <c r="BG862" s="26">
        <v>733.55335400000001</v>
      </c>
      <c r="BH862" s="28">
        <v>0.17040297500000001</v>
      </c>
      <c r="BI862" s="25">
        <v>1.395784653</v>
      </c>
      <c r="BJ862" s="26">
        <v>23.530092239999998</v>
      </c>
      <c r="BK862" s="25">
        <v>0.16907169899999999</v>
      </c>
      <c r="BL862" s="25">
        <v>2.9299025369999998</v>
      </c>
      <c r="BM862" s="28">
        <v>23.809900809999998</v>
      </c>
      <c r="BN862" s="25">
        <v>2.276525248</v>
      </c>
    </row>
    <row r="863" spans="1:66">
      <c r="A863" s="10">
        <v>16230</v>
      </c>
      <c r="B863" s="10">
        <v>338500</v>
      </c>
      <c r="C863" s="10">
        <v>3860</v>
      </c>
      <c r="D863" s="10">
        <v>2013</v>
      </c>
      <c r="E863" s="23">
        <v>65.343917000000005</v>
      </c>
      <c r="F863" s="23">
        <v>14.205401</v>
      </c>
      <c r="G863" s="21">
        <v>7247017.4340000004</v>
      </c>
      <c r="H863" s="21">
        <v>463012.57559999998</v>
      </c>
      <c r="I863" s="10">
        <v>50</v>
      </c>
      <c r="J863" s="18" t="s">
        <v>109</v>
      </c>
      <c r="K863" s="18">
        <v>0</v>
      </c>
      <c r="L863" s="18">
        <v>2</v>
      </c>
      <c r="M863" s="19" t="s">
        <v>155</v>
      </c>
      <c r="N863" s="25">
        <v>3.5018008000000003E-2</v>
      </c>
      <c r="O863" s="26">
        <v>5238.1494140000004</v>
      </c>
      <c r="P863" s="27">
        <v>4.094873851</v>
      </c>
      <c r="Q863" s="25" t="s">
        <v>164</v>
      </c>
      <c r="R863" s="9" t="s">
        <v>122</v>
      </c>
      <c r="S863" s="28">
        <v>15.164537109999999</v>
      </c>
      <c r="T863" s="28">
        <v>0.205539534</v>
      </c>
      <c r="U863" s="28">
        <v>0.11332347299999999</v>
      </c>
      <c r="V863" s="26">
        <v>1756.4186239999999</v>
      </c>
      <c r="W863" s="25">
        <v>0.116202918</v>
      </c>
      <c r="X863" s="28">
        <v>43.760762380000003</v>
      </c>
      <c r="Y863" s="27">
        <v>6.6527969100000002</v>
      </c>
      <c r="Z863" s="28">
        <v>10.31927365</v>
      </c>
      <c r="AA863" s="28">
        <v>1.0154273739999999</v>
      </c>
      <c r="AB863" s="25">
        <v>22.07967554</v>
      </c>
      <c r="AC863" s="26">
        <v>10655.77637</v>
      </c>
      <c r="AD863" s="28">
        <v>1.816582833</v>
      </c>
      <c r="AE863" s="28" t="s">
        <v>156</v>
      </c>
      <c r="AF863" s="25">
        <v>0.27215371599999999</v>
      </c>
      <c r="AG863" s="25" t="s">
        <v>157</v>
      </c>
      <c r="AH863" s="28" t="s">
        <v>163</v>
      </c>
      <c r="AI863" s="26">
        <v>955.18981929999995</v>
      </c>
      <c r="AJ863" s="28">
        <v>23.251341830000001</v>
      </c>
      <c r="AK863" s="28">
        <v>5.2103505209999996</v>
      </c>
      <c r="AL863" s="26">
        <v>3343.8282650000001</v>
      </c>
      <c r="AM863" s="26">
        <v>196.96496980000001</v>
      </c>
      <c r="AN863" s="25">
        <v>1.0824976289999999</v>
      </c>
      <c r="AO863" s="27">
        <v>35.625710490000003</v>
      </c>
      <c r="AP863" s="25">
        <v>0.32824685999999997</v>
      </c>
      <c r="AQ863" s="28">
        <v>14.62197553</v>
      </c>
      <c r="AR863" s="26">
        <v>580.71150950000003</v>
      </c>
      <c r="AS863" s="27">
        <v>8.6599968119999993</v>
      </c>
      <c r="AT863" s="25" t="s">
        <v>157</v>
      </c>
      <c r="AU863" s="25" t="s">
        <v>158</v>
      </c>
      <c r="AV863" s="28">
        <v>12.883226560000001</v>
      </c>
      <c r="AW863" s="28" t="s">
        <v>157</v>
      </c>
      <c r="AX863" s="26">
        <v>84.966421130000001</v>
      </c>
      <c r="AY863" s="28">
        <v>6.6275262000000001E-2</v>
      </c>
      <c r="AZ863" s="28">
        <v>1.3941938060000001</v>
      </c>
      <c r="BA863" s="28" t="s">
        <v>159</v>
      </c>
      <c r="BB863" s="28">
        <v>0.223977551</v>
      </c>
      <c r="BC863" s="28">
        <v>10.208847759999999</v>
      </c>
      <c r="BD863" s="9" t="s">
        <v>160</v>
      </c>
      <c r="BE863" s="28" t="s">
        <v>161</v>
      </c>
      <c r="BF863" s="28">
        <v>8.4985775940000003</v>
      </c>
      <c r="BG863" s="26">
        <v>449.33426309999999</v>
      </c>
      <c r="BH863" s="28">
        <v>0.20728951600000001</v>
      </c>
      <c r="BI863" s="25">
        <v>1.795797418</v>
      </c>
      <c r="BJ863" s="26">
        <v>9.3645966049999991</v>
      </c>
      <c r="BK863" s="25">
        <v>0.19133726700000001</v>
      </c>
      <c r="BL863" s="25">
        <v>8.1037473109999993</v>
      </c>
      <c r="BM863" s="28">
        <v>26.604547780000001</v>
      </c>
      <c r="BN863" s="25">
        <v>8.7842839309999992</v>
      </c>
    </row>
    <row r="864" spans="1:66">
      <c r="A864" s="10">
        <v>16917</v>
      </c>
      <c r="B864" s="10">
        <v>338500</v>
      </c>
      <c r="C864" s="10">
        <v>3861</v>
      </c>
      <c r="D864" s="10">
        <v>2013</v>
      </c>
      <c r="E864" s="23">
        <v>65.343834999999999</v>
      </c>
      <c r="F864" s="23">
        <v>14.227195999999999</v>
      </c>
      <c r="G864" s="21">
        <v>7246995.6840000004</v>
      </c>
      <c r="H864" s="21">
        <v>464026.94839999999</v>
      </c>
      <c r="I864" s="10">
        <v>50</v>
      </c>
      <c r="J864" s="18" t="s">
        <v>109</v>
      </c>
      <c r="K864" s="18">
        <v>0</v>
      </c>
      <c r="L864" s="18">
        <v>2</v>
      </c>
      <c r="M864" s="19" t="s">
        <v>155</v>
      </c>
      <c r="N864" s="25">
        <v>3.8408093999999997E-2</v>
      </c>
      <c r="O864" s="26">
        <v>7274.1168209999996</v>
      </c>
      <c r="P864" s="27">
        <v>2.8138492830000001</v>
      </c>
      <c r="Q864" s="25">
        <v>2.987497E-3</v>
      </c>
      <c r="R864" s="9" t="s">
        <v>122</v>
      </c>
      <c r="S864" s="28">
        <v>10.05370231</v>
      </c>
      <c r="T864" s="28">
        <v>0.21581856899999999</v>
      </c>
      <c r="U864" s="28">
        <v>7.9264897000000001E-2</v>
      </c>
      <c r="V864" s="26">
        <v>1828.972994</v>
      </c>
      <c r="W864" s="25">
        <v>5.9488546000000003E-2</v>
      </c>
      <c r="X864" s="28">
        <v>37.990413770000004</v>
      </c>
      <c r="Y864" s="27">
        <v>5.1977358579999997</v>
      </c>
      <c r="Z864" s="28">
        <v>12.106815409999999</v>
      </c>
      <c r="AA864" s="28">
        <v>0.65838985999999999</v>
      </c>
      <c r="AB864" s="25">
        <v>12.941486790000001</v>
      </c>
      <c r="AC864" s="26">
        <v>10613.87939</v>
      </c>
      <c r="AD864" s="28">
        <v>1.543788835</v>
      </c>
      <c r="AE864" s="28" t="s">
        <v>156</v>
      </c>
      <c r="AF864" s="25">
        <v>0.13716825699999999</v>
      </c>
      <c r="AG864" s="25">
        <v>1.4967228000000001E-2</v>
      </c>
      <c r="AH864" s="28" t="s">
        <v>163</v>
      </c>
      <c r="AI864" s="26">
        <v>705.82962039999995</v>
      </c>
      <c r="AJ864" s="28">
        <v>16.193612089999998</v>
      </c>
      <c r="AK864" s="28">
        <v>4.8289666110000002</v>
      </c>
      <c r="AL864" s="26">
        <v>3159.3992370000001</v>
      </c>
      <c r="AM864" s="26">
        <v>185.67980259999999</v>
      </c>
      <c r="AN864" s="25">
        <v>0.23966552899999999</v>
      </c>
      <c r="AO864" s="27">
        <v>39.748122690000002</v>
      </c>
      <c r="AP864" s="25">
        <v>0.60129584599999997</v>
      </c>
      <c r="AQ864" s="28">
        <v>10.9152833</v>
      </c>
      <c r="AR864" s="26">
        <v>504.01726880000001</v>
      </c>
      <c r="AS864" s="27">
        <v>7.7302662030000002</v>
      </c>
      <c r="AT864" s="25" t="s">
        <v>157</v>
      </c>
      <c r="AU864" s="25" t="s">
        <v>158</v>
      </c>
      <c r="AV864" s="28">
        <v>7.1756515060000003</v>
      </c>
      <c r="AW864" s="28" t="s">
        <v>157</v>
      </c>
      <c r="AX864" s="26">
        <v>43.105454440000003</v>
      </c>
      <c r="AY864" s="28">
        <v>7.1707492999999997E-2</v>
      </c>
      <c r="AZ864" s="28">
        <v>1.361607639</v>
      </c>
      <c r="BA864" s="28" t="s">
        <v>159</v>
      </c>
      <c r="BB864" s="28">
        <v>0.170567315</v>
      </c>
      <c r="BC864" s="28">
        <v>11.27043362</v>
      </c>
      <c r="BD864" s="9" t="s">
        <v>160</v>
      </c>
      <c r="BE864" s="28" t="s">
        <v>161</v>
      </c>
      <c r="BF864" s="28">
        <v>5.4803203270000003</v>
      </c>
      <c r="BG864" s="26">
        <v>584.55131979999999</v>
      </c>
      <c r="BH864" s="28">
        <v>8.1856056999999996E-2</v>
      </c>
      <c r="BI864" s="25">
        <v>0.97007711900000004</v>
      </c>
      <c r="BJ864" s="26">
        <v>12.133613820000001</v>
      </c>
      <c r="BK864" s="25">
        <v>0.14006336</v>
      </c>
      <c r="BL864" s="25">
        <v>5.521169317</v>
      </c>
      <c r="BM864" s="28">
        <v>20.626338780000001</v>
      </c>
      <c r="BN864" s="25">
        <v>6.4135860649999996</v>
      </c>
    </row>
    <row r="865" spans="1:66">
      <c r="A865" s="10">
        <v>16392</v>
      </c>
      <c r="B865" s="10">
        <v>338500</v>
      </c>
      <c r="C865" s="10">
        <v>3862</v>
      </c>
      <c r="D865" s="10">
        <v>2013</v>
      </c>
      <c r="E865" s="23">
        <v>65.344531000000003</v>
      </c>
      <c r="F865" s="23">
        <v>14.244617999999999</v>
      </c>
      <c r="G865" s="21">
        <v>7247063.4210000001</v>
      </c>
      <c r="H865" s="21">
        <v>464838.81900000002</v>
      </c>
      <c r="I865" s="10">
        <v>50</v>
      </c>
      <c r="J865" s="18" t="s">
        <v>109</v>
      </c>
      <c r="K865" s="18">
        <v>0</v>
      </c>
      <c r="L865" s="18">
        <v>2</v>
      </c>
      <c r="M865" s="19" t="s">
        <v>155</v>
      </c>
      <c r="N865" s="25">
        <v>7.7299238000000006E-2</v>
      </c>
      <c r="O865" s="26">
        <v>6226.5185549999997</v>
      </c>
      <c r="P865" s="27">
        <v>1.4496817909999999</v>
      </c>
      <c r="Q865" s="25" t="s">
        <v>164</v>
      </c>
      <c r="R865" s="9" t="s">
        <v>122</v>
      </c>
      <c r="S865" s="28">
        <v>20.41534867</v>
      </c>
      <c r="T865" s="28">
        <v>0.180081407</v>
      </c>
      <c r="U865" s="28">
        <v>0.13167775200000001</v>
      </c>
      <c r="V865" s="26">
        <v>1082.219175</v>
      </c>
      <c r="W865" s="25" t="s">
        <v>160</v>
      </c>
      <c r="X865" s="28">
        <v>19.00660062</v>
      </c>
      <c r="Y865" s="27">
        <v>3.1536663630000001</v>
      </c>
      <c r="Z865" s="28">
        <v>11.22443112</v>
      </c>
      <c r="AA865" s="28">
        <v>2.3397150139999998</v>
      </c>
      <c r="AB865" s="25">
        <v>4.0627689309999999</v>
      </c>
      <c r="AC865" s="26">
        <v>13062.745360000001</v>
      </c>
      <c r="AD865" s="28">
        <v>2.8653496920000001</v>
      </c>
      <c r="AE865" s="28" t="s">
        <v>156</v>
      </c>
      <c r="AF865" s="25">
        <v>3.1546794000000003E-2</v>
      </c>
      <c r="AG865" s="25">
        <v>1.3794089000000001E-2</v>
      </c>
      <c r="AH865" s="28" t="s">
        <v>163</v>
      </c>
      <c r="AI865" s="26">
        <v>684.24316409999994</v>
      </c>
      <c r="AJ865" s="28">
        <v>12.743170060000001</v>
      </c>
      <c r="AK865" s="28">
        <v>8.2940459690000008</v>
      </c>
      <c r="AL865" s="26">
        <v>3281.2020309999998</v>
      </c>
      <c r="AM865" s="26">
        <v>118.0325289</v>
      </c>
      <c r="AN865" s="25">
        <v>0.77753685299999997</v>
      </c>
      <c r="AO865" s="27">
        <v>19.84265924</v>
      </c>
      <c r="AP865" s="25">
        <v>0.49921339199999998</v>
      </c>
      <c r="AQ865" s="28">
        <v>6.3389496039999997</v>
      </c>
      <c r="AR865" s="26">
        <v>442.48260310000001</v>
      </c>
      <c r="AS865" s="27">
        <v>14.520688440000001</v>
      </c>
      <c r="AT865" s="25" t="s">
        <v>157</v>
      </c>
      <c r="AU865" s="25" t="s">
        <v>158</v>
      </c>
      <c r="AV865" s="28">
        <v>17.762403859999999</v>
      </c>
      <c r="AW865" s="28" t="s">
        <v>157</v>
      </c>
      <c r="AX865" s="26">
        <v>226.45811079999999</v>
      </c>
      <c r="AY865" s="28">
        <v>3.3158013E-2</v>
      </c>
      <c r="AZ865" s="28">
        <v>1.008408025</v>
      </c>
      <c r="BA865" s="28" t="s">
        <v>159</v>
      </c>
      <c r="BB865" s="28">
        <v>0.30834515000000001</v>
      </c>
      <c r="BC865" s="28">
        <v>9.4818319169999992</v>
      </c>
      <c r="BD865" s="9" t="s">
        <v>160</v>
      </c>
      <c r="BE865" s="28" t="s">
        <v>161</v>
      </c>
      <c r="BF865" s="28">
        <v>2.7542879579999999</v>
      </c>
      <c r="BG865" s="26">
        <v>532.02066170000001</v>
      </c>
      <c r="BH865" s="28">
        <v>0.145333569</v>
      </c>
      <c r="BI865" s="25">
        <v>2.307625915</v>
      </c>
      <c r="BJ865" s="26">
        <v>11.62620068</v>
      </c>
      <c r="BK865" s="25">
        <v>7.6208762999999999E-2</v>
      </c>
      <c r="BL865" s="25">
        <v>4.19532756</v>
      </c>
      <c r="BM865" s="28">
        <v>28.475699939999998</v>
      </c>
      <c r="BN865" s="25">
        <v>1.5266826360000001</v>
      </c>
    </row>
    <row r="866" spans="1:66">
      <c r="A866" s="10">
        <v>16758</v>
      </c>
      <c r="B866" s="10">
        <v>338500</v>
      </c>
      <c r="C866" s="10">
        <v>3863</v>
      </c>
      <c r="D866" s="10">
        <v>2013</v>
      </c>
      <c r="E866" s="23">
        <v>65.717498000000006</v>
      </c>
      <c r="F866" s="23">
        <v>13.736179999999999</v>
      </c>
      <c r="G866" s="21">
        <v>7289005.1809999999</v>
      </c>
      <c r="H866" s="21">
        <v>442008.85190000001</v>
      </c>
      <c r="I866" s="10">
        <v>50</v>
      </c>
      <c r="J866" s="18" t="s">
        <v>109</v>
      </c>
      <c r="K866" s="18">
        <v>0</v>
      </c>
      <c r="L866" s="18">
        <v>2</v>
      </c>
      <c r="M866" s="19" t="s">
        <v>155</v>
      </c>
      <c r="N866" s="25">
        <v>1.8113803000000001E-2</v>
      </c>
      <c r="O866" s="26">
        <v>12227.853999999999</v>
      </c>
      <c r="P866" s="27">
        <v>10.244260150000001</v>
      </c>
      <c r="Q866" s="25" t="s">
        <v>164</v>
      </c>
      <c r="R866" s="9" t="s">
        <v>122</v>
      </c>
      <c r="S866" s="28">
        <v>41.502344059999999</v>
      </c>
      <c r="T866" s="28">
        <v>0.347702385</v>
      </c>
      <c r="U866" s="28">
        <v>0.10686411799999999</v>
      </c>
      <c r="V866" s="26">
        <v>1939.6075539999999</v>
      </c>
      <c r="W866" s="25" t="s">
        <v>160</v>
      </c>
      <c r="X866" s="28">
        <v>23.594956979999999</v>
      </c>
      <c r="Y866" s="27">
        <v>9.3814879310000006</v>
      </c>
      <c r="Z866" s="28">
        <v>39.918237910000002</v>
      </c>
      <c r="AA866" s="28">
        <v>1.531051234</v>
      </c>
      <c r="AB866" s="25">
        <v>31.12319209</v>
      </c>
      <c r="AC866" s="26">
        <v>21720.280760000001</v>
      </c>
      <c r="AD866" s="28">
        <v>4.2642168409999996</v>
      </c>
      <c r="AE866" s="28" t="s">
        <v>156</v>
      </c>
      <c r="AF866" s="25">
        <v>4.3786033000000002E-2</v>
      </c>
      <c r="AG866" s="25">
        <v>2.3407484999999999E-2</v>
      </c>
      <c r="AH866" s="28" t="s">
        <v>163</v>
      </c>
      <c r="AI866" s="26">
        <v>1897.52243</v>
      </c>
      <c r="AJ866" s="28">
        <v>20.146328359999998</v>
      </c>
      <c r="AK866" s="28">
        <v>19.895872520000001</v>
      </c>
      <c r="AL866" s="26">
        <v>6971.0437009999996</v>
      </c>
      <c r="AM866" s="26">
        <v>123.49743119999999</v>
      </c>
      <c r="AN866" s="25">
        <v>3.1479756079999999</v>
      </c>
      <c r="AO866" s="27">
        <v>63.423919679999997</v>
      </c>
      <c r="AP866" s="25">
        <v>1.243203724</v>
      </c>
      <c r="AQ866" s="28">
        <v>24.085474990000002</v>
      </c>
      <c r="AR866" s="26">
        <v>593.91274369999996</v>
      </c>
      <c r="AS866" s="27">
        <v>6.3188516410000002</v>
      </c>
      <c r="AT866" s="25" t="s">
        <v>157</v>
      </c>
      <c r="AU866" s="25" t="s">
        <v>158</v>
      </c>
      <c r="AV866" s="28">
        <v>15.230911770000001</v>
      </c>
      <c r="AW866" s="28" t="s">
        <v>157</v>
      </c>
      <c r="AX866" s="26">
        <v>216.2483215</v>
      </c>
      <c r="AY866" s="28">
        <v>0.12139786299999999</v>
      </c>
      <c r="AZ866" s="28">
        <v>2.369896604</v>
      </c>
      <c r="BA866" s="28" t="s">
        <v>159</v>
      </c>
      <c r="BB866" s="28">
        <v>0.34246303900000002</v>
      </c>
      <c r="BC866" s="28">
        <v>9.9891166190000007</v>
      </c>
      <c r="BD866" s="9" t="s">
        <v>160</v>
      </c>
      <c r="BE866" s="28" t="s">
        <v>161</v>
      </c>
      <c r="BF866" s="28">
        <v>3.0825769159999998</v>
      </c>
      <c r="BG866" s="26">
        <v>1176.522706</v>
      </c>
      <c r="BH866" s="28">
        <v>9.6596318E-2</v>
      </c>
      <c r="BI866" s="25">
        <v>1.739569173</v>
      </c>
      <c r="BJ866" s="26">
        <v>35.560979840000002</v>
      </c>
      <c r="BK866" s="25">
        <v>8.0810607000000007E-2</v>
      </c>
      <c r="BL866" s="25">
        <v>5.5985889990000004</v>
      </c>
      <c r="BM866" s="28">
        <v>47.378432920000002</v>
      </c>
      <c r="BN866" s="25">
        <v>2.8798467740000002</v>
      </c>
    </row>
    <row r="867" spans="1:66">
      <c r="A867" s="10">
        <v>16210</v>
      </c>
      <c r="B867" s="10">
        <v>338500</v>
      </c>
      <c r="C867" s="10">
        <v>3864</v>
      </c>
      <c r="D867" s="10">
        <v>2013</v>
      </c>
      <c r="E867" s="23">
        <v>65.717402000000007</v>
      </c>
      <c r="F867" s="23">
        <v>13.757308</v>
      </c>
      <c r="G867" s="21">
        <v>7288975.1519999998</v>
      </c>
      <c r="H867" s="21">
        <v>442978.01</v>
      </c>
      <c r="I867" s="10">
        <v>50</v>
      </c>
      <c r="J867" s="18" t="s">
        <v>109</v>
      </c>
      <c r="K867" s="18">
        <v>0</v>
      </c>
      <c r="L867" s="18">
        <v>2</v>
      </c>
      <c r="M867" s="19" t="s">
        <v>155</v>
      </c>
      <c r="N867" s="25" t="s">
        <v>166</v>
      </c>
      <c r="O867" s="26">
        <v>2908.9561170000002</v>
      </c>
      <c r="P867" s="27">
        <v>4.0534774469999997</v>
      </c>
      <c r="Q867" s="25" t="s">
        <v>164</v>
      </c>
      <c r="R867" s="9" t="s">
        <v>122</v>
      </c>
      <c r="S867" s="28">
        <v>10.314506829999999</v>
      </c>
      <c r="T867" s="28" t="s">
        <v>156</v>
      </c>
      <c r="U867" s="28">
        <v>0.22517926099999999</v>
      </c>
      <c r="V867" s="26">
        <v>140.6600838</v>
      </c>
      <c r="W867" s="25" t="s">
        <v>160</v>
      </c>
      <c r="X867" s="28">
        <v>7.6951039339999996</v>
      </c>
      <c r="Y867" s="27">
        <v>2.2398332019999998</v>
      </c>
      <c r="Z867" s="28">
        <v>18.194960380000001</v>
      </c>
      <c r="AA867" s="28">
        <v>0.89853493600000001</v>
      </c>
      <c r="AB867" s="25">
        <v>6.0027502610000001</v>
      </c>
      <c r="AC867" s="26">
        <v>12148.375239999999</v>
      </c>
      <c r="AD867" s="28">
        <v>6.2724537539999998</v>
      </c>
      <c r="AE867" s="28" t="s">
        <v>156</v>
      </c>
      <c r="AF867" s="25">
        <v>8.5658776000000006E-2</v>
      </c>
      <c r="AG867" s="25" t="s">
        <v>157</v>
      </c>
      <c r="AH867" s="28" t="s">
        <v>163</v>
      </c>
      <c r="AI867" s="26">
        <v>476.07395170000001</v>
      </c>
      <c r="AJ867" s="28">
        <v>3.4109586260000002</v>
      </c>
      <c r="AK867" s="28">
        <v>1.6599484</v>
      </c>
      <c r="AL867" s="26">
        <v>1233.614229</v>
      </c>
      <c r="AM867" s="26">
        <v>70.109663119999993</v>
      </c>
      <c r="AN867" s="25">
        <v>0.44685590400000003</v>
      </c>
      <c r="AO867" s="27">
        <v>19.48558092</v>
      </c>
      <c r="AP867" s="25">
        <v>2.1454658320000002</v>
      </c>
      <c r="AQ867" s="28">
        <v>8.3329876190000007</v>
      </c>
      <c r="AR867" s="26">
        <v>114.8986261</v>
      </c>
      <c r="AS867" s="27">
        <v>9.9286373539999992</v>
      </c>
      <c r="AT867" s="25" t="s">
        <v>157</v>
      </c>
      <c r="AU867" s="25" t="s">
        <v>158</v>
      </c>
      <c r="AV867" s="28">
        <v>3.9909833780000001</v>
      </c>
      <c r="AW867" s="28" t="s">
        <v>157</v>
      </c>
      <c r="AX867" s="26">
        <v>104.29142950000001</v>
      </c>
      <c r="AY867" s="28">
        <v>0.109825995</v>
      </c>
      <c r="AZ867" s="28">
        <v>0.55059955100000002</v>
      </c>
      <c r="BA867" s="28" t="s">
        <v>159</v>
      </c>
      <c r="BB867" s="28">
        <v>0.75026709800000002</v>
      </c>
      <c r="BC867" s="28">
        <v>1.6762418349999999</v>
      </c>
      <c r="BD867" s="9" t="s">
        <v>160</v>
      </c>
      <c r="BE867" s="28" t="s">
        <v>161</v>
      </c>
      <c r="BF867" s="28">
        <v>1.7182063599999999</v>
      </c>
      <c r="BG867" s="26">
        <v>1700.5240229999999</v>
      </c>
      <c r="BH867" s="28">
        <v>5.3830352999999997E-2</v>
      </c>
      <c r="BI867" s="25">
        <v>0.361140615</v>
      </c>
      <c r="BJ867" s="26">
        <v>70.029973979999994</v>
      </c>
      <c r="BK867" s="25" t="s">
        <v>160</v>
      </c>
      <c r="BL867" s="25">
        <v>1.261473319</v>
      </c>
      <c r="BM867" s="28">
        <v>10.29008863</v>
      </c>
      <c r="BN867" s="25">
        <v>3.1495007309999998</v>
      </c>
    </row>
    <row r="868" spans="1:66">
      <c r="A868" s="10">
        <v>16016</v>
      </c>
      <c r="B868" s="10">
        <v>338500</v>
      </c>
      <c r="C868" s="10">
        <v>3865</v>
      </c>
      <c r="D868" s="10">
        <v>2013</v>
      </c>
      <c r="E868" s="23">
        <v>65.717353000000003</v>
      </c>
      <c r="F868" s="23">
        <v>13.779863000000001</v>
      </c>
      <c r="G868" s="21">
        <v>7288949.4139999999</v>
      </c>
      <c r="H868" s="21">
        <v>444012.755</v>
      </c>
      <c r="I868" s="10">
        <v>50</v>
      </c>
      <c r="J868" s="18" t="s">
        <v>109</v>
      </c>
      <c r="K868" s="18">
        <v>0</v>
      </c>
      <c r="L868" s="18">
        <v>2</v>
      </c>
      <c r="M868" s="19" t="s">
        <v>155</v>
      </c>
      <c r="N868" s="25">
        <v>1.0226653E-2</v>
      </c>
      <c r="O868" s="26">
        <v>12935.93872</v>
      </c>
      <c r="P868" s="27">
        <v>14.356656490000001</v>
      </c>
      <c r="Q868" s="25">
        <v>2.7212999999999998E-3</v>
      </c>
      <c r="R868" s="9" t="s">
        <v>122</v>
      </c>
      <c r="S868" s="28">
        <v>24.23414597</v>
      </c>
      <c r="T868" s="28">
        <v>0.315114809</v>
      </c>
      <c r="U868" s="28">
        <v>0.147708162</v>
      </c>
      <c r="V868" s="26">
        <v>1067.102572</v>
      </c>
      <c r="W868" s="25" t="s">
        <v>160</v>
      </c>
      <c r="X868" s="28">
        <v>42.875918050000003</v>
      </c>
      <c r="Y868" s="27">
        <v>11.82967558</v>
      </c>
      <c r="Z868" s="28">
        <v>39.545986749999997</v>
      </c>
      <c r="AA868" s="28">
        <v>1.4077202799999999</v>
      </c>
      <c r="AB868" s="25">
        <v>28.895705960000001</v>
      </c>
      <c r="AC868" s="26">
        <v>29228.735349999999</v>
      </c>
      <c r="AD868" s="28">
        <v>4.1279599640000004</v>
      </c>
      <c r="AE868" s="28" t="s">
        <v>156</v>
      </c>
      <c r="AF868" s="25">
        <v>9.8019244000000005E-2</v>
      </c>
      <c r="AG868" s="25">
        <v>1.2449706E-2</v>
      </c>
      <c r="AH868" s="28" t="s">
        <v>163</v>
      </c>
      <c r="AI868" s="26">
        <v>1232.5489809999999</v>
      </c>
      <c r="AJ868" s="28">
        <v>23.765453369999999</v>
      </c>
      <c r="AK868" s="28">
        <v>10.621315389999999</v>
      </c>
      <c r="AL868" s="26">
        <v>7663.880615</v>
      </c>
      <c r="AM868" s="26">
        <v>332.43083189999999</v>
      </c>
      <c r="AN868" s="25">
        <v>0.71601272999999999</v>
      </c>
      <c r="AO868" s="27">
        <v>56.403174399999997</v>
      </c>
      <c r="AP868" s="25">
        <v>1.2020217719999999</v>
      </c>
      <c r="AQ868" s="28">
        <v>29.151452599999999</v>
      </c>
      <c r="AR868" s="26">
        <v>322.89697869999998</v>
      </c>
      <c r="AS868" s="27">
        <v>12.442165579999999</v>
      </c>
      <c r="AT868" s="25" t="s">
        <v>157</v>
      </c>
      <c r="AU868" s="25" t="s">
        <v>158</v>
      </c>
      <c r="AV868" s="28">
        <v>9.9929079610000002</v>
      </c>
      <c r="AW868" s="28" t="s">
        <v>157</v>
      </c>
      <c r="AX868" s="26">
        <v>164.6860695</v>
      </c>
      <c r="AY868" s="28">
        <v>7.0005417E-2</v>
      </c>
      <c r="AZ868" s="28">
        <v>1.851110949</v>
      </c>
      <c r="BA868" s="28">
        <v>0.80526621799999998</v>
      </c>
      <c r="BB868" s="28">
        <v>0.31662151599999999</v>
      </c>
      <c r="BC868" s="28">
        <v>6.5263162640000001</v>
      </c>
      <c r="BD868" s="9" t="s">
        <v>160</v>
      </c>
      <c r="BE868" s="28" t="s">
        <v>161</v>
      </c>
      <c r="BF868" s="28">
        <v>4.3405594130000003</v>
      </c>
      <c r="BG868" s="26">
        <v>1180.017846</v>
      </c>
      <c r="BH868" s="28">
        <v>0.10412242200000001</v>
      </c>
      <c r="BI868" s="25">
        <v>1.1619210499999999</v>
      </c>
      <c r="BJ868" s="26">
        <v>30.58348179</v>
      </c>
      <c r="BK868" s="25">
        <v>5.5679311000000002E-2</v>
      </c>
      <c r="BL868" s="25">
        <v>7.381528769</v>
      </c>
      <c r="BM868" s="28">
        <v>44.506701280000001</v>
      </c>
      <c r="BN868" s="25">
        <v>5.0373994560000002</v>
      </c>
    </row>
    <row r="869" spans="1:66">
      <c r="A869" s="10">
        <v>17067</v>
      </c>
      <c r="B869" s="10">
        <v>338500</v>
      </c>
      <c r="C869" s="10">
        <v>3866</v>
      </c>
      <c r="D869" s="10">
        <v>2013</v>
      </c>
      <c r="E869" s="23">
        <v>65.718007</v>
      </c>
      <c r="F869" s="23">
        <v>13.800539000000001</v>
      </c>
      <c r="G869" s="21">
        <v>7289004.0369999995</v>
      </c>
      <c r="H869" s="21">
        <v>444962.79310000001</v>
      </c>
      <c r="I869" s="10">
        <v>50</v>
      </c>
      <c r="J869" s="18" t="s">
        <v>109</v>
      </c>
      <c r="K869" s="18">
        <v>0</v>
      </c>
      <c r="L869" s="18">
        <v>2</v>
      </c>
      <c r="M869" s="19" t="s">
        <v>155</v>
      </c>
      <c r="N869" s="25" t="s">
        <v>166</v>
      </c>
      <c r="O869" s="26">
        <v>13357.382809999999</v>
      </c>
      <c r="P869" s="27">
        <v>11.701886139999999</v>
      </c>
      <c r="Q869" s="25" t="s">
        <v>164</v>
      </c>
      <c r="R869" s="9" t="s">
        <v>122</v>
      </c>
      <c r="S869" s="28">
        <v>21.171467620000001</v>
      </c>
      <c r="T869" s="28" t="s">
        <v>156</v>
      </c>
      <c r="U869" s="28">
        <v>0.11206579899999999</v>
      </c>
      <c r="V869" s="26">
        <v>900.29926390000003</v>
      </c>
      <c r="W869" s="25" t="s">
        <v>160</v>
      </c>
      <c r="X869" s="28">
        <v>29.1504756</v>
      </c>
      <c r="Y869" s="27">
        <v>5.7813417820000002</v>
      </c>
      <c r="Z869" s="28">
        <v>41.901293189999997</v>
      </c>
      <c r="AA869" s="28">
        <v>1.624112724</v>
      </c>
      <c r="AB869" s="25">
        <v>19.533814599999999</v>
      </c>
      <c r="AC869" s="26">
        <v>24209.63379</v>
      </c>
      <c r="AD869" s="28">
        <v>4.3031415409999996</v>
      </c>
      <c r="AE869" s="28" t="s">
        <v>156</v>
      </c>
      <c r="AF869" s="25">
        <v>0.11488246000000001</v>
      </c>
      <c r="AG869" s="25">
        <v>1.9951384999999999E-2</v>
      </c>
      <c r="AH869" s="28" t="s">
        <v>163</v>
      </c>
      <c r="AI869" s="26">
        <v>1199.4906619999999</v>
      </c>
      <c r="AJ869" s="28">
        <v>17.161346569999999</v>
      </c>
      <c r="AK869" s="28">
        <v>12.12089611</v>
      </c>
      <c r="AL869" s="26">
        <v>6986.8286129999997</v>
      </c>
      <c r="AM869" s="26">
        <v>130.9372084</v>
      </c>
      <c r="AN869" s="25">
        <v>0.40239560699999999</v>
      </c>
      <c r="AO869" s="27">
        <v>29.55378056</v>
      </c>
      <c r="AP869" s="25">
        <v>1.285170326</v>
      </c>
      <c r="AQ869" s="28">
        <v>24.648576370000001</v>
      </c>
      <c r="AR869" s="26">
        <v>357.1083696</v>
      </c>
      <c r="AS869" s="27">
        <v>8.8636295619999999</v>
      </c>
      <c r="AT869" s="25" t="s">
        <v>157</v>
      </c>
      <c r="AU869" s="25" t="s">
        <v>158</v>
      </c>
      <c r="AV869" s="28">
        <v>9.6220340810000007</v>
      </c>
      <c r="AW869" s="28" t="s">
        <v>157</v>
      </c>
      <c r="AX869" s="26">
        <v>228.30762859999999</v>
      </c>
      <c r="AY869" s="28">
        <v>5.1291316000000003E-2</v>
      </c>
      <c r="AZ869" s="28">
        <v>2.3897899900000001</v>
      </c>
      <c r="BA869" s="28">
        <v>1.1206588820000001</v>
      </c>
      <c r="BB869" s="28">
        <v>0.313331884</v>
      </c>
      <c r="BC869" s="28">
        <v>5.6489532230000004</v>
      </c>
      <c r="BD869" s="9" t="s">
        <v>160</v>
      </c>
      <c r="BE869" s="28" t="s">
        <v>161</v>
      </c>
      <c r="BF869" s="28">
        <v>4.4300653179999996</v>
      </c>
      <c r="BG869" s="26">
        <v>952.08284900000001</v>
      </c>
      <c r="BH869" s="28">
        <v>0.116216054</v>
      </c>
      <c r="BI869" s="25">
        <v>1.106449091</v>
      </c>
      <c r="BJ869" s="26">
        <v>33.289783</v>
      </c>
      <c r="BK869" s="25">
        <v>6.0526683999999997E-2</v>
      </c>
      <c r="BL869" s="25">
        <v>6.5129209780000004</v>
      </c>
      <c r="BM869" s="28">
        <v>34.578158100000003</v>
      </c>
      <c r="BN869" s="25">
        <v>5.5374183160000001</v>
      </c>
    </row>
    <row r="870" spans="1:66">
      <c r="A870" s="10">
        <v>16584</v>
      </c>
      <c r="B870" s="10">
        <v>338500</v>
      </c>
      <c r="C870" s="10">
        <v>3867</v>
      </c>
      <c r="D870" s="10">
        <v>2013</v>
      </c>
      <c r="E870" s="23">
        <v>65.307785999999993</v>
      </c>
      <c r="F870" s="23">
        <v>14.228075</v>
      </c>
      <c r="G870" s="21">
        <v>7242977.6540000001</v>
      </c>
      <c r="H870" s="21">
        <v>464018.67540000001</v>
      </c>
      <c r="I870" s="10">
        <v>50</v>
      </c>
      <c r="J870" s="18" t="s">
        <v>109</v>
      </c>
      <c r="K870" s="18">
        <v>0</v>
      </c>
      <c r="L870" s="18">
        <v>2</v>
      </c>
      <c r="M870" s="19" t="s">
        <v>155</v>
      </c>
      <c r="N870" s="25">
        <v>3.0843783999999999E-2</v>
      </c>
      <c r="O870" s="26">
        <v>15585.474850000001</v>
      </c>
      <c r="P870" s="27" t="s">
        <v>124</v>
      </c>
      <c r="Q870" s="25" t="s">
        <v>164</v>
      </c>
      <c r="R870" s="9" t="s">
        <v>122</v>
      </c>
      <c r="S870" s="28">
        <v>64.088780749999998</v>
      </c>
      <c r="T870" s="28">
        <v>0.61002381400000005</v>
      </c>
      <c r="U870" s="28">
        <v>0.16716694200000001</v>
      </c>
      <c r="V870" s="26">
        <v>1365.3218119999999</v>
      </c>
      <c r="W870" s="25" t="s">
        <v>160</v>
      </c>
      <c r="X870" s="28">
        <v>7.4603847869999997</v>
      </c>
      <c r="Y870" s="27">
        <v>11.41486035</v>
      </c>
      <c r="Z870" s="28">
        <v>172.7168829</v>
      </c>
      <c r="AA870" s="28">
        <v>2.5692217529999999</v>
      </c>
      <c r="AB870" s="25">
        <v>4.3623253589999997</v>
      </c>
      <c r="AC870" s="26">
        <v>26327.375489999999</v>
      </c>
      <c r="AD870" s="28">
        <v>4.8181684010000003</v>
      </c>
      <c r="AE870" s="28" t="s">
        <v>156</v>
      </c>
      <c r="AF870" s="25">
        <v>6.7843746999999996E-2</v>
      </c>
      <c r="AG870" s="25">
        <v>1.4979572999999999E-2</v>
      </c>
      <c r="AH870" s="28" t="s">
        <v>163</v>
      </c>
      <c r="AI870" s="26">
        <v>4230.2664180000002</v>
      </c>
      <c r="AJ870" s="28">
        <v>3.658994667</v>
      </c>
      <c r="AK870" s="28">
        <v>11.348061059999999</v>
      </c>
      <c r="AL870" s="26">
        <v>10344.703369999999</v>
      </c>
      <c r="AM870" s="26">
        <v>302.6244792</v>
      </c>
      <c r="AN870" s="25">
        <v>0.66492849499999995</v>
      </c>
      <c r="AO870" s="27">
        <v>14.838145969999999</v>
      </c>
      <c r="AP870" s="25">
        <v>1.0484146590000001</v>
      </c>
      <c r="AQ870" s="28">
        <v>23.250423990000002</v>
      </c>
      <c r="AR870" s="26">
        <v>278.76407610000001</v>
      </c>
      <c r="AS870" s="27">
        <v>5.4125627449999998</v>
      </c>
      <c r="AT870" s="25" t="s">
        <v>157</v>
      </c>
      <c r="AU870" s="25" t="s">
        <v>158</v>
      </c>
      <c r="AV870" s="28">
        <v>30.890121870000002</v>
      </c>
      <c r="AW870" s="28" t="s">
        <v>157</v>
      </c>
      <c r="AX870" s="26">
        <v>76.218652730000002</v>
      </c>
      <c r="AY870" s="28">
        <v>0.10608597</v>
      </c>
      <c r="AZ870" s="28">
        <v>1.137490914</v>
      </c>
      <c r="BA870" s="28" t="s">
        <v>159</v>
      </c>
      <c r="BB870" s="28">
        <v>0.33556982499999999</v>
      </c>
      <c r="BC870" s="28">
        <v>14.673264250000001</v>
      </c>
      <c r="BD870" s="9" t="s">
        <v>160</v>
      </c>
      <c r="BE870" s="28" t="s">
        <v>161</v>
      </c>
      <c r="BF870" s="28">
        <v>2.9558254499999999</v>
      </c>
      <c r="BG870" s="26">
        <v>1786.500376</v>
      </c>
      <c r="BH870" s="28">
        <v>0.27977732900000002</v>
      </c>
      <c r="BI870" s="25">
        <v>1.0349523650000001</v>
      </c>
      <c r="BJ870" s="26">
        <v>35.418879990000001</v>
      </c>
      <c r="BK870" s="25">
        <v>9.0196248000000007E-2</v>
      </c>
      <c r="BL870" s="25">
        <v>1.8803379680000001</v>
      </c>
      <c r="BM870" s="28">
        <v>46.887545639999999</v>
      </c>
      <c r="BN870" s="25">
        <v>3.2697569359999998</v>
      </c>
    </row>
    <row r="871" spans="1:66">
      <c r="A871" s="10">
        <v>17046</v>
      </c>
      <c r="B871" s="10">
        <v>338500</v>
      </c>
      <c r="C871" s="10">
        <v>3868</v>
      </c>
      <c r="D871" s="10">
        <v>2013</v>
      </c>
      <c r="E871" s="23">
        <v>65.308739000000003</v>
      </c>
      <c r="F871" s="23">
        <v>14.247140999999999</v>
      </c>
      <c r="G871" s="21">
        <v>7243073.1179999998</v>
      </c>
      <c r="H871" s="21">
        <v>464908.62300000002</v>
      </c>
      <c r="I871" s="10">
        <v>50</v>
      </c>
      <c r="J871" s="18" t="s">
        <v>109</v>
      </c>
      <c r="K871" s="18">
        <v>0</v>
      </c>
      <c r="L871" s="18">
        <v>2</v>
      </c>
      <c r="M871" s="19" t="s">
        <v>155</v>
      </c>
      <c r="N871" s="25">
        <v>2.8799605999999998E-2</v>
      </c>
      <c r="O871" s="26">
        <v>5071.4547730000004</v>
      </c>
      <c r="P871" s="27">
        <v>3.1862408320000002</v>
      </c>
      <c r="Q871" s="25">
        <v>2.0416050000000002E-3</v>
      </c>
      <c r="R871" s="9" t="s">
        <v>122</v>
      </c>
      <c r="S871" s="28">
        <v>10.55462848</v>
      </c>
      <c r="T871" s="28">
        <v>0.11286009499999999</v>
      </c>
      <c r="U871" s="28">
        <v>7.1409034999999996E-2</v>
      </c>
      <c r="V871" s="26">
        <v>1580.9625550000001</v>
      </c>
      <c r="W871" s="25">
        <v>6.1561024999999998E-2</v>
      </c>
      <c r="X871" s="28">
        <v>38.374054729999997</v>
      </c>
      <c r="Y871" s="27">
        <v>4.1413211820000004</v>
      </c>
      <c r="Z871" s="28">
        <v>6.6138818779999999</v>
      </c>
      <c r="AA871" s="28">
        <v>0.80422989199999995</v>
      </c>
      <c r="AB871" s="25">
        <v>12.992175870000001</v>
      </c>
      <c r="AC871" s="26">
        <v>8629.3048099999996</v>
      </c>
      <c r="AD871" s="28">
        <v>1.170527571</v>
      </c>
      <c r="AE871" s="28" t="s">
        <v>156</v>
      </c>
      <c r="AF871" s="25">
        <v>9.1972635999999997E-2</v>
      </c>
      <c r="AG871" s="25" t="s">
        <v>157</v>
      </c>
      <c r="AH871" s="28" t="s">
        <v>163</v>
      </c>
      <c r="AI871" s="26">
        <v>976.53465270000004</v>
      </c>
      <c r="AJ871" s="28">
        <v>18.10537377</v>
      </c>
      <c r="AK871" s="28">
        <v>4.5529107040000003</v>
      </c>
      <c r="AL871" s="26">
        <v>2475.9635790000002</v>
      </c>
      <c r="AM871" s="26">
        <v>139.13433319999999</v>
      </c>
      <c r="AN871" s="25">
        <v>0.69627868599999998</v>
      </c>
      <c r="AO871" s="27">
        <v>27.482945919999999</v>
      </c>
      <c r="AP871" s="25">
        <v>0.357039049</v>
      </c>
      <c r="AQ871" s="28">
        <v>8.518008601</v>
      </c>
      <c r="AR871" s="26">
        <v>511.0706533</v>
      </c>
      <c r="AS871" s="27">
        <v>5.3022713560000003</v>
      </c>
      <c r="AT871" s="25" t="s">
        <v>157</v>
      </c>
      <c r="AU871" s="25" t="s">
        <v>158</v>
      </c>
      <c r="AV871" s="28">
        <v>9.5869761790000005</v>
      </c>
      <c r="AW871" s="28" t="s">
        <v>157</v>
      </c>
      <c r="AX871" s="26">
        <v>28.427119260000001</v>
      </c>
      <c r="AY871" s="28">
        <v>6.8883437000000006E-2</v>
      </c>
      <c r="AZ871" s="28">
        <v>0.87053258</v>
      </c>
      <c r="BA871" s="28" t="s">
        <v>159</v>
      </c>
      <c r="BB871" s="28">
        <v>0.14316907200000001</v>
      </c>
      <c r="BC871" s="28">
        <v>9.981528934</v>
      </c>
      <c r="BD871" s="9" t="s">
        <v>160</v>
      </c>
      <c r="BE871" s="28" t="s">
        <v>161</v>
      </c>
      <c r="BF871" s="28">
        <v>5.8149863870000003</v>
      </c>
      <c r="BG871" s="26">
        <v>322.02327409999998</v>
      </c>
      <c r="BH871" s="28">
        <v>0.14239802400000001</v>
      </c>
      <c r="BI871" s="25">
        <v>1.2205043209999999</v>
      </c>
      <c r="BJ871" s="26">
        <v>8.2792925830000001</v>
      </c>
      <c r="BK871" s="25">
        <v>0.114868054</v>
      </c>
      <c r="BL871" s="25">
        <v>5.0036477350000004</v>
      </c>
      <c r="BM871" s="28">
        <v>17.68116169</v>
      </c>
      <c r="BN871" s="25">
        <v>5.4486696119999998</v>
      </c>
    </row>
    <row r="872" spans="1:66">
      <c r="A872" s="10">
        <v>16424</v>
      </c>
      <c r="B872" s="10">
        <v>338500</v>
      </c>
      <c r="C872" s="10">
        <v>3869</v>
      </c>
      <c r="D872" s="10">
        <v>2013</v>
      </c>
      <c r="E872" s="23">
        <v>65.308584999999994</v>
      </c>
      <c r="F872" s="23">
        <v>14.270839</v>
      </c>
      <c r="G872" s="21">
        <v>7243042.9759999998</v>
      </c>
      <c r="H872" s="21">
        <v>466012.96830000001</v>
      </c>
      <c r="I872" s="10">
        <v>50</v>
      </c>
      <c r="J872" s="18" t="s">
        <v>109</v>
      </c>
      <c r="K872" s="18">
        <v>0</v>
      </c>
      <c r="L872" s="18">
        <v>2</v>
      </c>
      <c r="M872" s="19" t="s">
        <v>155</v>
      </c>
      <c r="N872" s="25">
        <v>3.2684758000000001E-2</v>
      </c>
      <c r="O872" s="26">
        <v>16809.27246</v>
      </c>
      <c r="P872" s="27">
        <v>3.555584777</v>
      </c>
      <c r="Q872" s="25">
        <v>4.136448E-3</v>
      </c>
      <c r="R872" s="9" t="s">
        <v>122</v>
      </c>
      <c r="S872" s="28">
        <v>33.656882289999999</v>
      </c>
      <c r="T872" s="28">
        <v>0.301042635</v>
      </c>
      <c r="U872" s="28">
        <v>0.19480698199999999</v>
      </c>
      <c r="V872" s="26">
        <v>1825.9080329999999</v>
      </c>
      <c r="W872" s="25">
        <v>6.0993163000000003E-2</v>
      </c>
      <c r="X872" s="28">
        <v>47.53992289</v>
      </c>
      <c r="Y872" s="27">
        <v>9.0111014120000004</v>
      </c>
      <c r="Z872" s="28">
        <v>33.450151599999998</v>
      </c>
      <c r="AA872" s="28">
        <v>2.7354884049999999</v>
      </c>
      <c r="AB872" s="25">
        <v>19.05826519</v>
      </c>
      <c r="AC872" s="26">
        <v>24344.282230000001</v>
      </c>
      <c r="AD872" s="28">
        <v>4.3650026479999999</v>
      </c>
      <c r="AE872" s="28" t="s">
        <v>156</v>
      </c>
      <c r="AF872" s="25">
        <v>0.15031064399999999</v>
      </c>
      <c r="AG872" s="25">
        <v>3.1747719000000001E-2</v>
      </c>
      <c r="AH872" s="28" t="s">
        <v>163</v>
      </c>
      <c r="AI872" s="26">
        <v>2474.6034239999999</v>
      </c>
      <c r="AJ872" s="28">
        <v>23.759494669999999</v>
      </c>
      <c r="AK872" s="28">
        <v>16.622047030000001</v>
      </c>
      <c r="AL872" s="26">
        <v>8997.2857669999994</v>
      </c>
      <c r="AM872" s="26">
        <v>248.56759339999999</v>
      </c>
      <c r="AN872" s="25">
        <v>0.62210809199999995</v>
      </c>
      <c r="AO872" s="27">
        <v>113.3669567</v>
      </c>
      <c r="AP872" s="25">
        <v>0.78859515000000002</v>
      </c>
      <c r="AQ872" s="28">
        <v>25.148030179999999</v>
      </c>
      <c r="AR872" s="26">
        <v>508.66793680000001</v>
      </c>
      <c r="AS872" s="27">
        <v>10.38873362</v>
      </c>
      <c r="AT872" s="25" t="s">
        <v>157</v>
      </c>
      <c r="AU872" s="25" t="s">
        <v>158</v>
      </c>
      <c r="AV872" s="28">
        <v>26.039617790000001</v>
      </c>
      <c r="AW872" s="28" t="s">
        <v>157</v>
      </c>
      <c r="AX872" s="26">
        <v>74.302926060000004</v>
      </c>
      <c r="AY872" s="28">
        <v>0.15414341300000001</v>
      </c>
      <c r="AZ872" s="28">
        <v>2.6098441270000001</v>
      </c>
      <c r="BA872" s="28" t="s">
        <v>159</v>
      </c>
      <c r="BB872" s="28">
        <v>0.45790889699999998</v>
      </c>
      <c r="BC872" s="28">
        <v>13.807174910000001</v>
      </c>
      <c r="BD872" s="9" t="s">
        <v>160</v>
      </c>
      <c r="BE872" s="28" t="s">
        <v>161</v>
      </c>
      <c r="BF872" s="28">
        <v>9.1656833540000004</v>
      </c>
      <c r="BG872" s="26">
        <v>902.25202249999995</v>
      </c>
      <c r="BH872" s="28">
        <v>0.35188977799999999</v>
      </c>
      <c r="BI872" s="25">
        <v>1.673150301</v>
      </c>
      <c r="BJ872" s="26">
        <v>25.40712357</v>
      </c>
      <c r="BK872" s="25">
        <v>0.235600166</v>
      </c>
      <c r="BL872" s="25">
        <v>8.8807509719999995</v>
      </c>
      <c r="BM872" s="28">
        <v>51.201457810000001</v>
      </c>
      <c r="BN872" s="25">
        <v>7.8823304399999996</v>
      </c>
    </row>
    <row r="873" spans="1:66">
      <c r="A873" s="10">
        <v>16979</v>
      </c>
      <c r="B873" s="10">
        <v>338500</v>
      </c>
      <c r="C873" s="10">
        <v>3870</v>
      </c>
      <c r="D873" s="10">
        <v>2013</v>
      </c>
      <c r="E873" s="23">
        <v>65.307767999999996</v>
      </c>
      <c r="F873" s="23">
        <v>14.290020999999999</v>
      </c>
      <c r="G873" s="21">
        <v>7242941.7209999999</v>
      </c>
      <c r="H873" s="21">
        <v>466906.00799999997</v>
      </c>
      <c r="I873" s="10">
        <v>50</v>
      </c>
      <c r="J873" s="18" t="s">
        <v>109</v>
      </c>
      <c r="K873" s="18">
        <v>0</v>
      </c>
      <c r="L873" s="18">
        <v>2</v>
      </c>
      <c r="M873" s="19" t="s">
        <v>155</v>
      </c>
      <c r="N873" s="25">
        <v>1.1993757000000001E-2</v>
      </c>
      <c r="O873" s="26">
        <v>7194.2749020000001</v>
      </c>
      <c r="P873" s="27">
        <v>2.1230994239999998</v>
      </c>
      <c r="Q873" s="25" t="s">
        <v>164</v>
      </c>
      <c r="R873" s="9" t="s">
        <v>122</v>
      </c>
      <c r="S873" s="28">
        <v>13.652146009999999</v>
      </c>
      <c r="T873" s="28" t="s">
        <v>156</v>
      </c>
      <c r="U873" s="28">
        <v>5.2289648000000001E-2</v>
      </c>
      <c r="V873" s="26">
        <v>1367.533447</v>
      </c>
      <c r="W873" s="25" t="s">
        <v>160</v>
      </c>
      <c r="X873" s="28">
        <v>29.77026833</v>
      </c>
      <c r="Y873" s="27">
        <v>4.6372606139999997</v>
      </c>
      <c r="Z873" s="28">
        <v>13.941213360000001</v>
      </c>
      <c r="AA873" s="28">
        <v>0.52326148900000002</v>
      </c>
      <c r="AB873" s="25">
        <v>12.201223990000001</v>
      </c>
      <c r="AC873" s="26">
        <v>10276.19385</v>
      </c>
      <c r="AD873" s="28">
        <v>1.677240595</v>
      </c>
      <c r="AE873" s="28" t="s">
        <v>156</v>
      </c>
      <c r="AF873" s="25">
        <v>8.5886148999999995E-2</v>
      </c>
      <c r="AG873" s="25">
        <v>1.7848655000000001E-2</v>
      </c>
      <c r="AH873" s="28" t="s">
        <v>163</v>
      </c>
      <c r="AI873" s="26">
        <v>805.33615110000005</v>
      </c>
      <c r="AJ873" s="28">
        <v>15.989276479999999</v>
      </c>
      <c r="AK873" s="28">
        <v>4.3198435660000003</v>
      </c>
      <c r="AL873" s="26">
        <v>3640.7199340000002</v>
      </c>
      <c r="AM873" s="26">
        <v>137.52181469999999</v>
      </c>
      <c r="AN873" s="25">
        <v>0.21606096999999999</v>
      </c>
      <c r="AO873" s="27">
        <v>42.836723329999998</v>
      </c>
      <c r="AP873" s="25">
        <v>0.38646109499999998</v>
      </c>
      <c r="AQ873" s="28">
        <v>10.54318578</v>
      </c>
      <c r="AR873" s="26">
        <v>345.5207623</v>
      </c>
      <c r="AS873" s="27">
        <v>6.3211734709999998</v>
      </c>
      <c r="AT873" s="25">
        <v>1.4343524E-2</v>
      </c>
      <c r="AU873" s="25" t="s">
        <v>158</v>
      </c>
      <c r="AV873" s="28">
        <v>7.215724765</v>
      </c>
      <c r="AW873" s="28" t="s">
        <v>157</v>
      </c>
      <c r="AX873" s="26">
        <v>36.482245919999997</v>
      </c>
      <c r="AY873" s="28">
        <v>4.4530728999999998E-2</v>
      </c>
      <c r="AZ873" s="28">
        <v>1.389844415</v>
      </c>
      <c r="BA873" s="28" t="s">
        <v>159</v>
      </c>
      <c r="BB873" s="28">
        <v>0.22099281300000001</v>
      </c>
      <c r="BC873" s="28">
        <v>8.4834607490000007</v>
      </c>
      <c r="BD873" s="9" t="s">
        <v>160</v>
      </c>
      <c r="BE873" s="28" t="s">
        <v>161</v>
      </c>
      <c r="BF873" s="28">
        <v>5.4302443220000001</v>
      </c>
      <c r="BG873" s="26">
        <v>530.9926279</v>
      </c>
      <c r="BH873" s="28">
        <v>7.6605566E-2</v>
      </c>
      <c r="BI873" s="25">
        <v>0.98345079700000004</v>
      </c>
      <c r="BJ873" s="26">
        <v>11.092923880000001</v>
      </c>
      <c r="BK873" s="25">
        <v>7.7577311999999995E-2</v>
      </c>
      <c r="BL873" s="25">
        <v>5.3307081009999999</v>
      </c>
      <c r="BM873" s="28">
        <v>20.042213289999999</v>
      </c>
      <c r="BN873" s="25">
        <v>4.686505199</v>
      </c>
    </row>
    <row r="874" spans="1:66">
      <c r="A874" s="10">
        <v>16548</v>
      </c>
      <c r="B874" s="10">
        <v>338500</v>
      </c>
      <c r="C874" s="10">
        <v>3871</v>
      </c>
      <c r="D874" s="10">
        <v>2013</v>
      </c>
      <c r="E874" s="23">
        <v>65.308418000000003</v>
      </c>
      <c r="F874" s="23">
        <v>14.311819</v>
      </c>
      <c r="G874" s="21">
        <v>7243002.898</v>
      </c>
      <c r="H874" s="21">
        <v>467922.8285</v>
      </c>
      <c r="I874" s="10">
        <v>50</v>
      </c>
      <c r="J874" s="18" t="s">
        <v>109</v>
      </c>
      <c r="K874" s="18">
        <v>0</v>
      </c>
      <c r="L874" s="18">
        <v>2</v>
      </c>
      <c r="M874" s="19" t="s">
        <v>155</v>
      </c>
      <c r="N874" s="25">
        <v>0.125882932</v>
      </c>
      <c r="O874" s="26">
        <v>17656.333009999998</v>
      </c>
      <c r="P874" s="27">
        <v>4.7962584780000004</v>
      </c>
      <c r="Q874" s="25" t="s">
        <v>164</v>
      </c>
      <c r="R874" s="9" t="s">
        <v>122</v>
      </c>
      <c r="S874" s="28">
        <v>20.389904869999999</v>
      </c>
      <c r="T874" s="28">
        <v>0.377911424</v>
      </c>
      <c r="U874" s="28">
        <v>7.7309992999999994E-2</v>
      </c>
      <c r="V874" s="26">
        <v>1276.2078180000001</v>
      </c>
      <c r="W874" s="25" t="s">
        <v>160</v>
      </c>
      <c r="X874" s="28">
        <v>38.490833209999998</v>
      </c>
      <c r="Y874" s="27">
        <v>7.7887500760000004</v>
      </c>
      <c r="Z874" s="28">
        <v>38.250984240000001</v>
      </c>
      <c r="AA874" s="28">
        <v>1.0051262809999999</v>
      </c>
      <c r="AB874" s="25">
        <v>15.27784765</v>
      </c>
      <c r="AC874" s="26">
        <v>22215.722659999999</v>
      </c>
      <c r="AD874" s="28">
        <v>3.2236287849999998</v>
      </c>
      <c r="AE874" s="28" t="s">
        <v>156</v>
      </c>
      <c r="AF874" s="25">
        <v>8.7591140999999997E-2</v>
      </c>
      <c r="AG874" s="25">
        <v>1.4535111999999999E-2</v>
      </c>
      <c r="AH874" s="28" t="s">
        <v>163</v>
      </c>
      <c r="AI874" s="26">
        <v>860.60737610000001</v>
      </c>
      <c r="AJ874" s="28">
        <v>11.729635289999999</v>
      </c>
      <c r="AK874" s="28">
        <v>13.175555259999999</v>
      </c>
      <c r="AL874" s="26">
        <v>6769.736328</v>
      </c>
      <c r="AM874" s="26">
        <v>197.44818979999999</v>
      </c>
      <c r="AN874" s="25">
        <v>0.32666664899999998</v>
      </c>
      <c r="AO874" s="27">
        <v>28.609924320000001</v>
      </c>
      <c r="AP874" s="25">
        <v>0.837077819</v>
      </c>
      <c r="AQ874" s="28">
        <v>22.04210308</v>
      </c>
      <c r="AR874" s="26">
        <v>483.52619290000001</v>
      </c>
      <c r="AS874" s="27">
        <v>8.9564869189999996</v>
      </c>
      <c r="AT874" s="25" t="s">
        <v>157</v>
      </c>
      <c r="AU874" s="25" t="s">
        <v>158</v>
      </c>
      <c r="AV874" s="28">
        <v>10.56112388</v>
      </c>
      <c r="AW874" s="28" t="s">
        <v>157</v>
      </c>
      <c r="AX874" s="26">
        <v>152.18825340000001</v>
      </c>
      <c r="AY874" s="28">
        <v>7.3233931000000002E-2</v>
      </c>
      <c r="AZ874" s="28">
        <v>3.0857391220000001</v>
      </c>
      <c r="BA874" s="28" t="s">
        <v>159</v>
      </c>
      <c r="BB874" s="28">
        <v>0.264592196</v>
      </c>
      <c r="BC874" s="28">
        <v>7.7042531209999998</v>
      </c>
      <c r="BD874" s="9" t="s">
        <v>160</v>
      </c>
      <c r="BE874" s="28" t="s">
        <v>161</v>
      </c>
      <c r="BF874" s="28">
        <v>4.4583009149999997</v>
      </c>
      <c r="BG874" s="26">
        <v>910.75551470000005</v>
      </c>
      <c r="BH874" s="28">
        <v>0.106021321</v>
      </c>
      <c r="BI874" s="25">
        <v>0.79493185700000002</v>
      </c>
      <c r="BJ874" s="26">
        <v>21.56324863</v>
      </c>
      <c r="BK874" s="25">
        <v>7.2111123999999999E-2</v>
      </c>
      <c r="BL874" s="25">
        <v>5.1470891070000002</v>
      </c>
      <c r="BM874" s="28">
        <v>36.16559256</v>
      </c>
      <c r="BN874" s="25">
        <v>5.2270770860000004</v>
      </c>
    </row>
    <row r="875" spans="1:66">
      <c r="A875" s="10">
        <v>16980</v>
      </c>
      <c r="B875" s="10">
        <v>338500</v>
      </c>
      <c r="C875" s="10">
        <v>3872</v>
      </c>
      <c r="D875" s="10">
        <v>2013</v>
      </c>
      <c r="E875" s="23">
        <v>65.308385000000001</v>
      </c>
      <c r="F875" s="23">
        <v>14.331678999999999</v>
      </c>
      <c r="G875" s="21">
        <v>7242989.2640000004</v>
      </c>
      <c r="H875" s="21">
        <v>468848.46679999999</v>
      </c>
      <c r="I875" s="10">
        <v>50</v>
      </c>
      <c r="J875" s="18" t="s">
        <v>109</v>
      </c>
      <c r="K875" s="18">
        <v>0</v>
      </c>
      <c r="L875" s="18">
        <v>2</v>
      </c>
      <c r="M875" s="19" t="s">
        <v>155</v>
      </c>
      <c r="N875" s="25">
        <v>3.5376868999999998E-2</v>
      </c>
      <c r="O875" s="26">
        <v>14179.418949999999</v>
      </c>
      <c r="P875" s="27">
        <v>6.068493632</v>
      </c>
      <c r="Q875" s="25" t="s">
        <v>164</v>
      </c>
      <c r="R875" s="9" t="s">
        <v>122</v>
      </c>
      <c r="S875" s="28">
        <v>19.982330959999999</v>
      </c>
      <c r="T875" s="28">
        <v>0.40108899100000001</v>
      </c>
      <c r="U875" s="28">
        <v>0.18069476500000001</v>
      </c>
      <c r="V875" s="26">
        <v>1789.8672300000001</v>
      </c>
      <c r="W875" s="25">
        <v>5.5739717000000001E-2</v>
      </c>
      <c r="X875" s="28">
        <v>44.419444400000003</v>
      </c>
      <c r="Y875" s="27">
        <v>13.46343064</v>
      </c>
      <c r="Z875" s="28">
        <v>31.68599644</v>
      </c>
      <c r="AA875" s="28">
        <v>1.5986781109999999</v>
      </c>
      <c r="AB875" s="25">
        <v>33.475270979999998</v>
      </c>
      <c r="AC875" s="26">
        <v>26664.440920000001</v>
      </c>
      <c r="AD875" s="28">
        <v>3.7235684579999999</v>
      </c>
      <c r="AE875" s="28" t="s">
        <v>156</v>
      </c>
      <c r="AF875" s="25">
        <v>8.2182665000000002E-2</v>
      </c>
      <c r="AG875" s="25" t="s">
        <v>157</v>
      </c>
      <c r="AH875" s="28" t="s">
        <v>163</v>
      </c>
      <c r="AI875" s="26">
        <v>1075.3551480000001</v>
      </c>
      <c r="AJ875" s="28">
        <v>12.52353956</v>
      </c>
      <c r="AK875" s="28">
        <v>14.254185400000001</v>
      </c>
      <c r="AL875" s="26">
        <v>7832.1173099999996</v>
      </c>
      <c r="AM875" s="26">
        <v>398.13930979999998</v>
      </c>
      <c r="AN875" s="25">
        <v>0.73870929600000002</v>
      </c>
      <c r="AO875" s="27">
        <v>32.01532125</v>
      </c>
      <c r="AP875" s="25">
        <v>0.86487249099999997</v>
      </c>
      <c r="AQ875" s="28">
        <v>30.342441220000001</v>
      </c>
      <c r="AR875" s="26">
        <v>521.12744020000002</v>
      </c>
      <c r="AS875" s="27">
        <v>15.54272302</v>
      </c>
      <c r="AT875" s="25" t="s">
        <v>157</v>
      </c>
      <c r="AU875" s="25" t="s">
        <v>158</v>
      </c>
      <c r="AV875" s="28">
        <v>18.715007750000002</v>
      </c>
      <c r="AW875" s="28" t="s">
        <v>157</v>
      </c>
      <c r="AX875" s="26">
        <v>87.000064850000001</v>
      </c>
      <c r="AY875" s="28">
        <v>8.8284371E-2</v>
      </c>
      <c r="AZ875" s="28">
        <v>1.8494038850000001</v>
      </c>
      <c r="BA875" s="28" t="s">
        <v>159</v>
      </c>
      <c r="BB875" s="28">
        <v>0.23388967799999999</v>
      </c>
      <c r="BC875" s="28">
        <v>9.6510260480000003</v>
      </c>
      <c r="BD875" s="9" t="s">
        <v>160</v>
      </c>
      <c r="BE875" s="28" t="s">
        <v>161</v>
      </c>
      <c r="BF875" s="28">
        <v>5.8106610950000004</v>
      </c>
      <c r="BG875" s="26">
        <v>1070.033203</v>
      </c>
      <c r="BH875" s="28">
        <v>0.13902787699999999</v>
      </c>
      <c r="BI875" s="25">
        <v>0.99349777399999994</v>
      </c>
      <c r="BJ875" s="26">
        <v>27.518413070000001</v>
      </c>
      <c r="BK875" s="25">
        <v>8.7091168999999996E-2</v>
      </c>
      <c r="BL875" s="25">
        <v>4.6443143730000003</v>
      </c>
      <c r="BM875" s="28">
        <v>68.349377860000004</v>
      </c>
      <c r="BN875" s="25">
        <v>4.5567469210000002</v>
      </c>
    </row>
    <row r="876" spans="1:66">
      <c r="A876" s="10">
        <v>16940</v>
      </c>
      <c r="B876" s="10">
        <v>338500</v>
      </c>
      <c r="C876" s="10">
        <v>3873</v>
      </c>
      <c r="D876" s="10">
        <v>2013</v>
      </c>
      <c r="E876" s="23">
        <v>65.379819999999995</v>
      </c>
      <c r="F876" s="23">
        <v>14.48127</v>
      </c>
      <c r="G876" s="21">
        <v>7250885.0810000002</v>
      </c>
      <c r="H876" s="21">
        <v>475886.51539999997</v>
      </c>
      <c r="I876" s="10">
        <v>50</v>
      </c>
      <c r="J876" s="18" t="s">
        <v>109</v>
      </c>
      <c r="K876" s="18">
        <v>0</v>
      </c>
      <c r="L876" s="18">
        <v>2</v>
      </c>
      <c r="M876" s="19" t="s">
        <v>155</v>
      </c>
      <c r="N876" s="25">
        <v>2.3970089999999999E-2</v>
      </c>
      <c r="O876" s="26">
        <v>15201.450199999999</v>
      </c>
      <c r="P876" s="27">
        <v>4.8499979790000003</v>
      </c>
      <c r="Q876" s="25" t="s">
        <v>164</v>
      </c>
      <c r="R876" s="9" t="s">
        <v>122</v>
      </c>
      <c r="S876" s="28">
        <v>15.11313685</v>
      </c>
      <c r="T876" s="28">
        <v>0.595281481</v>
      </c>
      <c r="U876" s="28">
        <v>0.128396861</v>
      </c>
      <c r="V876" s="26">
        <v>1025.229734</v>
      </c>
      <c r="W876" s="25">
        <v>5.0510564000000001E-2</v>
      </c>
      <c r="X876" s="28">
        <v>40.734239530000004</v>
      </c>
      <c r="Y876" s="27">
        <v>7.5295752089999999</v>
      </c>
      <c r="Z876" s="28">
        <v>38.605114559999997</v>
      </c>
      <c r="AA876" s="28">
        <v>2.0614115649999998</v>
      </c>
      <c r="AB876" s="25">
        <v>14.57235163</v>
      </c>
      <c r="AC876" s="26">
        <v>26515.89111</v>
      </c>
      <c r="AD876" s="28">
        <v>4.6487102079999998</v>
      </c>
      <c r="AE876" s="28" t="s">
        <v>156</v>
      </c>
      <c r="AF876" s="25">
        <v>0.119858846</v>
      </c>
      <c r="AG876" s="25">
        <v>2.0068612E-2</v>
      </c>
      <c r="AH876" s="28">
        <v>2.4758589000000001E-2</v>
      </c>
      <c r="AI876" s="26">
        <v>647.35618590000001</v>
      </c>
      <c r="AJ876" s="28">
        <v>12.692770599999999</v>
      </c>
      <c r="AK876" s="28">
        <v>14.99826689</v>
      </c>
      <c r="AL876" s="26">
        <v>7217.2784419999998</v>
      </c>
      <c r="AM876" s="26">
        <v>188.68798480000001</v>
      </c>
      <c r="AN876" s="25">
        <v>0.36478871800000001</v>
      </c>
      <c r="AO876" s="27">
        <v>30.275864599999998</v>
      </c>
      <c r="AP876" s="25">
        <v>0.55851351199999999</v>
      </c>
      <c r="AQ876" s="28">
        <v>24.76784228</v>
      </c>
      <c r="AR876" s="26">
        <v>418.30266280000001</v>
      </c>
      <c r="AS876" s="27">
        <v>10.87626313</v>
      </c>
      <c r="AT876" s="25" t="s">
        <v>157</v>
      </c>
      <c r="AU876" s="25" t="s">
        <v>158</v>
      </c>
      <c r="AV876" s="28">
        <v>10.29957177</v>
      </c>
      <c r="AW876" s="28" t="s">
        <v>157</v>
      </c>
      <c r="AX876" s="26">
        <v>114.25694470000001</v>
      </c>
      <c r="AY876" s="28">
        <v>8.2421512000000002E-2</v>
      </c>
      <c r="AZ876" s="28">
        <v>2.0769695929999998</v>
      </c>
      <c r="BA876" s="28" t="s">
        <v>159</v>
      </c>
      <c r="BB876" s="28">
        <v>0.13410277100000001</v>
      </c>
      <c r="BC876" s="28">
        <v>4.7179378090000004</v>
      </c>
      <c r="BD876" s="9" t="s">
        <v>160</v>
      </c>
      <c r="BE876" s="28" t="s">
        <v>161</v>
      </c>
      <c r="BF876" s="28">
        <v>4.6282180039999998</v>
      </c>
      <c r="BG876" s="26">
        <v>528.50643890000003</v>
      </c>
      <c r="BH876" s="28">
        <v>0.12700995900000001</v>
      </c>
      <c r="BI876" s="25">
        <v>0.78974946000000001</v>
      </c>
      <c r="BJ876" s="26">
        <v>26.977651120000001</v>
      </c>
      <c r="BK876" s="25" t="s">
        <v>160</v>
      </c>
      <c r="BL876" s="25">
        <v>5.6488855429999996</v>
      </c>
      <c r="BM876" s="28">
        <v>38.468045070000002</v>
      </c>
      <c r="BN876" s="25">
        <v>5.7980112439999996</v>
      </c>
    </row>
    <row r="877" spans="1:66">
      <c r="A877" s="10">
        <v>16641</v>
      </c>
      <c r="B877" s="10">
        <v>338500</v>
      </c>
      <c r="C877" s="10">
        <v>3874</v>
      </c>
      <c r="D877" s="10">
        <v>2013</v>
      </c>
      <c r="E877" s="23">
        <v>65.379700999999997</v>
      </c>
      <c r="F877" s="23">
        <v>14.460706</v>
      </c>
      <c r="G877" s="21">
        <v>7250879.8420000002</v>
      </c>
      <c r="H877" s="21">
        <v>474930.48969999998</v>
      </c>
      <c r="I877" s="10">
        <v>50</v>
      </c>
      <c r="J877" s="18" t="s">
        <v>109</v>
      </c>
      <c r="K877" s="18">
        <v>0</v>
      </c>
      <c r="L877" s="18">
        <v>2</v>
      </c>
      <c r="M877" s="19" t="s">
        <v>155</v>
      </c>
      <c r="N877" s="25">
        <v>2.831258E-2</v>
      </c>
      <c r="O877" s="26">
        <v>15634.930420000001</v>
      </c>
      <c r="P877" s="27" t="s">
        <v>124</v>
      </c>
      <c r="Q877" s="25" t="s">
        <v>164</v>
      </c>
      <c r="R877" s="9" t="s">
        <v>122</v>
      </c>
      <c r="S877" s="28">
        <v>33.221907950000002</v>
      </c>
      <c r="T877" s="28">
        <v>0.20633504999999999</v>
      </c>
      <c r="U877" s="28">
        <v>8.1341257E-2</v>
      </c>
      <c r="V877" s="26">
        <v>2517.9362639999999</v>
      </c>
      <c r="W877" s="25">
        <v>8.1484244999999997E-2</v>
      </c>
      <c r="X877" s="28">
        <v>30.014487169999999</v>
      </c>
      <c r="Y877" s="27">
        <v>9.7988757559999993</v>
      </c>
      <c r="Z877" s="28">
        <v>46.031781160000001</v>
      </c>
      <c r="AA877" s="28">
        <v>1.3281215390000001</v>
      </c>
      <c r="AB877" s="25">
        <v>11.975870929999999</v>
      </c>
      <c r="AC877" s="26">
        <v>22741.918949999999</v>
      </c>
      <c r="AD877" s="28">
        <v>4.0367328230000004</v>
      </c>
      <c r="AE877" s="28" t="s">
        <v>156</v>
      </c>
      <c r="AF877" s="25">
        <v>0.15406556299999999</v>
      </c>
      <c r="AG877" s="25">
        <v>1.2871008E-2</v>
      </c>
      <c r="AH877" s="28" t="s">
        <v>163</v>
      </c>
      <c r="AI877" s="26">
        <v>715.06095889999995</v>
      </c>
      <c r="AJ877" s="28">
        <v>16.019620530000001</v>
      </c>
      <c r="AK877" s="28">
        <v>18.398788329999999</v>
      </c>
      <c r="AL877" s="26">
        <v>12004.102779999999</v>
      </c>
      <c r="AM877" s="26">
        <v>159.46606539999999</v>
      </c>
      <c r="AN877" s="25">
        <v>9.0940406000000001E-2</v>
      </c>
      <c r="AO877" s="27">
        <v>24.773584339999999</v>
      </c>
      <c r="AP877" s="25">
        <v>0.34335191999999998</v>
      </c>
      <c r="AQ877" s="28">
        <v>39.977683589999998</v>
      </c>
      <c r="AR877" s="26">
        <v>685.28099280000004</v>
      </c>
      <c r="AS877" s="27">
        <v>10.268514769999999</v>
      </c>
      <c r="AT877" s="25" t="s">
        <v>157</v>
      </c>
      <c r="AU877" s="25" t="s">
        <v>158</v>
      </c>
      <c r="AV877" s="28">
        <v>10.27562013</v>
      </c>
      <c r="AW877" s="28" t="s">
        <v>157</v>
      </c>
      <c r="AX877" s="26">
        <v>404.0592575</v>
      </c>
      <c r="AY877" s="28">
        <v>2.1629473999999999E-2</v>
      </c>
      <c r="AZ877" s="28">
        <v>2.5006400860000002</v>
      </c>
      <c r="BA877" s="28" t="s">
        <v>159</v>
      </c>
      <c r="BB877" s="28">
        <v>0.18496810599999999</v>
      </c>
      <c r="BC877" s="28">
        <v>13.036672960000001</v>
      </c>
      <c r="BD877" s="9" t="s">
        <v>160</v>
      </c>
      <c r="BE877" s="28" t="s">
        <v>161</v>
      </c>
      <c r="BF877" s="28">
        <v>5.9560569609999998</v>
      </c>
      <c r="BG877" s="26">
        <v>333.71278999999998</v>
      </c>
      <c r="BH877" s="28">
        <v>7.4481811999999994E-2</v>
      </c>
      <c r="BI877" s="25">
        <v>1.642022549</v>
      </c>
      <c r="BJ877" s="26">
        <v>20.446000099999999</v>
      </c>
      <c r="BK877" s="25" t="s">
        <v>160</v>
      </c>
      <c r="BL877" s="25">
        <v>7.7995061479999999</v>
      </c>
      <c r="BM877" s="28">
        <v>59.907643569999998</v>
      </c>
      <c r="BN877" s="25">
        <v>8.1654764279999998</v>
      </c>
    </row>
    <row r="878" spans="1:66">
      <c r="A878" s="10">
        <v>16054</v>
      </c>
      <c r="B878" s="10">
        <v>338500</v>
      </c>
      <c r="C878" s="10">
        <v>3875</v>
      </c>
      <c r="D878" s="10">
        <v>2013</v>
      </c>
      <c r="E878" s="23">
        <v>65.362128999999996</v>
      </c>
      <c r="F878" s="23">
        <v>14.486117</v>
      </c>
      <c r="G878" s="21">
        <v>7248911.5619999999</v>
      </c>
      <c r="H878" s="21">
        <v>476095.75170000002</v>
      </c>
      <c r="I878" s="10">
        <v>50</v>
      </c>
      <c r="J878" s="18" t="s">
        <v>109</v>
      </c>
      <c r="K878" s="18">
        <v>0</v>
      </c>
      <c r="L878" s="18">
        <v>2</v>
      </c>
      <c r="M878" s="19" t="s">
        <v>155</v>
      </c>
      <c r="N878" s="25">
        <v>4.2389201000000001E-2</v>
      </c>
      <c r="O878" s="26">
        <v>16950.126950000002</v>
      </c>
      <c r="P878" s="27">
        <v>5.3775985659999996</v>
      </c>
      <c r="Q878" s="25">
        <v>2.1881641E-2</v>
      </c>
      <c r="R878" s="9" t="s">
        <v>122</v>
      </c>
      <c r="S878" s="28">
        <v>21.528231600000002</v>
      </c>
      <c r="T878" s="28" t="s">
        <v>156</v>
      </c>
      <c r="U878" s="28">
        <v>0.103321567</v>
      </c>
      <c r="V878" s="26">
        <v>1603.5945389999999</v>
      </c>
      <c r="W878" s="25">
        <v>0.14536681900000001</v>
      </c>
      <c r="X878" s="28">
        <v>58.64785208</v>
      </c>
      <c r="Y878" s="27">
        <v>17.72208569</v>
      </c>
      <c r="Z878" s="28">
        <v>46.425466610000001</v>
      </c>
      <c r="AA878" s="28">
        <v>1.1683549339999999</v>
      </c>
      <c r="AB878" s="25">
        <v>40.516124220000002</v>
      </c>
      <c r="AC878" s="26">
        <v>28263.808590000001</v>
      </c>
      <c r="AD878" s="28">
        <v>4.1340493660000002</v>
      </c>
      <c r="AE878" s="28" t="s">
        <v>156</v>
      </c>
      <c r="AF878" s="25">
        <v>0.16506305499999999</v>
      </c>
      <c r="AG878" s="25" t="s">
        <v>157</v>
      </c>
      <c r="AH878" s="28" t="s">
        <v>163</v>
      </c>
      <c r="AI878" s="26">
        <v>1031.209488</v>
      </c>
      <c r="AJ878" s="28">
        <v>25.612551979999999</v>
      </c>
      <c r="AK878" s="28">
        <v>16.409870990000002</v>
      </c>
      <c r="AL878" s="26">
        <v>11700.8606</v>
      </c>
      <c r="AM878" s="26">
        <v>532.75371259999997</v>
      </c>
      <c r="AN878" s="25">
        <v>0.55699328999999997</v>
      </c>
      <c r="AO878" s="27">
        <v>52.336068150000003</v>
      </c>
      <c r="AP878" s="25">
        <v>0.29139137799999998</v>
      </c>
      <c r="AQ878" s="28">
        <v>43.664123519999997</v>
      </c>
      <c r="AR878" s="26">
        <v>576.30202870000005</v>
      </c>
      <c r="AS878" s="27">
        <v>9.9510652709999992</v>
      </c>
      <c r="AT878" s="25" t="s">
        <v>157</v>
      </c>
      <c r="AU878" s="25" t="s">
        <v>158</v>
      </c>
      <c r="AV878" s="28">
        <v>9.1952026419999999</v>
      </c>
      <c r="AW878" s="28" t="s">
        <v>157</v>
      </c>
      <c r="AX878" s="26">
        <v>38.867647650000002</v>
      </c>
      <c r="AY878" s="28">
        <v>4.9931006999999999E-2</v>
      </c>
      <c r="AZ878" s="28">
        <v>2.657497464</v>
      </c>
      <c r="BA878" s="28" t="s">
        <v>159</v>
      </c>
      <c r="BB878" s="28">
        <v>0.16497774800000001</v>
      </c>
      <c r="BC878" s="28">
        <v>8.1599125729999997</v>
      </c>
      <c r="BD878" s="9" t="s">
        <v>160</v>
      </c>
      <c r="BE878" s="28" t="s">
        <v>161</v>
      </c>
      <c r="BF878" s="28">
        <v>6.1589591019999999</v>
      </c>
      <c r="BG878" s="26">
        <v>615.56725759999995</v>
      </c>
      <c r="BH878" s="28">
        <v>0.13857862500000001</v>
      </c>
      <c r="BI878" s="25">
        <v>0.72202560400000004</v>
      </c>
      <c r="BJ878" s="26">
        <v>30.502381320000001</v>
      </c>
      <c r="BK878" s="25" t="s">
        <v>160</v>
      </c>
      <c r="BL878" s="25">
        <v>6.3609575459999999</v>
      </c>
      <c r="BM878" s="28">
        <v>62.0913203</v>
      </c>
      <c r="BN878" s="25">
        <v>6.6487127460000002</v>
      </c>
    </row>
    <row r="879" spans="1:66">
      <c r="A879" s="10">
        <v>17004</v>
      </c>
      <c r="B879" s="10">
        <v>338500</v>
      </c>
      <c r="C879" s="10">
        <v>3876</v>
      </c>
      <c r="D879" s="10">
        <v>2013</v>
      </c>
      <c r="E879" s="23">
        <v>65.361896999999999</v>
      </c>
      <c r="F879" s="23">
        <v>14.462524999999999</v>
      </c>
      <c r="G879" s="21">
        <v>7248894.858</v>
      </c>
      <c r="H879" s="21">
        <v>474998.1249</v>
      </c>
      <c r="I879" s="10">
        <v>50</v>
      </c>
      <c r="J879" s="18" t="s">
        <v>109</v>
      </c>
      <c r="K879" s="18">
        <v>0</v>
      </c>
      <c r="L879" s="18">
        <v>2</v>
      </c>
      <c r="M879" s="19" t="s">
        <v>155</v>
      </c>
      <c r="N879" s="25">
        <v>9.3730965999999999E-2</v>
      </c>
      <c r="O879" s="26">
        <v>16664.30054</v>
      </c>
      <c r="P879" s="27">
        <v>6.3466269430000004</v>
      </c>
      <c r="Q879" s="25" t="s">
        <v>164</v>
      </c>
      <c r="R879" s="9" t="s">
        <v>122</v>
      </c>
      <c r="S879" s="28">
        <v>16.242989000000001</v>
      </c>
      <c r="T879" s="28">
        <v>0.26746663199999998</v>
      </c>
      <c r="U879" s="28">
        <v>0.14558074900000001</v>
      </c>
      <c r="V879" s="26">
        <v>1022.183541</v>
      </c>
      <c r="W879" s="25" t="s">
        <v>160</v>
      </c>
      <c r="X879" s="28">
        <v>21.096342419999999</v>
      </c>
      <c r="Y879" s="27">
        <v>7.0553581510000001</v>
      </c>
      <c r="Z879" s="28">
        <v>35.045803229999997</v>
      </c>
      <c r="AA879" s="28">
        <v>2.3412197469999998</v>
      </c>
      <c r="AB879" s="25">
        <v>15.6275821</v>
      </c>
      <c r="AC879" s="26">
        <v>33548.193359999997</v>
      </c>
      <c r="AD879" s="28">
        <v>4.5098905680000003</v>
      </c>
      <c r="AE879" s="28" t="s">
        <v>156</v>
      </c>
      <c r="AF879" s="25">
        <v>7.7797782999999995E-2</v>
      </c>
      <c r="AG879" s="25">
        <v>2.3347168000000001E-2</v>
      </c>
      <c r="AH879" s="28">
        <v>2.1453197E-2</v>
      </c>
      <c r="AI879" s="26">
        <v>725.65322879999997</v>
      </c>
      <c r="AJ879" s="28">
        <v>7.2869812300000003</v>
      </c>
      <c r="AK879" s="28">
        <v>12.6861581</v>
      </c>
      <c r="AL879" s="26">
        <v>7663.6096189999998</v>
      </c>
      <c r="AM879" s="26">
        <v>245.91416820000001</v>
      </c>
      <c r="AN879" s="25">
        <v>1.1805161239999999</v>
      </c>
      <c r="AO879" s="27">
        <v>7.9601657389999998</v>
      </c>
      <c r="AP879" s="25">
        <v>0.59701576700000003</v>
      </c>
      <c r="AQ879" s="28">
        <v>19.610687179999999</v>
      </c>
      <c r="AR879" s="26">
        <v>573.94362679999995</v>
      </c>
      <c r="AS879" s="27">
        <v>15.635312320000001</v>
      </c>
      <c r="AT879" s="25" t="s">
        <v>157</v>
      </c>
      <c r="AU879" s="25" t="s">
        <v>158</v>
      </c>
      <c r="AV879" s="28">
        <v>10.478397620000001</v>
      </c>
      <c r="AW879" s="28" t="s">
        <v>157</v>
      </c>
      <c r="AX879" s="26">
        <v>143.35318570000001</v>
      </c>
      <c r="AY879" s="28">
        <v>9.0181767999999995E-2</v>
      </c>
      <c r="AZ879" s="28">
        <v>2.0883592119999999</v>
      </c>
      <c r="BA879" s="28" t="s">
        <v>159</v>
      </c>
      <c r="BB879" s="28">
        <v>0.22013665900000001</v>
      </c>
      <c r="BC879" s="28">
        <v>5.6472796299999999</v>
      </c>
      <c r="BD879" s="9" t="s">
        <v>160</v>
      </c>
      <c r="BE879" s="28" t="s">
        <v>161</v>
      </c>
      <c r="BF879" s="28">
        <v>3.4557080710000001</v>
      </c>
      <c r="BG879" s="26">
        <v>606.39011689999995</v>
      </c>
      <c r="BH879" s="28">
        <v>0.132265828</v>
      </c>
      <c r="BI879" s="25">
        <v>0.90258671899999998</v>
      </c>
      <c r="BJ879" s="26">
        <v>36.193220619999998</v>
      </c>
      <c r="BK879" s="25" t="s">
        <v>160</v>
      </c>
      <c r="BL879" s="25">
        <v>5.3493303660000002</v>
      </c>
      <c r="BM879" s="28">
        <v>61.782289939999998</v>
      </c>
      <c r="BN879" s="25">
        <v>4.3872098480000004</v>
      </c>
    </row>
    <row r="880" spans="1:66">
      <c r="A880" s="10">
        <v>17098</v>
      </c>
      <c r="B880" s="10">
        <v>338500</v>
      </c>
      <c r="C880" s="10">
        <v>3877</v>
      </c>
      <c r="D880" s="10">
        <v>2013</v>
      </c>
      <c r="E880" s="23">
        <v>65.328012999999999</v>
      </c>
      <c r="F880" s="23">
        <v>14.399428</v>
      </c>
      <c r="G880" s="21">
        <v>7245145.0099999998</v>
      </c>
      <c r="H880" s="21">
        <v>472027.11430000002</v>
      </c>
      <c r="I880" s="10">
        <v>50</v>
      </c>
      <c r="J880" s="18" t="s">
        <v>109</v>
      </c>
      <c r="K880" s="18">
        <v>0</v>
      </c>
      <c r="L880" s="18">
        <v>2</v>
      </c>
      <c r="M880" s="19" t="s">
        <v>155</v>
      </c>
      <c r="N880" s="25">
        <v>9.8748280000000004E-3</v>
      </c>
      <c r="O880" s="26">
        <v>10209.990229999999</v>
      </c>
      <c r="P880" s="27">
        <v>6.2583459909999997</v>
      </c>
      <c r="Q880" s="25" t="s">
        <v>164</v>
      </c>
      <c r="R880" s="9" t="s">
        <v>122</v>
      </c>
      <c r="S880" s="28">
        <v>8.4459669250000005</v>
      </c>
      <c r="T880" s="28">
        <v>0.137268059</v>
      </c>
      <c r="U880" s="28">
        <v>0.12480210999999999</v>
      </c>
      <c r="V880" s="26">
        <v>2658.2710029999998</v>
      </c>
      <c r="W880" s="25" t="s">
        <v>160</v>
      </c>
      <c r="X880" s="28">
        <v>12.01799372</v>
      </c>
      <c r="Y880" s="27">
        <v>13.55866806</v>
      </c>
      <c r="Z880" s="28">
        <v>32.124643720000002</v>
      </c>
      <c r="AA880" s="28">
        <v>0.59205261799999997</v>
      </c>
      <c r="AB880" s="25">
        <v>12.837470359999999</v>
      </c>
      <c r="AC880" s="26">
        <v>21392.976070000001</v>
      </c>
      <c r="AD880" s="28">
        <v>2.5464061029999998</v>
      </c>
      <c r="AE880" s="28" t="s">
        <v>156</v>
      </c>
      <c r="AF880" s="25" t="s">
        <v>162</v>
      </c>
      <c r="AG880" s="25" t="s">
        <v>157</v>
      </c>
      <c r="AH880" s="28" t="s">
        <v>163</v>
      </c>
      <c r="AI880" s="26">
        <v>340.86444849999998</v>
      </c>
      <c r="AJ880" s="28">
        <v>3.8450337550000002</v>
      </c>
      <c r="AK880" s="28">
        <v>8.5530628600000007</v>
      </c>
      <c r="AL880" s="26">
        <v>6902.5860599999996</v>
      </c>
      <c r="AM880" s="26">
        <v>442.14502099999999</v>
      </c>
      <c r="AN880" s="25">
        <v>0.58688355999999997</v>
      </c>
      <c r="AO880" s="27">
        <v>26.646351809999999</v>
      </c>
      <c r="AP880" s="25">
        <v>0.30437512</v>
      </c>
      <c r="AQ880" s="28">
        <v>20.12775594</v>
      </c>
      <c r="AR880" s="26">
        <v>684.77803770000003</v>
      </c>
      <c r="AS880" s="27">
        <v>6.4905126649999998</v>
      </c>
      <c r="AT880" s="25" t="s">
        <v>157</v>
      </c>
      <c r="AU880" s="25" t="s">
        <v>158</v>
      </c>
      <c r="AV880" s="28">
        <v>4.6614998930000002</v>
      </c>
      <c r="AW880" s="28" t="s">
        <v>157</v>
      </c>
      <c r="AX880" s="26">
        <v>59.283785819999999</v>
      </c>
      <c r="AY880" s="28">
        <v>4.0275584000000003E-2</v>
      </c>
      <c r="AZ880" s="28">
        <v>1.306788241</v>
      </c>
      <c r="BA880" s="28" t="s">
        <v>159</v>
      </c>
      <c r="BB880" s="28">
        <v>0.13852083700000001</v>
      </c>
      <c r="BC880" s="28">
        <v>9.8141220849999993</v>
      </c>
      <c r="BD880" s="9" t="s">
        <v>160</v>
      </c>
      <c r="BE880" s="28" t="s">
        <v>161</v>
      </c>
      <c r="BF880" s="28">
        <v>1.4173410120000001</v>
      </c>
      <c r="BG880" s="26">
        <v>571.03471549999995</v>
      </c>
      <c r="BH880" s="28">
        <v>3.2811816000000001E-2</v>
      </c>
      <c r="BI880" s="25">
        <v>0.32025356999999999</v>
      </c>
      <c r="BJ880" s="26">
        <v>24.413208959999999</v>
      </c>
      <c r="BK880" s="25" t="s">
        <v>160</v>
      </c>
      <c r="BL880" s="25">
        <v>2.6239239240000001</v>
      </c>
      <c r="BM880" s="28">
        <v>30.43460546</v>
      </c>
      <c r="BN880" s="25">
        <v>1.641923198</v>
      </c>
    </row>
    <row r="881" spans="1:66">
      <c r="A881" s="10">
        <v>16666</v>
      </c>
      <c r="B881" s="10">
        <v>338500</v>
      </c>
      <c r="C881" s="10">
        <v>3878</v>
      </c>
      <c r="D881" s="10">
        <v>2013</v>
      </c>
      <c r="E881" s="23">
        <v>65.327631999999994</v>
      </c>
      <c r="F881" s="23">
        <v>14.375888</v>
      </c>
      <c r="G881" s="21">
        <v>7245113.1960000005</v>
      </c>
      <c r="H881" s="21">
        <v>470930.29739999998</v>
      </c>
      <c r="I881" s="10">
        <v>50</v>
      </c>
      <c r="J881" s="18" t="s">
        <v>109</v>
      </c>
      <c r="K881" s="18">
        <v>0</v>
      </c>
      <c r="L881" s="18">
        <v>2</v>
      </c>
      <c r="M881" s="19" t="s">
        <v>155</v>
      </c>
      <c r="N881" s="25">
        <v>3.0097494999999998E-2</v>
      </c>
      <c r="O881" s="26">
        <v>14102.720950000001</v>
      </c>
      <c r="P881" s="27">
        <v>9.1312888220000001</v>
      </c>
      <c r="Q881" s="25" t="s">
        <v>164</v>
      </c>
      <c r="R881" s="9" t="s">
        <v>122</v>
      </c>
      <c r="S881" s="28">
        <v>10.14583034</v>
      </c>
      <c r="T881" s="28">
        <v>0.154487662</v>
      </c>
      <c r="U881" s="28">
        <v>0.15303285999999999</v>
      </c>
      <c r="V881" s="26">
        <v>2387.5753159999999</v>
      </c>
      <c r="W881" s="25" t="s">
        <v>160</v>
      </c>
      <c r="X881" s="28">
        <v>42.42897353</v>
      </c>
      <c r="Y881" s="27">
        <v>13.59834498</v>
      </c>
      <c r="Z881" s="28">
        <v>37.643768229999999</v>
      </c>
      <c r="AA881" s="28">
        <v>3.360382789</v>
      </c>
      <c r="AB881" s="25">
        <v>14.651131660000001</v>
      </c>
      <c r="AC881" s="26">
        <v>26488.410639999998</v>
      </c>
      <c r="AD881" s="28">
        <v>3.786878449</v>
      </c>
      <c r="AE881" s="28" t="s">
        <v>156</v>
      </c>
      <c r="AF881" s="25" t="s">
        <v>162</v>
      </c>
      <c r="AG881" s="25">
        <v>1.2460723E-2</v>
      </c>
      <c r="AH881" s="28" t="s">
        <v>163</v>
      </c>
      <c r="AI881" s="26">
        <v>464.1395569</v>
      </c>
      <c r="AJ881" s="28">
        <v>11.27418625</v>
      </c>
      <c r="AK881" s="28">
        <v>11.98162812</v>
      </c>
      <c r="AL881" s="26">
        <v>10262.36816</v>
      </c>
      <c r="AM881" s="26">
        <v>508.87463059999999</v>
      </c>
      <c r="AN881" s="25">
        <v>0.86756697400000005</v>
      </c>
      <c r="AO881" s="27">
        <v>20.03349622</v>
      </c>
      <c r="AP881" s="25">
        <v>0.17512418399999999</v>
      </c>
      <c r="AQ881" s="28">
        <v>26.190410570000001</v>
      </c>
      <c r="AR881" s="26">
        <v>691.62999709999997</v>
      </c>
      <c r="AS881" s="27">
        <v>14.256976010000001</v>
      </c>
      <c r="AT881" s="25" t="s">
        <v>157</v>
      </c>
      <c r="AU881" s="25" t="s">
        <v>158</v>
      </c>
      <c r="AV881" s="28">
        <v>17.085240280000001</v>
      </c>
      <c r="AW881" s="28" t="s">
        <v>157</v>
      </c>
      <c r="AX881" s="26">
        <v>53.02140713</v>
      </c>
      <c r="AY881" s="28">
        <v>3.0082092000000001E-2</v>
      </c>
      <c r="AZ881" s="28">
        <v>3.0565089969999999</v>
      </c>
      <c r="BA881" s="28" t="s">
        <v>159</v>
      </c>
      <c r="BB881" s="28">
        <v>0.19738813999999999</v>
      </c>
      <c r="BC881" s="28">
        <v>10.73186817</v>
      </c>
      <c r="BD881" s="9" t="s">
        <v>160</v>
      </c>
      <c r="BE881" s="28" t="s">
        <v>161</v>
      </c>
      <c r="BF881" s="28">
        <v>4.3811297250000001</v>
      </c>
      <c r="BG881" s="26">
        <v>480.1777022</v>
      </c>
      <c r="BH881" s="28">
        <v>8.7773208000000005E-2</v>
      </c>
      <c r="BI881" s="25">
        <v>0.76283234799999999</v>
      </c>
      <c r="BJ881" s="26">
        <v>31.899573799999999</v>
      </c>
      <c r="BK881" s="25" t="s">
        <v>160</v>
      </c>
      <c r="BL881" s="25">
        <v>5.3722259440000002</v>
      </c>
      <c r="BM881" s="28">
        <v>117.35042199999999</v>
      </c>
      <c r="BN881" s="25">
        <v>1.0905258680000001</v>
      </c>
    </row>
    <row r="882" spans="1:66">
      <c r="A882" s="10">
        <v>16400</v>
      </c>
      <c r="B882" s="10">
        <v>338500</v>
      </c>
      <c r="C882" s="10">
        <v>3879</v>
      </c>
      <c r="D882" s="10">
        <v>2013</v>
      </c>
      <c r="E882" s="23">
        <v>65.326710000000006</v>
      </c>
      <c r="F882" s="23">
        <v>14.352183999999999</v>
      </c>
      <c r="G882" s="21">
        <v>7245021.5769999996</v>
      </c>
      <c r="H882" s="21">
        <v>469825.19380000001</v>
      </c>
      <c r="I882" s="10">
        <v>50</v>
      </c>
      <c r="J882" s="18" t="s">
        <v>109</v>
      </c>
      <c r="K882" s="18">
        <v>0</v>
      </c>
      <c r="L882" s="18">
        <v>2</v>
      </c>
      <c r="M882" s="19" t="s">
        <v>155</v>
      </c>
      <c r="N882" s="25">
        <v>1.4160963E-2</v>
      </c>
      <c r="O882" s="26">
        <v>28723.259279999998</v>
      </c>
      <c r="P882" s="27" t="s">
        <v>124</v>
      </c>
      <c r="Q882" s="25" t="s">
        <v>164</v>
      </c>
      <c r="R882" s="9" t="s">
        <v>122</v>
      </c>
      <c r="S882" s="28">
        <v>11.60400314</v>
      </c>
      <c r="T882" s="28">
        <v>0.51412567099999995</v>
      </c>
      <c r="U882" s="28">
        <v>0.16827473100000001</v>
      </c>
      <c r="V882" s="26">
        <v>3241.416479</v>
      </c>
      <c r="W882" s="25">
        <v>8.6939574000000006E-2</v>
      </c>
      <c r="X882" s="28">
        <v>128.3226641</v>
      </c>
      <c r="Y882" s="27">
        <v>20.526407840000001</v>
      </c>
      <c r="Z882" s="28">
        <v>100.8728043</v>
      </c>
      <c r="AA882" s="28">
        <v>3.1507392639999998</v>
      </c>
      <c r="AB882" s="25">
        <v>26.704393660000001</v>
      </c>
      <c r="AC882" s="26">
        <v>43609.443359999997</v>
      </c>
      <c r="AD882" s="28">
        <v>6.8327263399999998</v>
      </c>
      <c r="AE882" s="28">
        <v>0.134492273</v>
      </c>
      <c r="AF882" s="25">
        <v>7.6741033E-2</v>
      </c>
      <c r="AG882" s="25">
        <v>1.9627199000000001E-2</v>
      </c>
      <c r="AH882" s="28">
        <v>5.7205599000000003E-2</v>
      </c>
      <c r="AI882" s="26">
        <v>632.32902530000001</v>
      </c>
      <c r="AJ882" s="28">
        <v>17.763846359999999</v>
      </c>
      <c r="AK882" s="28">
        <v>29.95948542</v>
      </c>
      <c r="AL882" s="26">
        <v>22881.525880000001</v>
      </c>
      <c r="AM882" s="26">
        <v>725.85305830000004</v>
      </c>
      <c r="AN882" s="25">
        <v>0.432218449</v>
      </c>
      <c r="AO882" s="27">
        <v>12.720865010000001</v>
      </c>
      <c r="AP882" s="25">
        <v>0.15972941399999999</v>
      </c>
      <c r="AQ882" s="28">
        <v>55.262747619999999</v>
      </c>
      <c r="AR882" s="26">
        <v>927.36358199999995</v>
      </c>
      <c r="AS882" s="27">
        <v>19.276523879999999</v>
      </c>
      <c r="AT882" s="25" t="s">
        <v>157</v>
      </c>
      <c r="AU882" s="25" t="s">
        <v>158</v>
      </c>
      <c r="AV882" s="28">
        <v>7.9261337349999996</v>
      </c>
      <c r="AW882" s="28" t="s">
        <v>157</v>
      </c>
      <c r="AX882" s="26">
        <v>94.574260710000004</v>
      </c>
      <c r="AY882" s="28">
        <v>9.7601443999999996E-2</v>
      </c>
      <c r="AZ882" s="28">
        <v>4.9989748670000003</v>
      </c>
      <c r="BA882" s="28" t="s">
        <v>159</v>
      </c>
      <c r="BB882" s="28">
        <v>0.29671856899999999</v>
      </c>
      <c r="BC882" s="28">
        <v>10.650090649999999</v>
      </c>
      <c r="BD882" s="9" t="s">
        <v>160</v>
      </c>
      <c r="BE882" s="28" t="s">
        <v>161</v>
      </c>
      <c r="BF882" s="28">
        <v>8.863924355</v>
      </c>
      <c r="BG882" s="26">
        <v>1039.840058</v>
      </c>
      <c r="BH882" s="28">
        <v>0.20577912900000001</v>
      </c>
      <c r="BI882" s="25">
        <v>1.2738358839999999</v>
      </c>
      <c r="BJ882" s="26">
        <v>46.321988109999999</v>
      </c>
      <c r="BK882" s="25" t="s">
        <v>160</v>
      </c>
      <c r="BL882" s="25">
        <v>7.3848242849999997</v>
      </c>
      <c r="BM882" s="28">
        <v>77.222324119999996</v>
      </c>
      <c r="BN882" s="25">
        <v>3.661555195</v>
      </c>
    </row>
    <row r="883" spans="1:66">
      <c r="A883" s="10">
        <v>16962</v>
      </c>
      <c r="B883" s="10">
        <v>338500</v>
      </c>
      <c r="C883" s="10">
        <v>3880</v>
      </c>
      <c r="D883" s="10">
        <v>2013</v>
      </c>
      <c r="E883" s="23">
        <v>65.326303999999993</v>
      </c>
      <c r="F883" s="23">
        <v>14.333031999999999</v>
      </c>
      <c r="G883" s="21">
        <v>7244985.6299999999</v>
      </c>
      <c r="H883" s="21">
        <v>468932.65460000001</v>
      </c>
      <c r="I883" s="10">
        <v>50</v>
      </c>
      <c r="J883" s="18" t="s">
        <v>109</v>
      </c>
      <c r="K883" s="18">
        <v>0</v>
      </c>
      <c r="L883" s="18">
        <v>2</v>
      </c>
      <c r="M883" s="19" t="s">
        <v>155</v>
      </c>
      <c r="N883" s="25">
        <v>2.3472652E-2</v>
      </c>
      <c r="O883" s="26">
        <v>18797.478029999998</v>
      </c>
      <c r="P883" s="27">
        <v>8.6517053110000006</v>
      </c>
      <c r="Q883" s="25" t="s">
        <v>164</v>
      </c>
      <c r="R883" s="9" t="s">
        <v>122</v>
      </c>
      <c r="S883" s="28">
        <v>2.4881253050000001</v>
      </c>
      <c r="T883" s="28">
        <v>0.22937918600000001</v>
      </c>
      <c r="U883" s="28">
        <v>0.23320068599999999</v>
      </c>
      <c r="V883" s="26">
        <v>818.4475473</v>
      </c>
      <c r="W883" s="25" t="s">
        <v>160</v>
      </c>
      <c r="X883" s="28">
        <v>25.327350790000001</v>
      </c>
      <c r="Y883" s="27">
        <v>15.50917806</v>
      </c>
      <c r="Z883" s="28">
        <v>30.876440110000001</v>
      </c>
      <c r="AA883" s="28">
        <v>2.3572380580000001</v>
      </c>
      <c r="AB883" s="25">
        <v>40.439069310000001</v>
      </c>
      <c r="AC883" s="26">
        <v>42953.095699999998</v>
      </c>
      <c r="AD883" s="28">
        <v>3.6667875689999998</v>
      </c>
      <c r="AE883" s="28">
        <v>0.13689051299999999</v>
      </c>
      <c r="AF883" s="25">
        <v>5.2607619000000001E-2</v>
      </c>
      <c r="AG883" s="25">
        <v>1.6191085000000001E-2</v>
      </c>
      <c r="AH883" s="28" t="s">
        <v>163</v>
      </c>
      <c r="AI883" s="26">
        <v>543.23669429999995</v>
      </c>
      <c r="AJ883" s="28">
        <v>6.9440721300000003</v>
      </c>
      <c r="AK883" s="28">
        <v>18.538217459999998</v>
      </c>
      <c r="AL883" s="26">
        <v>9385.3887940000004</v>
      </c>
      <c r="AM883" s="26">
        <v>203.761819</v>
      </c>
      <c r="AN883" s="25">
        <v>1.466339528</v>
      </c>
      <c r="AO883" s="27">
        <v>13.688924310000001</v>
      </c>
      <c r="AP883" s="25">
        <v>0.634108754</v>
      </c>
      <c r="AQ883" s="28">
        <v>31.534979369999999</v>
      </c>
      <c r="AR883" s="26">
        <v>540.85038129999998</v>
      </c>
      <c r="AS883" s="27">
        <v>8.9010358840000006</v>
      </c>
      <c r="AT883" s="25" t="s">
        <v>157</v>
      </c>
      <c r="AU883" s="25" t="s">
        <v>158</v>
      </c>
      <c r="AV883" s="28">
        <v>8.9794299689999999</v>
      </c>
      <c r="AW883" s="28" t="s">
        <v>157</v>
      </c>
      <c r="AX883" s="26">
        <v>173.3440971</v>
      </c>
      <c r="AY883" s="28">
        <v>5.5259523999999997E-2</v>
      </c>
      <c r="AZ883" s="28">
        <v>2.3808574249999999</v>
      </c>
      <c r="BA883" s="28" t="s">
        <v>159</v>
      </c>
      <c r="BB883" s="28">
        <v>0.126382626</v>
      </c>
      <c r="BC883" s="28">
        <v>2.59461298</v>
      </c>
      <c r="BD883" s="9" t="s">
        <v>160</v>
      </c>
      <c r="BE883" s="28" t="s">
        <v>161</v>
      </c>
      <c r="BF883" s="28">
        <v>7.6810368090000001</v>
      </c>
      <c r="BG883" s="26">
        <v>314.20380710000001</v>
      </c>
      <c r="BH883" s="28">
        <v>0.145039533</v>
      </c>
      <c r="BI883" s="25">
        <v>0.91920971600000001</v>
      </c>
      <c r="BJ883" s="26">
        <v>21.729588509999999</v>
      </c>
      <c r="BK883" s="25" t="s">
        <v>160</v>
      </c>
      <c r="BL883" s="25">
        <v>6.9957927230000001</v>
      </c>
      <c r="BM883" s="28">
        <v>72.982029929999996</v>
      </c>
      <c r="BN883" s="25">
        <v>3.969658006</v>
      </c>
    </row>
    <row r="884" spans="1:66">
      <c r="A884" s="10">
        <v>16432</v>
      </c>
      <c r="B884" s="10">
        <v>338500</v>
      </c>
      <c r="C884" s="10">
        <v>3881</v>
      </c>
      <c r="D884" s="10">
        <v>2013</v>
      </c>
      <c r="E884" s="23">
        <v>65.365222000000003</v>
      </c>
      <c r="F884" s="23">
        <v>14.399592999999999</v>
      </c>
      <c r="G884" s="21">
        <v>7249291.8499999996</v>
      </c>
      <c r="H884" s="21">
        <v>472074.29550000001</v>
      </c>
      <c r="I884" s="10">
        <v>50</v>
      </c>
      <c r="J884" s="18" t="s">
        <v>109</v>
      </c>
      <c r="K884" s="18">
        <v>0</v>
      </c>
      <c r="L884" s="18">
        <v>2</v>
      </c>
      <c r="M884" s="19" t="s">
        <v>155</v>
      </c>
      <c r="N884" s="25">
        <v>2.8358083999999999E-2</v>
      </c>
      <c r="O884" s="26">
        <v>17270.72754</v>
      </c>
      <c r="P884" s="27">
        <v>15.6268443</v>
      </c>
      <c r="Q884" s="25" t="s">
        <v>164</v>
      </c>
      <c r="R884" s="9" t="s">
        <v>122</v>
      </c>
      <c r="S884" s="28">
        <v>19.65013583</v>
      </c>
      <c r="T884" s="28">
        <v>0.31397472999999998</v>
      </c>
      <c r="U884" s="28">
        <v>0.13274050000000001</v>
      </c>
      <c r="V884" s="26">
        <v>1824.2155869999999</v>
      </c>
      <c r="W884" s="25">
        <v>9.9965108999999996E-2</v>
      </c>
      <c r="X884" s="28">
        <v>85.414868190000007</v>
      </c>
      <c r="Y884" s="27">
        <v>18.73704957</v>
      </c>
      <c r="Z884" s="28">
        <v>42.343473600000003</v>
      </c>
      <c r="AA884" s="28">
        <v>0.957927431</v>
      </c>
      <c r="AB884" s="25">
        <v>24.798085830000002</v>
      </c>
      <c r="AC884" s="26">
        <v>26326.486819999998</v>
      </c>
      <c r="AD884" s="28">
        <v>3.6277219359999999</v>
      </c>
      <c r="AE884" s="28" t="s">
        <v>156</v>
      </c>
      <c r="AF884" s="25" t="s">
        <v>162</v>
      </c>
      <c r="AG884" s="25">
        <v>2.4246617000000002E-2</v>
      </c>
      <c r="AH884" s="28" t="s">
        <v>163</v>
      </c>
      <c r="AI884" s="26">
        <v>611.86508179999998</v>
      </c>
      <c r="AJ884" s="28">
        <v>14.240745459999999</v>
      </c>
      <c r="AK884" s="28">
        <v>16.087215440000001</v>
      </c>
      <c r="AL884" s="26">
        <v>9462.7709959999993</v>
      </c>
      <c r="AM884" s="26">
        <v>451.05604049999999</v>
      </c>
      <c r="AN884" s="25">
        <v>0.22884710599999999</v>
      </c>
      <c r="AO884" s="27">
        <v>40.447683329999997</v>
      </c>
      <c r="AP884" s="25">
        <v>0.23413476899999999</v>
      </c>
      <c r="AQ884" s="28">
        <v>45.170936240000003</v>
      </c>
      <c r="AR884" s="26">
        <v>844.67528279999999</v>
      </c>
      <c r="AS884" s="27">
        <v>12.698007759999999</v>
      </c>
      <c r="AT884" s="25" t="s">
        <v>157</v>
      </c>
      <c r="AU884" s="25" t="s">
        <v>158</v>
      </c>
      <c r="AV884" s="28">
        <v>7.9569696859999999</v>
      </c>
      <c r="AW884" s="28" t="s">
        <v>157</v>
      </c>
      <c r="AX884" s="26">
        <v>85.661106110000006</v>
      </c>
      <c r="AY884" s="28">
        <v>4.9390700000000003E-2</v>
      </c>
      <c r="AZ884" s="28">
        <v>2.5795828200000002</v>
      </c>
      <c r="BA884" s="28" t="s">
        <v>159</v>
      </c>
      <c r="BB884" s="28">
        <v>0.181106032</v>
      </c>
      <c r="BC884" s="28">
        <v>8.3775712769999995</v>
      </c>
      <c r="BD884" s="9" t="s">
        <v>160</v>
      </c>
      <c r="BE884" s="28" t="s">
        <v>161</v>
      </c>
      <c r="BF884" s="28">
        <v>4.8113672279999999</v>
      </c>
      <c r="BG884" s="26">
        <v>298.87081869999997</v>
      </c>
      <c r="BH884" s="28">
        <v>9.0937934999999998E-2</v>
      </c>
      <c r="BI884" s="25">
        <v>0.74337359700000005</v>
      </c>
      <c r="BJ884" s="26">
        <v>23.329341410000001</v>
      </c>
      <c r="BK884" s="25" t="s">
        <v>160</v>
      </c>
      <c r="BL884" s="25">
        <v>7.1521031810000002</v>
      </c>
      <c r="BM884" s="28">
        <v>52.551393599999997</v>
      </c>
      <c r="BN884" s="25">
        <v>1.1739591700000001</v>
      </c>
    </row>
    <row r="885" spans="1:66">
      <c r="A885" s="10">
        <v>16677</v>
      </c>
      <c r="B885" s="10">
        <v>338500</v>
      </c>
      <c r="C885" s="10">
        <v>3882</v>
      </c>
      <c r="D885" s="10">
        <v>2013</v>
      </c>
      <c r="E885" s="23">
        <v>65.364200999999994</v>
      </c>
      <c r="F885" s="23">
        <v>14.41709</v>
      </c>
      <c r="G885" s="21">
        <v>7249170.4210000001</v>
      </c>
      <c r="H885" s="21">
        <v>472887.03259999998</v>
      </c>
      <c r="I885" s="10">
        <v>50</v>
      </c>
      <c r="J885" s="18" t="s">
        <v>109</v>
      </c>
      <c r="K885" s="18">
        <v>0</v>
      </c>
      <c r="L885" s="18">
        <v>2</v>
      </c>
      <c r="M885" s="19" t="s">
        <v>155</v>
      </c>
      <c r="N885" s="25">
        <v>4.5177904999999997E-2</v>
      </c>
      <c r="O885" s="26">
        <v>15132.8894</v>
      </c>
      <c r="P885" s="27">
        <v>5.9422754629999996</v>
      </c>
      <c r="Q885" s="25" t="s">
        <v>164</v>
      </c>
      <c r="R885" s="9" t="s">
        <v>122</v>
      </c>
      <c r="S885" s="28">
        <v>16.345238160000001</v>
      </c>
      <c r="T885" s="28">
        <v>0.100273285</v>
      </c>
      <c r="U885" s="28">
        <v>0.117007475</v>
      </c>
      <c r="V885" s="26">
        <v>1535.494027</v>
      </c>
      <c r="W885" s="25" t="s">
        <v>160</v>
      </c>
      <c r="X885" s="28">
        <v>68.253683219999999</v>
      </c>
      <c r="Y885" s="27">
        <v>11.251675410000001</v>
      </c>
      <c r="Z885" s="28">
        <v>37.604559309999999</v>
      </c>
      <c r="AA885" s="28">
        <v>1.5986525460000001</v>
      </c>
      <c r="AB885" s="25">
        <v>30.454802140000002</v>
      </c>
      <c r="AC885" s="26">
        <v>24932.277829999999</v>
      </c>
      <c r="AD885" s="28">
        <v>3.8865022800000002</v>
      </c>
      <c r="AE885" s="28" t="s">
        <v>156</v>
      </c>
      <c r="AF885" s="25">
        <v>0.102517177</v>
      </c>
      <c r="AG885" s="25">
        <v>1.5135834000000001E-2</v>
      </c>
      <c r="AH885" s="28">
        <v>2.4513518000000002E-2</v>
      </c>
      <c r="AI885" s="26">
        <v>1462.0634460000001</v>
      </c>
      <c r="AJ885" s="28">
        <v>44.458434869999998</v>
      </c>
      <c r="AK885" s="28">
        <v>17.016657179999999</v>
      </c>
      <c r="AL885" s="26">
        <v>10678.159180000001</v>
      </c>
      <c r="AM885" s="26">
        <v>499.61142530000001</v>
      </c>
      <c r="AN885" s="25">
        <v>0.26387838200000002</v>
      </c>
      <c r="AO885" s="27">
        <v>9.5928287510000008</v>
      </c>
      <c r="AP885" s="25">
        <v>0.32181215600000002</v>
      </c>
      <c r="AQ885" s="28">
        <v>27.277943669999999</v>
      </c>
      <c r="AR885" s="26">
        <v>659.61345849999998</v>
      </c>
      <c r="AS885" s="27">
        <v>10.16793305</v>
      </c>
      <c r="AT885" s="25" t="s">
        <v>157</v>
      </c>
      <c r="AU885" s="25" t="s">
        <v>158</v>
      </c>
      <c r="AV885" s="28">
        <v>14.292249010000001</v>
      </c>
      <c r="AW885" s="28" t="s">
        <v>157</v>
      </c>
      <c r="AX885" s="26">
        <v>39.521017069999999</v>
      </c>
      <c r="AY885" s="28">
        <v>8.2646058999999994E-2</v>
      </c>
      <c r="AZ885" s="28">
        <v>2.951733752</v>
      </c>
      <c r="BA885" s="28" t="s">
        <v>159</v>
      </c>
      <c r="BB885" s="28">
        <v>0.20675237699999999</v>
      </c>
      <c r="BC885" s="28">
        <v>6.0194897960000002</v>
      </c>
      <c r="BD885" s="9" t="s">
        <v>160</v>
      </c>
      <c r="BE885" s="28" t="s">
        <v>161</v>
      </c>
      <c r="BF885" s="28">
        <v>9.6109539989999995</v>
      </c>
      <c r="BG885" s="26">
        <v>722.35045520000006</v>
      </c>
      <c r="BH885" s="28">
        <v>0.190896016</v>
      </c>
      <c r="BI885" s="25">
        <v>0.83079843600000003</v>
      </c>
      <c r="BJ885" s="26">
        <v>27.791678910000002</v>
      </c>
      <c r="BK885" s="25" t="s">
        <v>160</v>
      </c>
      <c r="BL885" s="25">
        <v>16.972329429999998</v>
      </c>
      <c r="BM885" s="28">
        <v>48.951021570000002</v>
      </c>
      <c r="BN885" s="25">
        <v>5.1073165039999999</v>
      </c>
    </row>
    <row r="886" spans="1:66">
      <c r="A886" s="10">
        <v>16635</v>
      </c>
      <c r="B886" s="10">
        <v>338500</v>
      </c>
      <c r="C886" s="10">
        <v>3883</v>
      </c>
      <c r="D886" s="10">
        <v>2013</v>
      </c>
      <c r="E886" s="23">
        <v>65.366896999999994</v>
      </c>
      <c r="F886" s="23">
        <v>14.440974000000001</v>
      </c>
      <c r="G886" s="21">
        <v>7249460.8269999996</v>
      </c>
      <c r="H886" s="21">
        <v>474000.59360000002</v>
      </c>
      <c r="I886" s="10">
        <v>50</v>
      </c>
      <c r="J886" s="18" t="s">
        <v>109</v>
      </c>
      <c r="K886" s="18">
        <v>0</v>
      </c>
      <c r="L886" s="18">
        <v>2</v>
      </c>
      <c r="M886" s="19" t="s">
        <v>155</v>
      </c>
      <c r="N886" s="25">
        <v>2.5643457000000001E-2</v>
      </c>
      <c r="O886" s="26">
        <v>14078.33252</v>
      </c>
      <c r="P886" s="27">
        <v>3.6635477769999998</v>
      </c>
      <c r="Q886" s="25" t="s">
        <v>164</v>
      </c>
      <c r="R886" s="9" t="s">
        <v>122</v>
      </c>
      <c r="S886" s="28">
        <v>14.140944579999999</v>
      </c>
      <c r="T886" s="28">
        <v>0.111265192</v>
      </c>
      <c r="U886" s="28">
        <v>5.0763806000000002E-2</v>
      </c>
      <c r="V886" s="26">
        <v>1545.4519849999999</v>
      </c>
      <c r="W886" s="25">
        <v>5.0095545999999998E-2</v>
      </c>
      <c r="X886" s="28">
        <v>41.382709200000001</v>
      </c>
      <c r="Y886" s="27">
        <v>11.85069489</v>
      </c>
      <c r="Z886" s="28">
        <v>43.712467429999997</v>
      </c>
      <c r="AA886" s="28">
        <v>0.58360723199999998</v>
      </c>
      <c r="AB886" s="25">
        <v>30.021443139999999</v>
      </c>
      <c r="AC886" s="26">
        <v>23333.688959999999</v>
      </c>
      <c r="AD886" s="28">
        <v>3.4947946590000001</v>
      </c>
      <c r="AE886" s="28" t="s">
        <v>156</v>
      </c>
      <c r="AF886" s="25">
        <v>7.1039850000000002E-2</v>
      </c>
      <c r="AG886" s="25">
        <v>1.3988288999999999E-2</v>
      </c>
      <c r="AH886" s="28" t="s">
        <v>163</v>
      </c>
      <c r="AI886" s="26">
        <v>492.0283508</v>
      </c>
      <c r="AJ886" s="28">
        <v>13.84483243</v>
      </c>
      <c r="AK886" s="28">
        <v>12.50824618</v>
      </c>
      <c r="AL886" s="26">
        <v>10757.70386</v>
      </c>
      <c r="AM886" s="26">
        <v>364.24100859999999</v>
      </c>
      <c r="AN886" s="25">
        <v>0.18079191999999999</v>
      </c>
      <c r="AO886" s="27" t="s">
        <v>126</v>
      </c>
      <c r="AP886" s="25">
        <v>0.10020646900000001</v>
      </c>
      <c r="AQ886" s="28">
        <v>33.603785549999998</v>
      </c>
      <c r="AR886" s="26">
        <v>689.76757329999998</v>
      </c>
      <c r="AS886" s="27">
        <v>5.8461876459999997</v>
      </c>
      <c r="AT886" s="25" t="s">
        <v>157</v>
      </c>
      <c r="AU886" s="25" t="s">
        <v>158</v>
      </c>
      <c r="AV886" s="28">
        <v>5.2210882539999997</v>
      </c>
      <c r="AW886" s="28" t="s">
        <v>157</v>
      </c>
      <c r="AX886" s="26">
        <v>22.64155388</v>
      </c>
      <c r="AY886" s="28">
        <v>3.8034313E-2</v>
      </c>
      <c r="AZ886" s="28">
        <v>2.3171523289999998</v>
      </c>
      <c r="BA886" s="28" t="s">
        <v>159</v>
      </c>
      <c r="BB886" s="28" t="s">
        <v>156</v>
      </c>
      <c r="BC886" s="28">
        <v>6.824888165</v>
      </c>
      <c r="BD886" s="9" t="s">
        <v>160</v>
      </c>
      <c r="BE886" s="28" t="s">
        <v>161</v>
      </c>
      <c r="BF886" s="28">
        <v>4.4486803840000002</v>
      </c>
      <c r="BG886" s="26">
        <v>426.86291829999999</v>
      </c>
      <c r="BH886" s="28">
        <v>7.0070153999999996E-2</v>
      </c>
      <c r="BI886" s="25">
        <v>0.43294765299999999</v>
      </c>
      <c r="BJ886" s="26">
        <v>24.15492296</v>
      </c>
      <c r="BK886" s="25" t="s">
        <v>160</v>
      </c>
      <c r="BL886" s="25">
        <v>5.5011537480000001</v>
      </c>
      <c r="BM886" s="28">
        <v>49.397402130000003</v>
      </c>
      <c r="BN886" s="25">
        <v>2.437983902</v>
      </c>
    </row>
    <row r="887" spans="1:66">
      <c r="A887" s="10">
        <v>16507</v>
      </c>
      <c r="B887" s="10">
        <v>338500</v>
      </c>
      <c r="C887" s="10">
        <v>3884</v>
      </c>
      <c r="D887" s="10">
        <v>2013</v>
      </c>
      <c r="E887" s="23">
        <v>65.700129000000004</v>
      </c>
      <c r="F887" s="23">
        <v>13.732528</v>
      </c>
      <c r="G887" s="21">
        <v>7287072.9450000003</v>
      </c>
      <c r="H887" s="21">
        <v>441802.26150000002</v>
      </c>
      <c r="I887" s="10">
        <v>50</v>
      </c>
      <c r="J887" s="18" t="s">
        <v>109</v>
      </c>
      <c r="K887" s="18">
        <v>0</v>
      </c>
      <c r="L887" s="18">
        <v>2</v>
      </c>
      <c r="M887" s="19" t="s">
        <v>155</v>
      </c>
      <c r="N887" s="25">
        <v>8.2010120000000006E-3</v>
      </c>
      <c r="O887" s="26">
        <v>24911.56006</v>
      </c>
      <c r="P887" s="27">
        <v>6.0786670650000003</v>
      </c>
      <c r="Q887" s="25" t="s">
        <v>164</v>
      </c>
      <c r="R887" s="9" t="s">
        <v>122</v>
      </c>
      <c r="S887" s="28">
        <v>30.640890389999999</v>
      </c>
      <c r="T887" s="28">
        <v>0.26024204899999998</v>
      </c>
      <c r="U887" s="28">
        <v>0.13643470999999999</v>
      </c>
      <c r="V887" s="26">
        <v>702.01760590000004</v>
      </c>
      <c r="W887" s="25" t="s">
        <v>160</v>
      </c>
      <c r="X887" s="28">
        <v>31.592757280000001</v>
      </c>
      <c r="Y887" s="27">
        <v>10.977787599999999</v>
      </c>
      <c r="Z887" s="28">
        <v>71.824688789999996</v>
      </c>
      <c r="AA887" s="28">
        <v>1.5135051209999999</v>
      </c>
      <c r="AB887" s="25">
        <v>23.845853210000001</v>
      </c>
      <c r="AC887" s="26">
        <v>46626.914060000003</v>
      </c>
      <c r="AD887" s="28">
        <v>7.0782994459999999</v>
      </c>
      <c r="AE887" s="28" t="s">
        <v>156</v>
      </c>
      <c r="AF887" s="25">
        <v>0.14974073299999999</v>
      </c>
      <c r="AG887" s="25">
        <v>2.4393478E-2</v>
      </c>
      <c r="AH887" s="28">
        <v>2.4228141000000002E-2</v>
      </c>
      <c r="AI887" s="26">
        <v>1416.4631649999999</v>
      </c>
      <c r="AJ887" s="28">
        <v>10.946441480000001</v>
      </c>
      <c r="AK887" s="28">
        <v>21.418960970000001</v>
      </c>
      <c r="AL887" s="26">
        <v>13117.536620000001</v>
      </c>
      <c r="AM887" s="26">
        <v>366.11287870000001</v>
      </c>
      <c r="AN887" s="25">
        <v>0.53563433000000005</v>
      </c>
      <c r="AO887" s="27">
        <v>69.430346490000005</v>
      </c>
      <c r="AP887" s="25">
        <v>1.6376706240000001</v>
      </c>
      <c r="AQ887" s="28">
        <v>36.398216310000002</v>
      </c>
      <c r="AR887" s="26">
        <v>195.33948190000001</v>
      </c>
      <c r="AS887" s="27">
        <v>10.18582441</v>
      </c>
      <c r="AT887" s="25" t="s">
        <v>157</v>
      </c>
      <c r="AU887" s="25" t="s">
        <v>158</v>
      </c>
      <c r="AV887" s="28">
        <v>15.85208252</v>
      </c>
      <c r="AW887" s="28" t="s">
        <v>157</v>
      </c>
      <c r="AX887" s="26">
        <v>230.63346859999999</v>
      </c>
      <c r="AY887" s="28">
        <v>6.8378802000000002E-2</v>
      </c>
      <c r="AZ887" s="28">
        <v>4.3418415189999999</v>
      </c>
      <c r="BA887" s="28">
        <v>0.87027964999999996</v>
      </c>
      <c r="BB887" s="28">
        <v>0.35467162299999999</v>
      </c>
      <c r="BC887" s="28">
        <v>5.6554092450000004</v>
      </c>
      <c r="BD887" s="9" t="s">
        <v>160</v>
      </c>
      <c r="BE887" s="28">
        <v>0.11700835</v>
      </c>
      <c r="BF887" s="28">
        <v>6.7367146709999997</v>
      </c>
      <c r="BG887" s="26">
        <v>1888.7665340000001</v>
      </c>
      <c r="BH887" s="28">
        <v>0.12130788300000001</v>
      </c>
      <c r="BI887" s="25">
        <v>0.88061123900000005</v>
      </c>
      <c r="BJ887" s="26">
        <v>63.899264340000002</v>
      </c>
      <c r="BK887" s="25" t="s">
        <v>160</v>
      </c>
      <c r="BL887" s="25">
        <v>5.4881191940000003</v>
      </c>
      <c r="BM887" s="28">
        <v>59.95484948</v>
      </c>
      <c r="BN887" s="25">
        <v>8.3035076120000006</v>
      </c>
    </row>
    <row r="888" spans="1:66">
      <c r="A888" s="10">
        <v>16676</v>
      </c>
      <c r="B888" s="10">
        <v>338500</v>
      </c>
      <c r="C888" s="10">
        <v>3885</v>
      </c>
      <c r="D888" s="10">
        <v>2013</v>
      </c>
      <c r="E888" s="23">
        <v>65.682631999999998</v>
      </c>
      <c r="F888" s="23">
        <v>13.759202999999999</v>
      </c>
      <c r="G888" s="21">
        <v>7285098.625</v>
      </c>
      <c r="H888" s="21">
        <v>442988.46429999999</v>
      </c>
      <c r="I888" s="10">
        <v>50</v>
      </c>
      <c r="J888" s="18" t="s">
        <v>109</v>
      </c>
      <c r="K888" s="18">
        <v>0</v>
      </c>
      <c r="L888" s="18">
        <v>2</v>
      </c>
      <c r="M888" s="19" t="s">
        <v>155</v>
      </c>
      <c r="N888" s="25" t="s">
        <v>166</v>
      </c>
      <c r="O888" s="26">
        <v>8690.2978519999997</v>
      </c>
      <c r="P888" s="27">
        <v>9.8283057219999996</v>
      </c>
      <c r="Q888" s="25">
        <v>2.0671769999999999E-3</v>
      </c>
      <c r="R888" s="9" t="s">
        <v>122</v>
      </c>
      <c r="S888" s="28">
        <v>9.1855359150000009</v>
      </c>
      <c r="T888" s="28">
        <v>0.248401707</v>
      </c>
      <c r="U888" s="28">
        <v>9.2387993000000002E-2</v>
      </c>
      <c r="V888" s="26">
        <v>2315.0758770000002</v>
      </c>
      <c r="W888" s="25">
        <v>0.14273857500000001</v>
      </c>
      <c r="X888" s="28">
        <v>20.450539320000001</v>
      </c>
      <c r="Y888" s="27">
        <v>10.909399909999999</v>
      </c>
      <c r="Z888" s="28">
        <v>21.193211720000001</v>
      </c>
      <c r="AA888" s="28">
        <v>0.55209675599999997</v>
      </c>
      <c r="AB888" s="25">
        <v>21.743416969999998</v>
      </c>
      <c r="AC888" s="26">
        <v>21734.16992</v>
      </c>
      <c r="AD888" s="28">
        <v>2.3549444020000001</v>
      </c>
      <c r="AE888" s="28" t="s">
        <v>156</v>
      </c>
      <c r="AF888" s="25" t="s">
        <v>162</v>
      </c>
      <c r="AG888" s="25">
        <v>1.6257847999999998E-2</v>
      </c>
      <c r="AH888" s="28" t="s">
        <v>163</v>
      </c>
      <c r="AI888" s="26">
        <v>411.2883377</v>
      </c>
      <c r="AJ888" s="28">
        <v>8.8281311430000002</v>
      </c>
      <c r="AK888" s="28">
        <v>12.29093138</v>
      </c>
      <c r="AL888" s="26">
        <v>4866.9845580000001</v>
      </c>
      <c r="AM888" s="26">
        <v>253.7847826</v>
      </c>
      <c r="AN888" s="25">
        <v>0.43070581699999999</v>
      </c>
      <c r="AO888" s="27">
        <v>24.376537800000001</v>
      </c>
      <c r="AP888" s="25">
        <v>0.34732563500000002</v>
      </c>
      <c r="AQ888" s="28">
        <v>16.86880172</v>
      </c>
      <c r="AR888" s="26">
        <v>784.70863859999997</v>
      </c>
      <c r="AS888" s="27">
        <v>8.6780529160000004</v>
      </c>
      <c r="AT888" s="25" t="s">
        <v>157</v>
      </c>
      <c r="AU888" s="25" t="s">
        <v>158</v>
      </c>
      <c r="AV888" s="28">
        <v>3.5917539860000001</v>
      </c>
      <c r="AW888" s="28" t="s">
        <v>157</v>
      </c>
      <c r="AX888" s="26">
        <v>32.23283052</v>
      </c>
      <c r="AY888" s="28">
        <v>8.8807675000000003E-2</v>
      </c>
      <c r="AZ888" s="28">
        <v>1.4096452450000001</v>
      </c>
      <c r="BA888" s="28" t="s">
        <v>159</v>
      </c>
      <c r="BB888" s="28">
        <v>0.16860239799999999</v>
      </c>
      <c r="BC888" s="28">
        <v>9.3541728499999994</v>
      </c>
      <c r="BD888" s="9" t="s">
        <v>160</v>
      </c>
      <c r="BE888" s="28" t="s">
        <v>161</v>
      </c>
      <c r="BF888" s="28">
        <v>2.5905146929999998</v>
      </c>
      <c r="BG888" s="26">
        <v>443.55965680000003</v>
      </c>
      <c r="BH888" s="28">
        <v>5.3653871999999998E-2</v>
      </c>
      <c r="BI888" s="25">
        <v>1.481403866</v>
      </c>
      <c r="BJ888" s="26">
        <v>21.81919813</v>
      </c>
      <c r="BK888" s="25">
        <v>8.9392782000000004E-2</v>
      </c>
      <c r="BL888" s="25">
        <v>5.4031456259999997</v>
      </c>
      <c r="BM888" s="28">
        <v>37.438297489999997</v>
      </c>
      <c r="BN888" s="25">
        <v>1.280845781</v>
      </c>
    </row>
    <row r="889" spans="1:66">
      <c r="A889" s="10">
        <v>16985</v>
      </c>
      <c r="B889" s="10">
        <v>338500</v>
      </c>
      <c r="C889" s="10">
        <v>3886</v>
      </c>
      <c r="D889" s="10">
        <v>2013</v>
      </c>
      <c r="E889" s="23">
        <v>65.682106000000005</v>
      </c>
      <c r="F889" s="23">
        <v>13.781689</v>
      </c>
      <c r="G889" s="21">
        <v>7285019.801</v>
      </c>
      <c r="H889" s="21">
        <v>444020.40019999997</v>
      </c>
      <c r="I889" s="10">
        <v>50</v>
      </c>
      <c r="J889" s="18" t="s">
        <v>109</v>
      </c>
      <c r="K889" s="18">
        <v>0</v>
      </c>
      <c r="L889" s="18">
        <v>2</v>
      </c>
      <c r="M889" s="19" t="s">
        <v>155</v>
      </c>
      <c r="N889" s="25">
        <v>3.3855628999999998E-2</v>
      </c>
      <c r="O889" s="26">
        <v>23302.626950000002</v>
      </c>
      <c r="P889" s="27">
        <v>7.6818277110000004</v>
      </c>
      <c r="Q889" s="25" t="s">
        <v>164</v>
      </c>
      <c r="R889" s="9" t="s">
        <v>122</v>
      </c>
      <c r="S889" s="28">
        <v>31.78434541</v>
      </c>
      <c r="T889" s="28">
        <v>0.18294268299999999</v>
      </c>
      <c r="U889" s="28">
        <v>0.128433878</v>
      </c>
      <c r="V889" s="26">
        <v>1845.8224829999999</v>
      </c>
      <c r="W889" s="25">
        <v>7.0906325000000006E-2</v>
      </c>
      <c r="X889" s="28">
        <v>48.254397160000003</v>
      </c>
      <c r="Y889" s="27">
        <v>18.30203406</v>
      </c>
      <c r="Z889" s="28">
        <v>64.996978170000006</v>
      </c>
      <c r="AA889" s="28">
        <v>1.311044828</v>
      </c>
      <c r="AB889" s="25">
        <v>42.44742488</v>
      </c>
      <c r="AC889" s="26">
        <v>34380.466310000003</v>
      </c>
      <c r="AD889" s="28">
        <v>4.9979694810000002</v>
      </c>
      <c r="AE889" s="28" t="s">
        <v>156</v>
      </c>
      <c r="AF889" s="25">
        <v>0.112868475</v>
      </c>
      <c r="AG889" s="25">
        <v>3.5283465E-2</v>
      </c>
      <c r="AH889" s="28">
        <v>2.5585938999999999E-2</v>
      </c>
      <c r="AI889" s="26">
        <v>1541.132507</v>
      </c>
      <c r="AJ889" s="28">
        <v>21.418686309999998</v>
      </c>
      <c r="AK889" s="28">
        <v>19.048907960000001</v>
      </c>
      <c r="AL889" s="26">
        <v>11793.70239</v>
      </c>
      <c r="AM889" s="26">
        <v>429.78910400000001</v>
      </c>
      <c r="AN889" s="25">
        <v>0.37932419699999997</v>
      </c>
      <c r="AO889" s="27">
        <v>143.79593850000001</v>
      </c>
      <c r="AP889" s="25">
        <v>0.969158081</v>
      </c>
      <c r="AQ889" s="28">
        <v>51.236842459999998</v>
      </c>
      <c r="AR889" s="26">
        <v>447.51384400000001</v>
      </c>
      <c r="AS889" s="27">
        <v>11.24670955</v>
      </c>
      <c r="AT889" s="25" t="s">
        <v>157</v>
      </c>
      <c r="AU889" s="25" t="s">
        <v>158</v>
      </c>
      <c r="AV889" s="28">
        <v>11.46308857</v>
      </c>
      <c r="AW889" s="28" t="s">
        <v>157</v>
      </c>
      <c r="AX889" s="26">
        <v>69.275922780000002</v>
      </c>
      <c r="AY889" s="28">
        <v>6.8667779999999998E-2</v>
      </c>
      <c r="AZ889" s="28">
        <v>3.8719873420000002</v>
      </c>
      <c r="BA889" s="28">
        <v>0.57043488399999998</v>
      </c>
      <c r="BB889" s="28">
        <v>0.227514096</v>
      </c>
      <c r="BC889" s="28">
        <v>9.6664707760000006</v>
      </c>
      <c r="BD889" s="9" t="s">
        <v>160</v>
      </c>
      <c r="BE889" s="28" t="s">
        <v>161</v>
      </c>
      <c r="BF889" s="28">
        <v>7.8089514490000003</v>
      </c>
      <c r="BG889" s="26">
        <v>1225.314893</v>
      </c>
      <c r="BH889" s="28">
        <v>0.123329655</v>
      </c>
      <c r="BI889" s="25">
        <v>0.88229194499999997</v>
      </c>
      <c r="BJ889" s="26">
        <v>42.133951189999998</v>
      </c>
      <c r="BK889" s="25">
        <v>5.2598849000000003E-2</v>
      </c>
      <c r="BL889" s="25">
        <v>7.0458898550000004</v>
      </c>
      <c r="BM889" s="28">
        <v>64.208443459999998</v>
      </c>
      <c r="BN889" s="25">
        <v>6.2215674910000001</v>
      </c>
    </row>
    <row r="890" spans="1:66">
      <c r="A890" s="10">
        <v>16309</v>
      </c>
      <c r="B890" s="10">
        <v>338500</v>
      </c>
      <c r="C890" s="10">
        <v>3887</v>
      </c>
      <c r="D890" s="10">
        <v>2013</v>
      </c>
      <c r="E890" s="23">
        <v>65.681494000000001</v>
      </c>
      <c r="F890" s="23">
        <v>13.737396</v>
      </c>
      <c r="G890" s="21">
        <v>7284991.7539999997</v>
      </c>
      <c r="H890" s="21">
        <v>441984.04599999997</v>
      </c>
      <c r="I890" s="10">
        <v>50</v>
      </c>
      <c r="J890" s="18" t="s">
        <v>109</v>
      </c>
      <c r="K890" s="18">
        <v>0</v>
      </c>
      <c r="L890" s="18">
        <v>2</v>
      </c>
      <c r="M890" s="19" t="s">
        <v>155</v>
      </c>
      <c r="N890" s="25">
        <v>1.2831198E-2</v>
      </c>
      <c r="O890" s="26">
        <v>19909.89258</v>
      </c>
      <c r="P890" s="27">
        <v>2.865402789</v>
      </c>
      <c r="Q890" s="25" t="s">
        <v>164</v>
      </c>
      <c r="R890" s="9" t="s">
        <v>122</v>
      </c>
      <c r="S890" s="28">
        <v>60.83966341</v>
      </c>
      <c r="T890" s="28">
        <v>0.282357888</v>
      </c>
      <c r="U890" s="28">
        <v>0.15508455199999999</v>
      </c>
      <c r="V890" s="26">
        <v>1306.4115179999999</v>
      </c>
      <c r="W890" s="25" t="s">
        <v>160</v>
      </c>
      <c r="X890" s="28">
        <v>30.417066129999998</v>
      </c>
      <c r="Y890" s="27">
        <v>12.167770429999999</v>
      </c>
      <c r="Z890" s="28">
        <v>48.230162999999997</v>
      </c>
      <c r="AA890" s="28">
        <v>2.3388867900000001</v>
      </c>
      <c r="AB890" s="25">
        <v>19.954203920000001</v>
      </c>
      <c r="AC890" s="26">
        <v>28331.533200000002</v>
      </c>
      <c r="AD890" s="28">
        <v>8.5146732119999999</v>
      </c>
      <c r="AE890" s="28">
        <v>0.16712991699999999</v>
      </c>
      <c r="AF890" s="25">
        <v>4.2100283000000002E-2</v>
      </c>
      <c r="AG890" s="25">
        <v>1.3053489E-2</v>
      </c>
      <c r="AH890" s="28">
        <v>2.3139874000000001E-2</v>
      </c>
      <c r="AI890" s="26">
        <v>4463.3752439999998</v>
      </c>
      <c r="AJ890" s="28">
        <v>15.36201915</v>
      </c>
      <c r="AK890" s="28">
        <v>23.517427730000001</v>
      </c>
      <c r="AL890" s="26">
        <v>12432.282709999999</v>
      </c>
      <c r="AM890" s="26">
        <v>239.47613190000001</v>
      </c>
      <c r="AN890" s="25">
        <v>1.042325385</v>
      </c>
      <c r="AO890" s="27">
        <v>133.67550850000001</v>
      </c>
      <c r="AP890" s="25">
        <v>1.8448655810000001</v>
      </c>
      <c r="AQ890" s="28">
        <v>25.700351770000001</v>
      </c>
      <c r="AR890" s="26">
        <v>476.3332001</v>
      </c>
      <c r="AS890" s="27">
        <v>9.1580815379999994</v>
      </c>
      <c r="AT890" s="25" t="s">
        <v>157</v>
      </c>
      <c r="AU890" s="25" t="s">
        <v>158</v>
      </c>
      <c r="AV890" s="28">
        <v>24.386951580000002</v>
      </c>
      <c r="AW890" s="28" t="s">
        <v>157</v>
      </c>
      <c r="AX890" s="26">
        <v>205.96029279999999</v>
      </c>
      <c r="AY890" s="28">
        <v>5.6160057999999999E-2</v>
      </c>
      <c r="AZ890" s="28">
        <v>4.0924688360000001</v>
      </c>
      <c r="BA890" s="28" t="s">
        <v>159</v>
      </c>
      <c r="BB890" s="28">
        <v>1.1093535130000001</v>
      </c>
      <c r="BC890" s="28">
        <v>4.600236658</v>
      </c>
      <c r="BD890" s="9" t="s">
        <v>160</v>
      </c>
      <c r="BE890" s="28" t="s">
        <v>161</v>
      </c>
      <c r="BF890" s="28">
        <v>4.2768238519999997</v>
      </c>
      <c r="BG890" s="26">
        <v>2365.5704049999999</v>
      </c>
      <c r="BH890" s="28">
        <v>0.135894713</v>
      </c>
      <c r="BI890" s="25">
        <v>1.8221006740000001</v>
      </c>
      <c r="BJ890" s="26">
        <v>67.209172249999995</v>
      </c>
      <c r="BK890" s="25">
        <v>0.17400648399999999</v>
      </c>
      <c r="BL890" s="25">
        <v>4.1561573809999999</v>
      </c>
      <c r="BM890" s="28">
        <v>56.868024069999997</v>
      </c>
      <c r="BN890" s="25">
        <v>1.905268188</v>
      </c>
    </row>
    <row r="891" spans="1:66">
      <c r="A891" s="10">
        <v>16051</v>
      </c>
      <c r="B891" s="10">
        <v>338500</v>
      </c>
      <c r="C891" s="10">
        <v>3888</v>
      </c>
      <c r="D891" s="10">
        <v>2013</v>
      </c>
      <c r="E891" s="23">
        <v>65.681158999999994</v>
      </c>
      <c r="F891" s="23">
        <v>13.717273</v>
      </c>
      <c r="G891" s="21">
        <v>7284973.1390000004</v>
      </c>
      <c r="H891" s="21">
        <v>441058.74479999999</v>
      </c>
      <c r="I891" s="10">
        <v>50</v>
      </c>
      <c r="J891" s="18" t="s">
        <v>109</v>
      </c>
      <c r="K891" s="18">
        <v>0</v>
      </c>
      <c r="L891" s="18">
        <v>2</v>
      </c>
      <c r="M891" s="19" t="s">
        <v>155</v>
      </c>
      <c r="N891" s="25">
        <v>1.3330345E-2</v>
      </c>
      <c r="O891" s="26">
        <v>16872.10571</v>
      </c>
      <c r="P891" s="27">
        <v>4.6926766720000002</v>
      </c>
      <c r="Q891" s="25" t="s">
        <v>164</v>
      </c>
      <c r="R891" s="9" t="s">
        <v>122</v>
      </c>
      <c r="S891" s="28">
        <v>27.731038959999999</v>
      </c>
      <c r="T891" s="28">
        <v>0.14703799200000001</v>
      </c>
      <c r="U891" s="28">
        <v>9.8127244000000002E-2</v>
      </c>
      <c r="V891" s="26">
        <v>1410.3513</v>
      </c>
      <c r="W891" s="25" t="s">
        <v>160</v>
      </c>
      <c r="X891" s="28">
        <v>28.295744880000001</v>
      </c>
      <c r="Y891" s="27">
        <v>9.2811216180000002</v>
      </c>
      <c r="Z891" s="28">
        <v>47.935821879999999</v>
      </c>
      <c r="AA891" s="28">
        <v>1.0668065470000001</v>
      </c>
      <c r="AB891" s="25">
        <v>36.615681559999999</v>
      </c>
      <c r="AC891" s="26">
        <v>25758.508300000001</v>
      </c>
      <c r="AD891" s="28">
        <v>4.4855652670000001</v>
      </c>
      <c r="AE891" s="28" t="s">
        <v>156</v>
      </c>
      <c r="AF891" s="25">
        <v>0.13415909300000001</v>
      </c>
      <c r="AG891" s="25">
        <v>1.3185064999999999E-2</v>
      </c>
      <c r="AH891" s="28">
        <v>2.3285265999999999E-2</v>
      </c>
      <c r="AI891" s="26">
        <v>1025.7656099999999</v>
      </c>
      <c r="AJ891" s="28">
        <v>13.6763347</v>
      </c>
      <c r="AK891" s="28">
        <v>12.784399609999999</v>
      </c>
      <c r="AL891" s="26">
        <v>9652.1710210000001</v>
      </c>
      <c r="AM891" s="26">
        <v>201.72954139999999</v>
      </c>
      <c r="AN891" s="25">
        <v>0.40369527599999999</v>
      </c>
      <c r="AO891" s="27">
        <v>69.376535419999996</v>
      </c>
      <c r="AP891" s="25">
        <v>0.86103894199999997</v>
      </c>
      <c r="AQ891" s="28">
        <v>33.655768760000001</v>
      </c>
      <c r="AR891" s="26">
        <v>493.46895640000002</v>
      </c>
      <c r="AS891" s="27">
        <v>8.5312444339999995</v>
      </c>
      <c r="AT891" s="25">
        <v>1.086924E-2</v>
      </c>
      <c r="AU891" s="25" t="s">
        <v>158</v>
      </c>
      <c r="AV891" s="28">
        <v>11.257354149999999</v>
      </c>
      <c r="AW891" s="28" t="s">
        <v>157</v>
      </c>
      <c r="AX891" s="26">
        <v>85.568189619999998</v>
      </c>
      <c r="AY891" s="28">
        <v>5.4922909999999998E-2</v>
      </c>
      <c r="AZ891" s="28">
        <v>3.3534213309999998</v>
      </c>
      <c r="BA891" s="28" t="s">
        <v>159</v>
      </c>
      <c r="BB891" s="28">
        <v>0.216658607</v>
      </c>
      <c r="BC891" s="28">
        <v>8.1050121619999995</v>
      </c>
      <c r="BD891" s="9" t="s">
        <v>160</v>
      </c>
      <c r="BE891" s="28" t="s">
        <v>161</v>
      </c>
      <c r="BF891" s="28">
        <v>5.0963985879999996</v>
      </c>
      <c r="BG891" s="26">
        <v>1444.417052</v>
      </c>
      <c r="BH891" s="28">
        <v>0.114084938</v>
      </c>
      <c r="BI891" s="25">
        <v>1.2396006749999999</v>
      </c>
      <c r="BJ891" s="26">
        <v>39.461383820000002</v>
      </c>
      <c r="BK891" s="25" t="s">
        <v>160</v>
      </c>
      <c r="BL891" s="25">
        <v>6.5209305899999999</v>
      </c>
      <c r="BM891" s="28">
        <v>52.803025679999998</v>
      </c>
      <c r="BN891" s="25">
        <v>7.2348348470000001</v>
      </c>
    </row>
    <row r="892" spans="1:66">
      <c r="A892" s="10">
        <v>16675</v>
      </c>
      <c r="B892" s="10">
        <v>338500</v>
      </c>
      <c r="C892" s="10">
        <v>3889</v>
      </c>
      <c r="D892" s="10">
        <v>2013</v>
      </c>
      <c r="E892" s="23">
        <v>65.326629999999994</v>
      </c>
      <c r="F892" s="23">
        <v>14.292839000000001</v>
      </c>
      <c r="G892" s="21">
        <v>7245042.3629999999</v>
      </c>
      <c r="H892" s="21">
        <v>467060.93369999999</v>
      </c>
      <c r="I892" s="10">
        <v>50</v>
      </c>
      <c r="J892" s="18" t="s">
        <v>109</v>
      </c>
      <c r="K892" s="18">
        <v>0</v>
      </c>
      <c r="L892" s="18">
        <v>2</v>
      </c>
      <c r="M892" s="19" t="s">
        <v>155</v>
      </c>
      <c r="N892" s="25">
        <v>5.3326609999999998E-3</v>
      </c>
      <c r="O892" s="26">
        <v>2141.3856070000002</v>
      </c>
      <c r="P892" s="27" t="s">
        <v>124</v>
      </c>
      <c r="Q892" s="25">
        <v>6.3116930000000002E-3</v>
      </c>
      <c r="R892" s="9" t="s">
        <v>122</v>
      </c>
      <c r="S892" s="28">
        <v>9.6040044780000002</v>
      </c>
      <c r="T892" s="28" t="s">
        <v>156</v>
      </c>
      <c r="U892" s="28">
        <v>0.167983735</v>
      </c>
      <c r="V892" s="26">
        <v>53.712613159999997</v>
      </c>
      <c r="W892" s="25" t="s">
        <v>160</v>
      </c>
      <c r="X892" s="28">
        <v>16.706710470000001</v>
      </c>
      <c r="Y892" s="27" t="s">
        <v>165</v>
      </c>
      <c r="Z892" s="28">
        <v>4.0109992720000003</v>
      </c>
      <c r="AA892" s="28">
        <v>1.3349055400000001</v>
      </c>
      <c r="AB892" s="25">
        <v>0.54294888799999996</v>
      </c>
      <c r="AC892" s="26">
        <v>2989.5776369999999</v>
      </c>
      <c r="AD892" s="28">
        <v>4.1064480870000004</v>
      </c>
      <c r="AE892" s="28" t="s">
        <v>156</v>
      </c>
      <c r="AF892" s="25">
        <v>6.9223498999999994E-2</v>
      </c>
      <c r="AG892" s="25">
        <v>1.4783411E-2</v>
      </c>
      <c r="AH892" s="28" t="s">
        <v>163</v>
      </c>
      <c r="AI892" s="26">
        <v>401.00307459999999</v>
      </c>
      <c r="AJ892" s="28">
        <v>7.7768377549999999</v>
      </c>
      <c r="AK892" s="28">
        <v>0.63773914200000004</v>
      </c>
      <c r="AL892" s="26" t="s">
        <v>129</v>
      </c>
      <c r="AM892" s="26" t="s">
        <v>125</v>
      </c>
      <c r="AN892" s="25">
        <v>0.66933440700000002</v>
      </c>
      <c r="AO892" s="27">
        <v>10.07925391</v>
      </c>
      <c r="AP892" s="25">
        <v>1.183589121</v>
      </c>
      <c r="AQ892" s="28">
        <v>0.51193703099999999</v>
      </c>
      <c r="AR892" s="26">
        <v>68.652597589999999</v>
      </c>
      <c r="AS892" s="27">
        <v>16.589732659999999</v>
      </c>
      <c r="AT892" s="25" t="s">
        <v>157</v>
      </c>
      <c r="AU892" s="25" t="s">
        <v>158</v>
      </c>
      <c r="AV892" s="28">
        <v>4.6452215270000003</v>
      </c>
      <c r="AW892" s="28" t="s">
        <v>157</v>
      </c>
      <c r="AX892" s="26">
        <v>77.225923539999997</v>
      </c>
      <c r="AY892" s="28">
        <v>0.186552526</v>
      </c>
      <c r="AZ892" s="28">
        <v>0.331468127</v>
      </c>
      <c r="BA892" s="28" t="s">
        <v>159</v>
      </c>
      <c r="BB892" s="28">
        <v>0.83736321800000002</v>
      </c>
      <c r="BC892" s="28">
        <v>1.264858963</v>
      </c>
      <c r="BD892" s="9" t="s">
        <v>160</v>
      </c>
      <c r="BE892" s="28" t="s">
        <v>161</v>
      </c>
      <c r="BF892" s="28">
        <v>2.2243446370000002</v>
      </c>
      <c r="BG892" s="26">
        <v>1055.977085</v>
      </c>
      <c r="BH892" s="28">
        <v>6.7384090999999993E-2</v>
      </c>
      <c r="BI892" s="25">
        <v>0.29469020299999998</v>
      </c>
      <c r="BJ892" s="26">
        <v>31.32136822</v>
      </c>
      <c r="BK892" s="25" t="s">
        <v>160</v>
      </c>
      <c r="BL892" s="25">
        <v>0.85864526699999999</v>
      </c>
      <c r="BM892" s="28">
        <v>1.306411204</v>
      </c>
      <c r="BN892" s="25">
        <v>3.060303625</v>
      </c>
    </row>
    <row r="893" spans="1:66">
      <c r="A893" s="10">
        <v>16304</v>
      </c>
      <c r="B893" s="10">
        <v>338500</v>
      </c>
      <c r="C893" s="10">
        <v>3890</v>
      </c>
      <c r="D893" s="10">
        <v>2013</v>
      </c>
      <c r="E893" s="23">
        <v>65.326339000000004</v>
      </c>
      <c r="F893" s="23">
        <v>14.311883999999999</v>
      </c>
      <c r="G893" s="21">
        <v>7245000.1160000004</v>
      </c>
      <c r="H893" s="21">
        <v>467947.6544</v>
      </c>
      <c r="I893" s="10">
        <v>50</v>
      </c>
      <c r="J893" s="18" t="s">
        <v>109</v>
      </c>
      <c r="K893" s="18">
        <v>0</v>
      </c>
      <c r="L893" s="18">
        <v>2</v>
      </c>
      <c r="M893" s="19" t="s">
        <v>155</v>
      </c>
      <c r="N893" s="25">
        <v>0.104281925</v>
      </c>
      <c r="O893" s="26">
        <v>11283.85864</v>
      </c>
      <c r="P893" s="27">
        <v>3.166468171</v>
      </c>
      <c r="Q893" s="25" t="s">
        <v>164</v>
      </c>
      <c r="R893" s="9" t="s">
        <v>122</v>
      </c>
      <c r="S893" s="28">
        <v>15.325823550000001</v>
      </c>
      <c r="T893" s="28">
        <v>0.232677154</v>
      </c>
      <c r="U893" s="28">
        <v>7.6008677999999996E-2</v>
      </c>
      <c r="V893" s="26">
        <v>873.35386310000001</v>
      </c>
      <c r="W893" s="25" t="s">
        <v>160</v>
      </c>
      <c r="X893" s="28">
        <v>27.186682380000001</v>
      </c>
      <c r="Y893" s="27">
        <v>5.3379886499999998</v>
      </c>
      <c r="Z893" s="28">
        <v>16.662196160000001</v>
      </c>
      <c r="AA893" s="28">
        <v>0.73058060499999999</v>
      </c>
      <c r="AB893" s="25">
        <v>9.0393110869999997</v>
      </c>
      <c r="AC893" s="26">
        <v>18803.989259999998</v>
      </c>
      <c r="AD893" s="28">
        <v>3.1454914519999999</v>
      </c>
      <c r="AE893" s="28">
        <v>0.147730732</v>
      </c>
      <c r="AF893" s="25">
        <v>6.3683868000000005E-2</v>
      </c>
      <c r="AG893" s="25">
        <v>2.4493399999999999E-2</v>
      </c>
      <c r="AH893" s="28" t="s">
        <v>163</v>
      </c>
      <c r="AI893" s="26">
        <v>792.80883789999996</v>
      </c>
      <c r="AJ893" s="28">
        <v>7.2331928599999999</v>
      </c>
      <c r="AK893" s="28">
        <v>7.0428703319999997</v>
      </c>
      <c r="AL893" s="26">
        <v>4528.1853860000001</v>
      </c>
      <c r="AM893" s="26">
        <v>191.79337469999999</v>
      </c>
      <c r="AN893" s="25">
        <v>0.41421332300000002</v>
      </c>
      <c r="AO893" s="27">
        <v>27.529530529999999</v>
      </c>
      <c r="AP893" s="25">
        <v>0.87861751600000004</v>
      </c>
      <c r="AQ893" s="28">
        <v>9.2347256659999992</v>
      </c>
      <c r="AR893" s="26">
        <v>378.49659350000002</v>
      </c>
      <c r="AS893" s="27">
        <v>8.1016312070000005</v>
      </c>
      <c r="AT893" s="25" t="s">
        <v>157</v>
      </c>
      <c r="AU893" s="25" t="s">
        <v>158</v>
      </c>
      <c r="AV893" s="28">
        <v>10.542261180000001</v>
      </c>
      <c r="AW893" s="28" t="s">
        <v>157</v>
      </c>
      <c r="AX893" s="26">
        <v>117.82190319999999</v>
      </c>
      <c r="AY893" s="28">
        <v>4.3072217000000003E-2</v>
      </c>
      <c r="AZ893" s="28">
        <v>1.4814729639999999</v>
      </c>
      <c r="BA893" s="28" t="s">
        <v>159</v>
      </c>
      <c r="BB893" s="28">
        <v>0.22072866799999999</v>
      </c>
      <c r="BC893" s="28">
        <v>8.5160141889999998</v>
      </c>
      <c r="BD893" s="9" t="s">
        <v>160</v>
      </c>
      <c r="BE893" s="28" t="s">
        <v>161</v>
      </c>
      <c r="BF893" s="28">
        <v>2.8941231900000002</v>
      </c>
      <c r="BG893" s="26">
        <v>860.74856590000002</v>
      </c>
      <c r="BH893" s="28">
        <v>8.7147484999999997E-2</v>
      </c>
      <c r="BI893" s="25">
        <v>0.57334362299999997</v>
      </c>
      <c r="BJ893" s="26">
        <v>18.853513</v>
      </c>
      <c r="BK893" s="25">
        <v>0.107529982</v>
      </c>
      <c r="BL893" s="25">
        <v>3.4248991019999999</v>
      </c>
      <c r="BM893" s="28">
        <v>28.547453040000001</v>
      </c>
      <c r="BN893" s="25">
        <v>2.1392668879999999</v>
      </c>
    </row>
    <row r="894" spans="1:66">
      <c r="A894" s="10">
        <v>16254</v>
      </c>
      <c r="B894" s="10">
        <v>338500</v>
      </c>
      <c r="C894" s="10">
        <v>3901</v>
      </c>
      <c r="D894" s="10">
        <v>2013</v>
      </c>
      <c r="E894" s="23">
        <v>65.379458</v>
      </c>
      <c r="F894" s="23">
        <v>14.245241999999999</v>
      </c>
      <c r="G894" s="21">
        <v>7250955.5870000003</v>
      </c>
      <c r="H894" s="21">
        <v>464914.4742</v>
      </c>
      <c r="I894" s="10">
        <v>50</v>
      </c>
      <c r="J894" s="18" t="s">
        <v>109</v>
      </c>
      <c r="K894" s="18">
        <v>0</v>
      </c>
      <c r="L894" s="18">
        <v>2</v>
      </c>
      <c r="M894" s="19" t="s">
        <v>155</v>
      </c>
      <c r="N894" s="25">
        <v>3.8194720000000001E-2</v>
      </c>
      <c r="O894" s="26">
        <v>14174.04297</v>
      </c>
      <c r="P894" s="27">
        <v>11.06059774</v>
      </c>
      <c r="Q894" s="25" t="s">
        <v>164</v>
      </c>
      <c r="R894" s="9" t="s">
        <v>122</v>
      </c>
      <c r="S894" s="28">
        <v>11.129420939999999</v>
      </c>
      <c r="T894" s="28">
        <v>0.169929784</v>
      </c>
      <c r="U894" s="28">
        <v>0.17281457</v>
      </c>
      <c r="V894" s="26">
        <v>1406.4169260000001</v>
      </c>
      <c r="W894" s="25" t="s">
        <v>160</v>
      </c>
      <c r="X894" s="28">
        <v>25.521042560000001</v>
      </c>
      <c r="Y894" s="27">
        <v>8.739983982</v>
      </c>
      <c r="Z894" s="28">
        <v>34.312555349999997</v>
      </c>
      <c r="AA894" s="28">
        <v>0.95460244000000005</v>
      </c>
      <c r="AB894" s="25">
        <v>30.937951330000001</v>
      </c>
      <c r="AC894" s="26">
        <v>26119.260249999999</v>
      </c>
      <c r="AD894" s="28">
        <v>3.4198335850000001</v>
      </c>
      <c r="AE894" s="28">
        <v>0.101527584</v>
      </c>
      <c r="AF894" s="25">
        <v>3.7661057999999997E-2</v>
      </c>
      <c r="AG894" s="25">
        <v>1.6740561000000001E-2</v>
      </c>
      <c r="AH894" s="28" t="s">
        <v>163</v>
      </c>
      <c r="AI894" s="26">
        <v>525.04039760000001</v>
      </c>
      <c r="AJ894" s="28">
        <v>9.5789569490000002</v>
      </c>
      <c r="AK894" s="28">
        <v>10.273631269999999</v>
      </c>
      <c r="AL894" s="26">
        <v>6862.9577639999998</v>
      </c>
      <c r="AM894" s="26">
        <v>312.75318329999999</v>
      </c>
      <c r="AN894" s="25">
        <v>0.79964228299999995</v>
      </c>
      <c r="AO894" s="27">
        <v>40.83829403</v>
      </c>
      <c r="AP894" s="25">
        <v>0.61946599800000002</v>
      </c>
      <c r="AQ894" s="28">
        <v>21.940800530000001</v>
      </c>
      <c r="AR894" s="26">
        <v>636.05146019999995</v>
      </c>
      <c r="AS894" s="27">
        <v>15.154421839999999</v>
      </c>
      <c r="AT894" s="25" t="s">
        <v>157</v>
      </c>
      <c r="AU894" s="25" t="s">
        <v>158</v>
      </c>
      <c r="AV894" s="28">
        <v>7.6104163749999998</v>
      </c>
      <c r="AW894" s="28" t="s">
        <v>157</v>
      </c>
      <c r="AX894" s="26">
        <v>148.2053947</v>
      </c>
      <c r="AY894" s="28">
        <v>4.8309888000000002E-2</v>
      </c>
      <c r="AZ894" s="28">
        <v>2.6078361669999999</v>
      </c>
      <c r="BA894" s="28" t="s">
        <v>159</v>
      </c>
      <c r="BB894" s="28">
        <v>0.17760272899999999</v>
      </c>
      <c r="BC894" s="28">
        <v>6.5895781549999999</v>
      </c>
      <c r="BD894" s="9" t="s">
        <v>160</v>
      </c>
      <c r="BE894" s="28" t="s">
        <v>161</v>
      </c>
      <c r="BF894" s="28">
        <v>3.6009504269999999</v>
      </c>
      <c r="BG894" s="26">
        <v>642.6760491</v>
      </c>
      <c r="BH894" s="28">
        <v>7.6043491000000005E-2</v>
      </c>
      <c r="BI894" s="25">
        <v>0.72385472100000003</v>
      </c>
      <c r="BJ894" s="26">
        <v>28.235862260000001</v>
      </c>
      <c r="BK894" s="25" t="s">
        <v>160</v>
      </c>
      <c r="BL894" s="25">
        <v>5.0265098979999996</v>
      </c>
      <c r="BM894" s="28">
        <v>37.66442369</v>
      </c>
      <c r="BN894" s="25">
        <v>2.1437648139999999</v>
      </c>
    </row>
    <row r="895" spans="1:66">
      <c r="A895" s="10">
        <v>17040</v>
      </c>
      <c r="B895" s="10">
        <v>338500</v>
      </c>
      <c r="C895" s="10">
        <v>3902</v>
      </c>
      <c r="D895" s="10">
        <v>2013</v>
      </c>
      <c r="E895" s="23">
        <v>65.379474000000002</v>
      </c>
      <c r="F895" s="23">
        <v>14.272486000000001</v>
      </c>
      <c r="G895" s="21">
        <v>7250942.477</v>
      </c>
      <c r="H895" s="21">
        <v>466180.90850000002</v>
      </c>
      <c r="I895" s="10">
        <v>50</v>
      </c>
      <c r="J895" s="18" t="s">
        <v>109</v>
      </c>
      <c r="K895" s="18">
        <v>0</v>
      </c>
      <c r="L895" s="18">
        <v>2</v>
      </c>
      <c r="M895" s="19" t="s">
        <v>155</v>
      </c>
      <c r="N895" s="25">
        <v>7.9869538000000004E-2</v>
      </c>
      <c r="O895" s="26">
        <v>17952.493900000001</v>
      </c>
      <c r="P895" s="27">
        <v>3.2871527029999998</v>
      </c>
      <c r="Q895" s="25" t="s">
        <v>164</v>
      </c>
      <c r="R895" s="9" t="s">
        <v>122</v>
      </c>
      <c r="S895" s="28">
        <v>17.45912032</v>
      </c>
      <c r="T895" s="28">
        <v>0.31087986200000001</v>
      </c>
      <c r="U895" s="28">
        <v>9.1560453E-2</v>
      </c>
      <c r="V895" s="26">
        <v>4066.8651610000002</v>
      </c>
      <c r="W895" s="25">
        <v>6.1043752E-2</v>
      </c>
      <c r="X895" s="28">
        <v>7.243151084</v>
      </c>
      <c r="Y895" s="27">
        <v>32.647093929999997</v>
      </c>
      <c r="Z895" s="28">
        <v>87.653297159999994</v>
      </c>
      <c r="AA895" s="28">
        <v>0.68561773999999998</v>
      </c>
      <c r="AB895" s="25">
        <v>61.84697568</v>
      </c>
      <c r="AC895" s="26">
        <v>29195.170900000001</v>
      </c>
      <c r="AD895" s="28">
        <v>3.2941911209999999</v>
      </c>
      <c r="AE895" s="28" t="s">
        <v>156</v>
      </c>
      <c r="AF895" s="25" t="s">
        <v>162</v>
      </c>
      <c r="AG895" s="25">
        <v>4.2213488E-2</v>
      </c>
      <c r="AH895" s="28" t="s">
        <v>163</v>
      </c>
      <c r="AI895" s="26">
        <v>559.3087769</v>
      </c>
      <c r="AJ895" s="28">
        <v>10.39321799</v>
      </c>
      <c r="AK895" s="28">
        <v>10.723881889999999</v>
      </c>
      <c r="AL895" s="26">
        <v>15594.576419999999</v>
      </c>
      <c r="AM895" s="26">
        <v>481.15853340000001</v>
      </c>
      <c r="AN895" s="25">
        <v>0.44122263900000003</v>
      </c>
      <c r="AO895" s="27" t="s">
        <v>126</v>
      </c>
      <c r="AP895" s="25">
        <v>0.145108353</v>
      </c>
      <c r="AQ895" s="28">
        <v>46.532321969999998</v>
      </c>
      <c r="AR895" s="26">
        <v>588.12927349999995</v>
      </c>
      <c r="AS895" s="27">
        <v>4.0428814319999997</v>
      </c>
      <c r="AT895" s="25" t="s">
        <v>157</v>
      </c>
      <c r="AU895" s="25" t="s">
        <v>158</v>
      </c>
      <c r="AV895" s="28">
        <v>4.390970319</v>
      </c>
      <c r="AW895" s="28" t="s">
        <v>157</v>
      </c>
      <c r="AX895" s="26">
        <v>154.99933239999999</v>
      </c>
      <c r="AY895" s="28">
        <v>0.11720710500000001</v>
      </c>
      <c r="AZ895" s="28">
        <v>3.925512125</v>
      </c>
      <c r="BA895" s="28" t="s">
        <v>159</v>
      </c>
      <c r="BB895" s="28" t="s">
        <v>156</v>
      </c>
      <c r="BC895" s="28">
        <v>12.33965136</v>
      </c>
      <c r="BD895" s="9" t="s">
        <v>160</v>
      </c>
      <c r="BE895" s="28" t="s">
        <v>161</v>
      </c>
      <c r="BF895" s="28">
        <v>0.98227858599999995</v>
      </c>
      <c r="BG895" s="26">
        <v>900.16590870000005</v>
      </c>
      <c r="BH895" s="28">
        <v>5.2645286999999999E-2</v>
      </c>
      <c r="BI895" s="25">
        <v>1.0791208489999999</v>
      </c>
      <c r="BJ895" s="26">
        <v>63.872928620000003</v>
      </c>
      <c r="BK895" s="25" t="s">
        <v>160</v>
      </c>
      <c r="BL895" s="25">
        <v>9.2847745639999992</v>
      </c>
      <c r="BM895" s="28">
        <v>51.931030550000003</v>
      </c>
      <c r="BN895" s="25">
        <v>0.98479986200000003</v>
      </c>
    </row>
    <row r="896" spans="1:66">
      <c r="A896" s="10">
        <v>16023</v>
      </c>
      <c r="B896" s="10">
        <v>338500</v>
      </c>
      <c r="C896" s="10">
        <v>3903</v>
      </c>
      <c r="D896" s="10">
        <v>2013</v>
      </c>
      <c r="E896" s="23">
        <v>65.380129999999994</v>
      </c>
      <c r="F896" s="23">
        <v>14.287307999999999</v>
      </c>
      <c r="G896" s="21">
        <v>7251007.7149999999</v>
      </c>
      <c r="H896" s="21">
        <v>466870.72480000003</v>
      </c>
      <c r="I896" s="10">
        <v>50</v>
      </c>
      <c r="J896" s="18" t="s">
        <v>109</v>
      </c>
      <c r="K896" s="18">
        <v>0</v>
      </c>
      <c r="L896" s="18">
        <v>2</v>
      </c>
      <c r="M896" s="19" t="s">
        <v>155</v>
      </c>
      <c r="N896" s="25">
        <v>1.8302572999999999E-2</v>
      </c>
      <c r="O896" s="26">
        <v>15643.2312</v>
      </c>
      <c r="P896" s="27">
        <v>8.1346560970000006</v>
      </c>
      <c r="Q896" s="25" t="s">
        <v>164</v>
      </c>
      <c r="R896" s="9" t="s">
        <v>122</v>
      </c>
      <c r="S896" s="28">
        <v>19.184913829999999</v>
      </c>
      <c r="T896" s="28">
        <v>0.13749118599999999</v>
      </c>
      <c r="U896" s="28">
        <v>0.19193858999999999</v>
      </c>
      <c r="V896" s="26">
        <v>2713.5702409999999</v>
      </c>
      <c r="W896" s="25">
        <v>5.5691916000000001E-2</v>
      </c>
      <c r="X896" s="28">
        <v>65.957345360000005</v>
      </c>
      <c r="Y896" s="27">
        <v>16.205026839999999</v>
      </c>
      <c r="Z896" s="28">
        <v>36.834316940000001</v>
      </c>
      <c r="AA896" s="28">
        <v>0.93465647600000001</v>
      </c>
      <c r="AB896" s="25">
        <v>60.755192630000003</v>
      </c>
      <c r="AC896" s="26">
        <v>28030.322270000001</v>
      </c>
      <c r="AD896" s="28">
        <v>4.1130282009999997</v>
      </c>
      <c r="AE896" s="28" t="s">
        <v>156</v>
      </c>
      <c r="AF896" s="25">
        <v>0.11444362700000001</v>
      </c>
      <c r="AG896" s="25" t="s">
        <v>157</v>
      </c>
      <c r="AH896" s="28" t="s">
        <v>163</v>
      </c>
      <c r="AI896" s="26">
        <v>685.64666750000004</v>
      </c>
      <c r="AJ896" s="28">
        <v>26.992066909999998</v>
      </c>
      <c r="AK896" s="28">
        <v>13.27353139</v>
      </c>
      <c r="AL896" s="26">
        <v>12167.07886</v>
      </c>
      <c r="AM896" s="26">
        <v>670.31173330000001</v>
      </c>
      <c r="AN896" s="25">
        <v>0.40670162500000001</v>
      </c>
      <c r="AO896" s="27">
        <v>23.812901969999999</v>
      </c>
      <c r="AP896" s="25">
        <v>0.15910078999999999</v>
      </c>
      <c r="AQ896" s="28">
        <v>39.379465320000001</v>
      </c>
      <c r="AR896" s="26">
        <v>1058.5918830000001</v>
      </c>
      <c r="AS896" s="27">
        <v>18.748977350000001</v>
      </c>
      <c r="AT896" s="25" t="s">
        <v>157</v>
      </c>
      <c r="AU896" s="25" t="s">
        <v>158</v>
      </c>
      <c r="AV896" s="28">
        <v>6.4669094520000003</v>
      </c>
      <c r="AW896" s="28" t="s">
        <v>157</v>
      </c>
      <c r="AX896" s="26">
        <v>33.040542600000002</v>
      </c>
      <c r="AY896" s="28">
        <v>4.7422025999999999E-2</v>
      </c>
      <c r="AZ896" s="28">
        <v>3.23671782</v>
      </c>
      <c r="BA896" s="28" t="s">
        <v>159</v>
      </c>
      <c r="BB896" s="28">
        <v>0.115997642</v>
      </c>
      <c r="BC896" s="28">
        <v>11.78914617</v>
      </c>
      <c r="BD896" s="9" t="s">
        <v>160</v>
      </c>
      <c r="BE896" s="28" t="s">
        <v>161</v>
      </c>
      <c r="BF896" s="28">
        <v>7.6953078719999999</v>
      </c>
      <c r="BG896" s="26">
        <v>483.64458309999998</v>
      </c>
      <c r="BH896" s="28">
        <v>9.7336464999999997E-2</v>
      </c>
      <c r="BI896" s="25">
        <v>1.0931527889999999</v>
      </c>
      <c r="BJ896" s="26">
        <v>28.843684199999998</v>
      </c>
      <c r="BK896" s="25" t="s">
        <v>160</v>
      </c>
      <c r="BL896" s="25">
        <v>9.964902339</v>
      </c>
      <c r="BM896" s="28">
        <v>53.694250099999998</v>
      </c>
      <c r="BN896" s="25">
        <v>6.6780847349999997</v>
      </c>
    </row>
    <row r="897" spans="1:66">
      <c r="A897" s="10">
        <v>16414</v>
      </c>
      <c r="B897" s="10">
        <v>338500</v>
      </c>
      <c r="C897" s="10">
        <v>3904</v>
      </c>
      <c r="D897" s="10">
        <v>2013</v>
      </c>
      <c r="E897" s="23">
        <v>65.380331999999996</v>
      </c>
      <c r="F897" s="23">
        <v>14.311826999999999</v>
      </c>
      <c r="G897" s="21">
        <v>7251017.5599999996</v>
      </c>
      <c r="H897" s="21">
        <v>468010.69270000001</v>
      </c>
      <c r="I897" s="10">
        <v>50</v>
      </c>
      <c r="J897" s="18" t="s">
        <v>109</v>
      </c>
      <c r="K897" s="18">
        <v>0</v>
      </c>
      <c r="L897" s="18">
        <v>2</v>
      </c>
      <c r="M897" s="19" t="s">
        <v>155</v>
      </c>
      <c r="N897" s="25">
        <v>2.8038404999999999E-2</v>
      </c>
      <c r="O897" s="26">
        <v>14982.42432</v>
      </c>
      <c r="P897" s="27">
        <v>4.5197849889999997</v>
      </c>
      <c r="Q897" s="25" t="s">
        <v>164</v>
      </c>
      <c r="R897" s="9" t="s">
        <v>122</v>
      </c>
      <c r="S897" s="28">
        <v>20.759663509999999</v>
      </c>
      <c r="T897" s="28">
        <v>0.186736176</v>
      </c>
      <c r="U897" s="28">
        <v>0.100525161</v>
      </c>
      <c r="V897" s="26">
        <v>2214.4287300000001</v>
      </c>
      <c r="W897" s="25" t="s">
        <v>160</v>
      </c>
      <c r="X897" s="28">
        <v>43.507222519999999</v>
      </c>
      <c r="Y897" s="27">
        <v>10.794823689999999</v>
      </c>
      <c r="Z897" s="28">
        <v>34.690302369999998</v>
      </c>
      <c r="AA897" s="28">
        <v>0.72651949000000005</v>
      </c>
      <c r="AB897" s="25">
        <v>37.71519816</v>
      </c>
      <c r="AC897" s="26">
        <v>24759.902340000001</v>
      </c>
      <c r="AD897" s="28">
        <v>4.0455312140000004</v>
      </c>
      <c r="AE897" s="28" t="s">
        <v>156</v>
      </c>
      <c r="AF897" s="25">
        <v>8.6787075000000005E-2</v>
      </c>
      <c r="AG897" s="25">
        <v>1.6311530000000001E-2</v>
      </c>
      <c r="AH897" s="28" t="s">
        <v>163</v>
      </c>
      <c r="AI897" s="26">
        <v>507.85602569999998</v>
      </c>
      <c r="AJ897" s="28">
        <v>24.52606651</v>
      </c>
      <c r="AK897" s="28">
        <v>13.976502699999999</v>
      </c>
      <c r="AL897" s="26">
        <v>10887.18872</v>
      </c>
      <c r="AM897" s="26">
        <v>296.66374300000001</v>
      </c>
      <c r="AN897" s="25">
        <v>0.255935992</v>
      </c>
      <c r="AO897" s="27">
        <v>28.337574010000001</v>
      </c>
      <c r="AP897" s="25">
        <v>0.19206583599999999</v>
      </c>
      <c r="AQ897" s="28">
        <v>38.542658099999997</v>
      </c>
      <c r="AR897" s="26">
        <v>840.372885</v>
      </c>
      <c r="AS897" s="27">
        <v>9.0888826829999996</v>
      </c>
      <c r="AT897" s="25" t="s">
        <v>157</v>
      </c>
      <c r="AU897" s="25" t="s">
        <v>158</v>
      </c>
      <c r="AV897" s="28">
        <v>5.8456431870000003</v>
      </c>
      <c r="AW897" s="28" t="s">
        <v>157</v>
      </c>
      <c r="AX897" s="26">
        <v>26.566925049999998</v>
      </c>
      <c r="AY897" s="28">
        <v>3.4149675999999997E-2</v>
      </c>
      <c r="AZ897" s="28">
        <v>3.080321101</v>
      </c>
      <c r="BA897" s="28" t="s">
        <v>159</v>
      </c>
      <c r="BB897" s="28">
        <v>0.139858286</v>
      </c>
      <c r="BC897" s="28">
        <v>10.879453890000001</v>
      </c>
      <c r="BD897" s="9" t="s">
        <v>160</v>
      </c>
      <c r="BE897" s="28" t="s">
        <v>161</v>
      </c>
      <c r="BF897" s="28">
        <v>5.9733737079999996</v>
      </c>
      <c r="BG897" s="26">
        <v>384.14628390000001</v>
      </c>
      <c r="BH897" s="28">
        <v>7.0542440999999997E-2</v>
      </c>
      <c r="BI897" s="25">
        <v>1.885823102</v>
      </c>
      <c r="BJ897" s="26">
        <v>23.803434370000002</v>
      </c>
      <c r="BK897" s="25" t="s">
        <v>160</v>
      </c>
      <c r="BL897" s="25">
        <v>9.3512323080000002</v>
      </c>
      <c r="BM897" s="28">
        <v>49.20853615</v>
      </c>
      <c r="BN897" s="25">
        <v>7.0223649979999996</v>
      </c>
    </row>
    <row r="898" spans="1:66">
      <c r="A898" s="10">
        <v>16274</v>
      </c>
      <c r="B898" s="10">
        <v>338500</v>
      </c>
      <c r="C898" s="10">
        <v>3905</v>
      </c>
      <c r="D898" s="10">
        <v>2013</v>
      </c>
      <c r="E898" s="23">
        <v>65.377860999999996</v>
      </c>
      <c r="F898" s="23">
        <v>14.332210999999999</v>
      </c>
      <c r="G898" s="21">
        <v>7250731.977</v>
      </c>
      <c r="H898" s="21">
        <v>468955.28419999999</v>
      </c>
      <c r="I898" s="10">
        <v>50</v>
      </c>
      <c r="J898" s="18" t="s">
        <v>109</v>
      </c>
      <c r="K898" s="18">
        <v>0</v>
      </c>
      <c r="L898" s="18">
        <v>2</v>
      </c>
      <c r="M898" s="19" t="s">
        <v>155</v>
      </c>
      <c r="N898" s="25">
        <v>2.5027456999999999E-2</v>
      </c>
      <c r="O898" s="26">
        <v>13550.926509999999</v>
      </c>
      <c r="P898" s="27">
        <v>4.9871348190000004</v>
      </c>
      <c r="Q898" s="25" t="s">
        <v>164</v>
      </c>
      <c r="R898" s="9" t="s">
        <v>122</v>
      </c>
      <c r="S898" s="28">
        <v>15.710850730000001</v>
      </c>
      <c r="T898" s="28">
        <v>0.19472430499999999</v>
      </c>
      <c r="U898" s="28">
        <v>0.154693844</v>
      </c>
      <c r="V898" s="26">
        <v>1689.847428</v>
      </c>
      <c r="W898" s="25" t="s">
        <v>160</v>
      </c>
      <c r="X898" s="28">
        <v>57.68084253</v>
      </c>
      <c r="Y898" s="27">
        <v>9.1288779509999998</v>
      </c>
      <c r="Z898" s="28">
        <v>30.735722800000001</v>
      </c>
      <c r="AA898" s="28">
        <v>1.0327311159999999</v>
      </c>
      <c r="AB898" s="25">
        <v>28.290705169999999</v>
      </c>
      <c r="AC898" s="26">
        <v>23821.82617</v>
      </c>
      <c r="AD898" s="28">
        <v>3.834809812</v>
      </c>
      <c r="AE898" s="28" t="s">
        <v>156</v>
      </c>
      <c r="AF898" s="25">
        <v>6.8569676999999996E-2</v>
      </c>
      <c r="AG898" s="25" t="s">
        <v>157</v>
      </c>
      <c r="AH898" s="28" t="s">
        <v>163</v>
      </c>
      <c r="AI898" s="26">
        <v>526.41353609999999</v>
      </c>
      <c r="AJ898" s="28">
        <v>30.200479770000001</v>
      </c>
      <c r="AK898" s="28">
        <v>14.71588322</v>
      </c>
      <c r="AL898" s="26">
        <v>9739.6759029999994</v>
      </c>
      <c r="AM898" s="26">
        <v>264.57410759999999</v>
      </c>
      <c r="AN898" s="25">
        <v>0.20981649599999999</v>
      </c>
      <c r="AO898" s="27">
        <v>26.42613411</v>
      </c>
      <c r="AP898" s="25">
        <v>0.24464760899999999</v>
      </c>
      <c r="AQ898" s="28">
        <v>30.90457404</v>
      </c>
      <c r="AR898" s="26">
        <v>754.87927109999998</v>
      </c>
      <c r="AS898" s="27">
        <v>13.18300193</v>
      </c>
      <c r="AT898" s="25" t="s">
        <v>157</v>
      </c>
      <c r="AU898" s="25" t="s">
        <v>158</v>
      </c>
      <c r="AV898" s="28">
        <v>7.1142611240000004</v>
      </c>
      <c r="AW898" s="28" t="s">
        <v>157</v>
      </c>
      <c r="AX898" s="26">
        <v>71.188688279999994</v>
      </c>
      <c r="AY898" s="28">
        <v>3.9582567999999999E-2</v>
      </c>
      <c r="AZ898" s="28">
        <v>2.4262975259999999</v>
      </c>
      <c r="BA898" s="28" t="s">
        <v>159</v>
      </c>
      <c r="BB898" s="28">
        <v>0.11545364499999999</v>
      </c>
      <c r="BC898" s="28">
        <v>7.854949672</v>
      </c>
      <c r="BD898" s="9" t="s">
        <v>160</v>
      </c>
      <c r="BE898" s="28" t="s">
        <v>161</v>
      </c>
      <c r="BF898" s="28">
        <v>5.3286818709999997</v>
      </c>
      <c r="BG898" s="26">
        <v>302.5878333</v>
      </c>
      <c r="BH898" s="28">
        <v>9.0678419999999996E-2</v>
      </c>
      <c r="BI898" s="25">
        <v>1.076162171</v>
      </c>
      <c r="BJ898" s="26">
        <v>20.400404930000001</v>
      </c>
      <c r="BK898" s="25" t="s">
        <v>160</v>
      </c>
      <c r="BL898" s="25">
        <v>10.588324419999999</v>
      </c>
      <c r="BM898" s="28">
        <v>47.91777493</v>
      </c>
      <c r="BN898" s="25">
        <v>3.0968073189999998</v>
      </c>
    </row>
    <row r="899" spans="1:66">
      <c r="A899" s="10">
        <v>16315</v>
      </c>
      <c r="B899" s="10">
        <v>338500</v>
      </c>
      <c r="C899" s="10">
        <v>3906</v>
      </c>
      <c r="D899" s="10">
        <v>2013</v>
      </c>
      <c r="E899" s="23">
        <v>65.381058999999993</v>
      </c>
      <c r="F899" s="23">
        <v>14.355689999999999</v>
      </c>
      <c r="G899" s="21">
        <v>7251077.0300000003</v>
      </c>
      <c r="H899" s="21">
        <v>470050.4081</v>
      </c>
      <c r="I899" s="10">
        <v>50</v>
      </c>
      <c r="J899" s="18" t="s">
        <v>109</v>
      </c>
      <c r="K899" s="18">
        <v>0</v>
      </c>
      <c r="L899" s="18">
        <v>2</v>
      </c>
      <c r="M899" s="19" t="s">
        <v>155</v>
      </c>
      <c r="N899" s="25">
        <v>5.4828010000000003E-2</v>
      </c>
      <c r="O899" s="26">
        <v>17120.65063</v>
      </c>
      <c r="P899" s="27">
        <v>15.158024080000001</v>
      </c>
      <c r="Q899" s="25">
        <v>4.0544800000000001E-3</v>
      </c>
      <c r="R899" s="9" t="s">
        <v>122</v>
      </c>
      <c r="S899" s="28">
        <v>14.20834994</v>
      </c>
      <c r="T899" s="28">
        <v>0.25011591</v>
      </c>
      <c r="U899" s="28">
        <v>0.25995983700000003</v>
      </c>
      <c r="V899" s="26">
        <v>1424.21633</v>
      </c>
      <c r="W899" s="25">
        <v>5.7024177000000002E-2</v>
      </c>
      <c r="X899" s="28">
        <v>76.705411949999998</v>
      </c>
      <c r="Y899" s="27">
        <v>14.454020760000001</v>
      </c>
      <c r="Z899" s="28">
        <v>34.014657</v>
      </c>
      <c r="AA899" s="28">
        <v>0.92715424300000004</v>
      </c>
      <c r="AB899" s="25">
        <v>42.558757309999997</v>
      </c>
      <c r="AC899" s="26">
        <v>29086.98486</v>
      </c>
      <c r="AD899" s="28">
        <v>3.648752182</v>
      </c>
      <c r="AE899" s="28" t="s">
        <v>156</v>
      </c>
      <c r="AF899" s="25" t="s">
        <v>162</v>
      </c>
      <c r="AG899" s="25">
        <v>2.0233659000000001E-2</v>
      </c>
      <c r="AH899" s="28" t="s">
        <v>163</v>
      </c>
      <c r="AI899" s="26">
        <v>556.07025150000004</v>
      </c>
      <c r="AJ899" s="28">
        <v>23.840079450000001</v>
      </c>
      <c r="AK899" s="28">
        <v>15.82301539</v>
      </c>
      <c r="AL899" s="26">
        <v>11133.106690000001</v>
      </c>
      <c r="AM899" s="26">
        <v>466.03414720000001</v>
      </c>
      <c r="AN899" s="25">
        <v>0.28639510600000001</v>
      </c>
      <c r="AO899" s="27" t="s">
        <v>126</v>
      </c>
      <c r="AP899" s="25">
        <v>0.12598127200000001</v>
      </c>
      <c r="AQ899" s="28">
        <v>42.1424825</v>
      </c>
      <c r="AR899" s="26">
        <v>834.04063880000001</v>
      </c>
      <c r="AS899" s="27">
        <v>19.997744229999999</v>
      </c>
      <c r="AT899" s="25" t="s">
        <v>157</v>
      </c>
      <c r="AU899" s="25" t="s">
        <v>158</v>
      </c>
      <c r="AV899" s="28">
        <v>5.7324478369999996</v>
      </c>
      <c r="AW899" s="28" t="s">
        <v>157</v>
      </c>
      <c r="AX899" s="26">
        <v>71.880712509999995</v>
      </c>
      <c r="AY899" s="28">
        <v>7.9114596999999995E-2</v>
      </c>
      <c r="AZ899" s="28">
        <v>2.1491098110000002</v>
      </c>
      <c r="BA899" s="28">
        <v>0.54913744900000006</v>
      </c>
      <c r="BB899" s="28" t="s">
        <v>156</v>
      </c>
      <c r="BC899" s="28">
        <v>6.4759910100000004</v>
      </c>
      <c r="BD899" s="9" t="s">
        <v>160</v>
      </c>
      <c r="BE899" s="28" t="s">
        <v>161</v>
      </c>
      <c r="BF899" s="28">
        <v>7.6076440620000003</v>
      </c>
      <c r="BG899" s="26">
        <v>155.45935399999999</v>
      </c>
      <c r="BH899" s="28">
        <v>9.3754116999999998E-2</v>
      </c>
      <c r="BI899" s="25">
        <v>0.58039257799999999</v>
      </c>
      <c r="BJ899" s="26">
        <v>20.272917750000001</v>
      </c>
      <c r="BK899" s="25" t="s">
        <v>160</v>
      </c>
      <c r="BL899" s="25">
        <v>6.6771865799999999</v>
      </c>
      <c r="BM899" s="28">
        <v>61.390384840000003</v>
      </c>
      <c r="BN899" s="25">
        <v>0.55209336499999995</v>
      </c>
    </row>
    <row r="900" spans="1:66">
      <c r="A900" s="10">
        <v>16728</v>
      </c>
      <c r="B900" s="10">
        <v>338500</v>
      </c>
      <c r="C900" s="10">
        <v>3907</v>
      </c>
      <c r="D900" s="10">
        <v>2013</v>
      </c>
      <c r="E900" s="23">
        <v>65.380674999999997</v>
      </c>
      <c r="F900" s="23">
        <v>14.377228000000001</v>
      </c>
      <c r="G900" s="21">
        <v>7251024.1689999998</v>
      </c>
      <c r="H900" s="21">
        <v>471051.11420000001</v>
      </c>
      <c r="I900" s="10">
        <v>50</v>
      </c>
      <c r="J900" s="18" t="s">
        <v>109</v>
      </c>
      <c r="K900" s="18">
        <v>0</v>
      </c>
      <c r="L900" s="18">
        <v>2</v>
      </c>
      <c r="M900" s="19" t="s">
        <v>155</v>
      </c>
      <c r="N900" s="25">
        <v>2.5758679E-2</v>
      </c>
      <c r="O900" s="26">
        <v>14140.05371</v>
      </c>
      <c r="P900" s="27">
        <v>4.551829519</v>
      </c>
      <c r="Q900" s="25" t="s">
        <v>164</v>
      </c>
      <c r="R900" s="9" t="s">
        <v>122</v>
      </c>
      <c r="S900" s="28">
        <v>20.201349860000001</v>
      </c>
      <c r="T900" s="28">
        <v>0.52197093000000006</v>
      </c>
      <c r="U900" s="28">
        <v>0.10449014500000001</v>
      </c>
      <c r="V900" s="26">
        <v>1698.7813060000001</v>
      </c>
      <c r="W900" s="25">
        <v>5.0250946999999997E-2</v>
      </c>
      <c r="X900" s="28">
        <v>45.789839579999999</v>
      </c>
      <c r="Y900" s="27">
        <v>10.677768800000001</v>
      </c>
      <c r="Z900" s="28">
        <v>37.603190980000001</v>
      </c>
      <c r="AA900" s="28">
        <v>1.1328893950000001</v>
      </c>
      <c r="AB900" s="25">
        <v>17.090789900000001</v>
      </c>
      <c r="AC900" s="26">
        <v>20966.66504</v>
      </c>
      <c r="AD900" s="28">
        <v>3.3791203620000001</v>
      </c>
      <c r="AE900" s="28" t="s">
        <v>156</v>
      </c>
      <c r="AF900" s="25">
        <v>6.6443804999999995E-2</v>
      </c>
      <c r="AG900" s="25">
        <v>1.2140784E-2</v>
      </c>
      <c r="AH900" s="28" t="s">
        <v>163</v>
      </c>
      <c r="AI900" s="26">
        <v>1075.4600519999999</v>
      </c>
      <c r="AJ900" s="28">
        <v>9.4433880069999994</v>
      </c>
      <c r="AK900" s="28">
        <v>15.17503604</v>
      </c>
      <c r="AL900" s="26">
        <v>6966.9207759999999</v>
      </c>
      <c r="AM900" s="26">
        <v>325.38322929999998</v>
      </c>
      <c r="AN900" s="25">
        <v>0.20498240300000001</v>
      </c>
      <c r="AO900" s="27">
        <v>37.994854449999998</v>
      </c>
      <c r="AP900" s="25">
        <v>0.60272618899999997</v>
      </c>
      <c r="AQ900" s="28">
        <v>32.604615610000003</v>
      </c>
      <c r="AR900" s="26">
        <v>657.82730790000005</v>
      </c>
      <c r="AS900" s="27">
        <v>9.3764795749999994</v>
      </c>
      <c r="AT900" s="25" t="s">
        <v>157</v>
      </c>
      <c r="AU900" s="25" t="s">
        <v>158</v>
      </c>
      <c r="AV900" s="28">
        <v>12.031870659999999</v>
      </c>
      <c r="AW900" s="28" t="s">
        <v>157</v>
      </c>
      <c r="AX900" s="26">
        <v>76.635351180000001</v>
      </c>
      <c r="AY900" s="28">
        <v>4.2902767000000001E-2</v>
      </c>
      <c r="AZ900" s="28">
        <v>1.961521987</v>
      </c>
      <c r="BA900" s="28" t="s">
        <v>159</v>
      </c>
      <c r="BB900" s="28">
        <v>0.19594958000000001</v>
      </c>
      <c r="BC900" s="28">
        <v>8.3584498390000004</v>
      </c>
      <c r="BD900" s="9" t="s">
        <v>160</v>
      </c>
      <c r="BE900" s="28" t="s">
        <v>161</v>
      </c>
      <c r="BF900" s="28">
        <v>4.210572913</v>
      </c>
      <c r="BG900" s="26">
        <v>510.70520429999999</v>
      </c>
      <c r="BH900" s="28">
        <v>8.9217676999999995E-2</v>
      </c>
      <c r="BI900" s="25">
        <v>0.52042289200000003</v>
      </c>
      <c r="BJ900" s="26">
        <v>19.71167445</v>
      </c>
      <c r="BK900" s="25" t="s">
        <v>160</v>
      </c>
      <c r="BL900" s="25">
        <v>4.7280653289999997</v>
      </c>
      <c r="BM900" s="28">
        <v>52.704870720000002</v>
      </c>
      <c r="BN900" s="25">
        <v>4.3004736399999999</v>
      </c>
    </row>
    <row r="901" spans="1:66">
      <c r="A901" s="10">
        <v>16437</v>
      </c>
      <c r="B901" s="10">
        <v>338500</v>
      </c>
      <c r="C901" s="10">
        <v>3908</v>
      </c>
      <c r="D901" s="10">
        <v>2013</v>
      </c>
      <c r="E901" s="23">
        <v>65.381493000000006</v>
      </c>
      <c r="F901" s="23">
        <v>14.397049000000001</v>
      </c>
      <c r="G901" s="21">
        <v>7251106.3760000002</v>
      </c>
      <c r="H901" s="21">
        <v>471973.32169999997</v>
      </c>
      <c r="I901" s="10">
        <v>50</v>
      </c>
      <c r="J901" s="18" t="s">
        <v>109</v>
      </c>
      <c r="K901" s="18">
        <v>0</v>
      </c>
      <c r="L901" s="18">
        <v>2</v>
      </c>
      <c r="M901" s="19" t="s">
        <v>155</v>
      </c>
      <c r="N901" s="25">
        <v>1.5161703E-2</v>
      </c>
      <c r="O901" s="26">
        <v>17906.32446</v>
      </c>
      <c r="P901" s="27">
        <v>9.4005265090000005</v>
      </c>
      <c r="Q901" s="25">
        <v>2.973739E-3</v>
      </c>
      <c r="R901" s="9" t="s">
        <v>122</v>
      </c>
      <c r="S901" s="28">
        <v>17.964989540000001</v>
      </c>
      <c r="T901" s="28">
        <v>0.21252475300000001</v>
      </c>
      <c r="U901" s="28">
        <v>0.216687036</v>
      </c>
      <c r="V901" s="26">
        <v>2500.720358</v>
      </c>
      <c r="W901" s="25" t="s">
        <v>160</v>
      </c>
      <c r="X901" s="28">
        <v>58.032778530000002</v>
      </c>
      <c r="Y901" s="27">
        <v>17.212201780000001</v>
      </c>
      <c r="Z901" s="28">
        <v>42.834768480000001</v>
      </c>
      <c r="AA901" s="28">
        <v>1.2838803999999999</v>
      </c>
      <c r="AB901" s="25">
        <v>70.164378420000006</v>
      </c>
      <c r="AC901" s="26">
        <v>30939.934079999999</v>
      </c>
      <c r="AD901" s="28">
        <v>4.736526241</v>
      </c>
      <c r="AE901" s="28" t="s">
        <v>156</v>
      </c>
      <c r="AF901" s="25">
        <v>0.17316421000000001</v>
      </c>
      <c r="AG901" s="25">
        <v>1.5072006000000001E-2</v>
      </c>
      <c r="AH901" s="28" t="s">
        <v>163</v>
      </c>
      <c r="AI901" s="26">
        <v>737.43453980000004</v>
      </c>
      <c r="AJ901" s="28">
        <v>26.687660999999999</v>
      </c>
      <c r="AK901" s="28">
        <v>16.268504190000002</v>
      </c>
      <c r="AL901" s="26">
        <v>12962.852779999999</v>
      </c>
      <c r="AM901" s="26">
        <v>530.2379737</v>
      </c>
      <c r="AN901" s="25">
        <v>0.24375110699999999</v>
      </c>
      <c r="AO901" s="27">
        <v>45.218210220000003</v>
      </c>
      <c r="AP901" s="25">
        <v>0.24369543199999999</v>
      </c>
      <c r="AQ901" s="28">
        <v>49.026398229999998</v>
      </c>
      <c r="AR901" s="26">
        <v>881.27679999999998</v>
      </c>
      <c r="AS901" s="27">
        <v>21.918664039999999</v>
      </c>
      <c r="AT901" s="25" t="s">
        <v>157</v>
      </c>
      <c r="AU901" s="25" t="s">
        <v>158</v>
      </c>
      <c r="AV901" s="28">
        <v>9.6943354940000006</v>
      </c>
      <c r="AW901" s="28" t="s">
        <v>157</v>
      </c>
      <c r="AX901" s="26">
        <v>52.612299919999998</v>
      </c>
      <c r="AY901" s="28">
        <v>6.2948981000000001E-2</v>
      </c>
      <c r="AZ901" s="28">
        <v>3.4750286780000001</v>
      </c>
      <c r="BA901" s="28" t="s">
        <v>159</v>
      </c>
      <c r="BB901" s="28">
        <v>0.18503362200000001</v>
      </c>
      <c r="BC901" s="28">
        <v>10.72206532</v>
      </c>
      <c r="BD901" s="9" t="s">
        <v>160</v>
      </c>
      <c r="BE901" s="28" t="s">
        <v>161</v>
      </c>
      <c r="BF901" s="28">
        <v>8.931675383</v>
      </c>
      <c r="BG901" s="26">
        <v>506.96427469999998</v>
      </c>
      <c r="BH901" s="28">
        <v>0.122058099</v>
      </c>
      <c r="BI901" s="25">
        <v>0.85990412800000005</v>
      </c>
      <c r="BJ901" s="26">
        <v>29.922213549999999</v>
      </c>
      <c r="BK901" s="25" t="s">
        <v>160</v>
      </c>
      <c r="BL901" s="25">
        <v>9.7558655989999998</v>
      </c>
      <c r="BM901" s="28">
        <v>62.002660779999999</v>
      </c>
      <c r="BN901" s="25">
        <v>12.191547590000001</v>
      </c>
    </row>
    <row r="902" spans="1:66">
      <c r="A902" s="10">
        <v>16192</v>
      </c>
      <c r="B902" s="10">
        <v>338500</v>
      </c>
      <c r="C902" s="10">
        <v>3909</v>
      </c>
      <c r="D902" s="10">
        <v>2013</v>
      </c>
      <c r="E902" s="23">
        <v>65.380694000000005</v>
      </c>
      <c r="F902" s="23">
        <v>14.420754000000001</v>
      </c>
      <c r="G902" s="21">
        <v>7251006.9929999998</v>
      </c>
      <c r="H902" s="21">
        <v>473074.34629999998</v>
      </c>
      <c r="I902" s="10">
        <v>50</v>
      </c>
      <c r="J902" s="18" t="s">
        <v>109</v>
      </c>
      <c r="K902" s="18">
        <v>0</v>
      </c>
      <c r="L902" s="18">
        <v>2</v>
      </c>
      <c r="M902" s="19" t="s">
        <v>155</v>
      </c>
      <c r="N902" s="25">
        <v>1.4343322E-2</v>
      </c>
      <c r="O902" s="26">
        <v>17587.359619999999</v>
      </c>
      <c r="P902" s="27">
        <v>5.1906377270000004</v>
      </c>
      <c r="Q902" s="25" t="s">
        <v>164</v>
      </c>
      <c r="R902" s="9" t="s">
        <v>122</v>
      </c>
      <c r="S902" s="28">
        <v>23.96755435</v>
      </c>
      <c r="T902" s="28">
        <v>0.15910769599999999</v>
      </c>
      <c r="U902" s="28">
        <v>0.13483615299999999</v>
      </c>
      <c r="V902" s="26">
        <v>1541.6438350000001</v>
      </c>
      <c r="W902" s="25" t="s">
        <v>160</v>
      </c>
      <c r="X902" s="28">
        <v>37.286170480000003</v>
      </c>
      <c r="Y902" s="27">
        <v>10.934211299999999</v>
      </c>
      <c r="Z902" s="28">
        <v>48.519059400000003</v>
      </c>
      <c r="AA902" s="28">
        <v>1.1370886899999999</v>
      </c>
      <c r="AB902" s="25">
        <v>26.67650209</v>
      </c>
      <c r="AC902" s="26">
        <v>28908.70361</v>
      </c>
      <c r="AD902" s="28">
        <v>5.4245948640000003</v>
      </c>
      <c r="AE902" s="28" t="s">
        <v>156</v>
      </c>
      <c r="AF902" s="25">
        <v>8.3336657999999994E-2</v>
      </c>
      <c r="AG902" s="25" t="s">
        <v>157</v>
      </c>
      <c r="AH902" s="28" t="s">
        <v>163</v>
      </c>
      <c r="AI902" s="26">
        <v>845.58837889999995</v>
      </c>
      <c r="AJ902" s="28">
        <v>18.729709249999999</v>
      </c>
      <c r="AK902" s="28">
        <v>15.772484159999999</v>
      </c>
      <c r="AL902" s="26">
        <v>12264.82178</v>
      </c>
      <c r="AM902" s="26">
        <v>216.09177560000001</v>
      </c>
      <c r="AN902" s="25">
        <v>0.21066790899999999</v>
      </c>
      <c r="AO902" s="27">
        <v>40.263824460000002</v>
      </c>
      <c r="AP902" s="25">
        <v>0.38148274999999998</v>
      </c>
      <c r="AQ902" s="28">
        <v>37.090156149999999</v>
      </c>
      <c r="AR902" s="26">
        <v>519.72038369999996</v>
      </c>
      <c r="AS902" s="27">
        <v>11.992050949999999</v>
      </c>
      <c r="AT902" s="25" t="s">
        <v>157</v>
      </c>
      <c r="AU902" s="25" t="s">
        <v>158</v>
      </c>
      <c r="AV902" s="28">
        <v>11.069915719999999</v>
      </c>
      <c r="AW902" s="28" t="s">
        <v>157</v>
      </c>
      <c r="AX902" s="26">
        <v>86.750621800000005</v>
      </c>
      <c r="AY902" s="28">
        <v>4.1774699999999998E-2</v>
      </c>
      <c r="AZ902" s="28">
        <v>2.8941628869999998</v>
      </c>
      <c r="BA902" s="28" t="s">
        <v>159</v>
      </c>
      <c r="BB902" s="28">
        <v>0.199067998</v>
      </c>
      <c r="BC902" s="28">
        <v>8.465217612</v>
      </c>
      <c r="BD902" s="9" t="s">
        <v>160</v>
      </c>
      <c r="BE902" s="28" t="s">
        <v>161</v>
      </c>
      <c r="BF902" s="28">
        <v>5.5327619700000001</v>
      </c>
      <c r="BG902" s="26">
        <v>687.47729189999995</v>
      </c>
      <c r="BH902" s="28">
        <v>0.104971042</v>
      </c>
      <c r="BI902" s="25">
        <v>0.89762483299999996</v>
      </c>
      <c r="BJ902" s="26">
        <v>33.433713910000002</v>
      </c>
      <c r="BK902" s="25" t="s">
        <v>160</v>
      </c>
      <c r="BL902" s="25">
        <v>7.1475775319999997</v>
      </c>
      <c r="BM902" s="28">
        <v>57.982414810000002</v>
      </c>
      <c r="BN902" s="25">
        <v>5.4429341989999998</v>
      </c>
    </row>
    <row r="903" spans="1:66">
      <c r="A903" s="10">
        <v>16183</v>
      </c>
      <c r="B903" s="10">
        <v>338500</v>
      </c>
      <c r="C903" s="10">
        <v>3910</v>
      </c>
      <c r="D903" s="10">
        <v>2013</v>
      </c>
      <c r="E903" s="23">
        <v>65.379803999999993</v>
      </c>
      <c r="F903" s="23">
        <v>14.440996</v>
      </c>
      <c r="G903" s="21">
        <v>7250899.3049999997</v>
      </c>
      <c r="H903" s="21">
        <v>474014.3751</v>
      </c>
      <c r="I903" s="10">
        <v>50</v>
      </c>
      <c r="J903" s="18" t="s">
        <v>109</v>
      </c>
      <c r="K903" s="18">
        <v>0</v>
      </c>
      <c r="L903" s="18">
        <v>2</v>
      </c>
      <c r="M903" s="19" t="s">
        <v>155</v>
      </c>
      <c r="N903" s="25">
        <v>7.1731074000000006E-2</v>
      </c>
      <c r="O903" s="26">
        <v>15538.342290000001</v>
      </c>
      <c r="P903" s="27">
        <v>7.8687166209999999</v>
      </c>
      <c r="Q903" s="25">
        <v>3.0397319999999999E-3</v>
      </c>
      <c r="R903" s="9" t="s">
        <v>122</v>
      </c>
      <c r="S903" s="28">
        <v>20.118740859999999</v>
      </c>
      <c r="T903" s="28">
        <v>0.23310156100000001</v>
      </c>
      <c r="U903" s="28">
        <v>0.131904459</v>
      </c>
      <c r="V903" s="26">
        <v>1730.9737849999999</v>
      </c>
      <c r="W903" s="25">
        <v>9.7099034000000001E-2</v>
      </c>
      <c r="X903" s="28">
        <v>68.022774630000001</v>
      </c>
      <c r="Y903" s="27">
        <v>16.614510540000001</v>
      </c>
      <c r="Z903" s="28">
        <v>48.246447750000002</v>
      </c>
      <c r="AA903" s="28">
        <v>1.1772462050000001</v>
      </c>
      <c r="AB903" s="25">
        <v>40.275110009999999</v>
      </c>
      <c r="AC903" s="26">
        <v>26870.095209999999</v>
      </c>
      <c r="AD903" s="28">
        <v>3.3072036699999998</v>
      </c>
      <c r="AE903" s="28" t="s">
        <v>156</v>
      </c>
      <c r="AF903" s="25">
        <v>0.14101675899999999</v>
      </c>
      <c r="AG903" s="25">
        <v>1.476528E-2</v>
      </c>
      <c r="AH903" s="28" t="s">
        <v>163</v>
      </c>
      <c r="AI903" s="26">
        <v>977.68318180000006</v>
      </c>
      <c r="AJ903" s="28">
        <v>24.8658818</v>
      </c>
      <c r="AK903" s="28">
        <v>14.55227887</v>
      </c>
      <c r="AL903" s="26">
        <v>9872.0129390000002</v>
      </c>
      <c r="AM903" s="26">
        <v>459.98490559999999</v>
      </c>
      <c r="AN903" s="25">
        <v>0.56339378600000001</v>
      </c>
      <c r="AO903" s="27">
        <v>54.184875490000003</v>
      </c>
      <c r="AP903" s="25">
        <v>0.41754725100000001</v>
      </c>
      <c r="AQ903" s="28">
        <v>47.087388359999998</v>
      </c>
      <c r="AR903" s="26">
        <v>652.09655859999998</v>
      </c>
      <c r="AS903" s="27">
        <v>12.094375019999999</v>
      </c>
      <c r="AT903" s="25" t="s">
        <v>157</v>
      </c>
      <c r="AU903" s="25" t="s">
        <v>158</v>
      </c>
      <c r="AV903" s="28">
        <v>9.0835457260000005</v>
      </c>
      <c r="AW903" s="28" t="s">
        <v>157</v>
      </c>
      <c r="AX903" s="26">
        <v>54.93391991</v>
      </c>
      <c r="AY903" s="28">
        <v>7.9982444999999999E-2</v>
      </c>
      <c r="AZ903" s="28">
        <v>2.2392151459999998</v>
      </c>
      <c r="BA903" s="28" t="s">
        <v>159</v>
      </c>
      <c r="BB903" s="28">
        <v>0.214597553</v>
      </c>
      <c r="BC903" s="28">
        <v>8.4208383199999997</v>
      </c>
      <c r="BD903" s="9" t="s">
        <v>160</v>
      </c>
      <c r="BE903" s="28" t="s">
        <v>161</v>
      </c>
      <c r="BF903" s="28">
        <v>6.3636149580000003</v>
      </c>
      <c r="BG903" s="26">
        <v>601.92521839999995</v>
      </c>
      <c r="BH903" s="28">
        <v>0.15220698899999999</v>
      </c>
      <c r="BI903" s="25">
        <v>0.83978488699999998</v>
      </c>
      <c r="BJ903" s="26">
        <v>26.62232637</v>
      </c>
      <c r="BK903" s="25" t="s">
        <v>160</v>
      </c>
      <c r="BL903" s="25">
        <v>6.2287247209999999</v>
      </c>
      <c r="BM903" s="28">
        <v>48.274211110000003</v>
      </c>
      <c r="BN903" s="25">
        <v>6.3848454910000001</v>
      </c>
    </row>
    <row r="904" spans="1:66">
      <c r="A904" s="10">
        <v>16939</v>
      </c>
      <c r="B904" s="10">
        <v>338500</v>
      </c>
      <c r="C904" s="10">
        <v>3911</v>
      </c>
      <c r="D904" s="10">
        <v>2013</v>
      </c>
      <c r="E904" s="23">
        <v>65.399933000000004</v>
      </c>
      <c r="F904" s="23">
        <v>14.478769</v>
      </c>
      <c r="G904" s="21">
        <v>7253127.6509999996</v>
      </c>
      <c r="H904" s="21">
        <v>475788.79739999998</v>
      </c>
      <c r="I904" s="10">
        <v>50</v>
      </c>
      <c r="J904" s="18" t="s">
        <v>109</v>
      </c>
      <c r="K904" s="18">
        <v>0</v>
      </c>
      <c r="L904" s="18">
        <v>2</v>
      </c>
      <c r="M904" s="19" t="s">
        <v>155</v>
      </c>
      <c r="N904" s="25">
        <v>2.1342056000000002E-2</v>
      </c>
      <c r="O904" s="26">
        <v>13864.958500000001</v>
      </c>
      <c r="P904" s="27">
        <v>14.792457000000001</v>
      </c>
      <c r="Q904" s="25" t="s">
        <v>164</v>
      </c>
      <c r="R904" s="9" t="s">
        <v>122</v>
      </c>
      <c r="S904" s="28">
        <v>21.66177055</v>
      </c>
      <c r="T904" s="28">
        <v>0.25992926700000002</v>
      </c>
      <c r="U904" s="28">
        <v>0.121057374</v>
      </c>
      <c r="V904" s="26">
        <v>965.07576289999997</v>
      </c>
      <c r="W904" s="25">
        <v>0.12445967600000001</v>
      </c>
      <c r="X904" s="28">
        <v>45.326512749999999</v>
      </c>
      <c r="Y904" s="27">
        <v>13.753228269999999</v>
      </c>
      <c r="Z904" s="28">
        <v>34.013033350000001</v>
      </c>
      <c r="AA904" s="28">
        <v>2.7421807569999999</v>
      </c>
      <c r="AB904" s="25">
        <v>16.958984839999999</v>
      </c>
      <c r="AC904" s="26">
        <v>31138.242190000001</v>
      </c>
      <c r="AD904" s="28">
        <v>3.636845272</v>
      </c>
      <c r="AE904" s="28" t="s">
        <v>156</v>
      </c>
      <c r="AF904" s="25">
        <v>6.5732526999999999E-2</v>
      </c>
      <c r="AG904" s="25">
        <v>1.4938582000000001E-2</v>
      </c>
      <c r="AH904" s="28" t="s">
        <v>163</v>
      </c>
      <c r="AI904" s="26">
        <v>659.50744629999997</v>
      </c>
      <c r="AJ904" s="28">
        <v>13.79166734</v>
      </c>
      <c r="AK904" s="28">
        <v>13.11759273</v>
      </c>
      <c r="AL904" s="26">
        <v>10246.25</v>
      </c>
      <c r="AM904" s="26">
        <v>825.05217259999995</v>
      </c>
      <c r="AN904" s="25">
        <v>2.3252340359999999</v>
      </c>
      <c r="AO904" s="27">
        <v>22.371559139999999</v>
      </c>
      <c r="AP904" s="25">
        <v>9.4664656E-2</v>
      </c>
      <c r="AQ904" s="28">
        <v>36.745106919999998</v>
      </c>
      <c r="AR904" s="26">
        <v>500.60132170000003</v>
      </c>
      <c r="AS904" s="27">
        <v>12.109737089999999</v>
      </c>
      <c r="AT904" s="25" t="s">
        <v>157</v>
      </c>
      <c r="AU904" s="25" t="s">
        <v>158</v>
      </c>
      <c r="AV904" s="28">
        <v>11.03910578</v>
      </c>
      <c r="AW904" s="28" t="s">
        <v>157</v>
      </c>
      <c r="AX904" s="26">
        <v>203.5746384</v>
      </c>
      <c r="AY904" s="28">
        <v>0.41257100800000002</v>
      </c>
      <c r="AZ904" s="28">
        <v>1.6952456220000001</v>
      </c>
      <c r="BA904" s="28" t="s">
        <v>159</v>
      </c>
      <c r="BB904" s="28" t="s">
        <v>156</v>
      </c>
      <c r="BC904" s="28">
        <v>5.4573080909999998</v>
      </c>
      <c r="BD904" s="9" t="s">
        <v>160</v>
      </c>
      <c r="BE904" s="28" t="s">
        <v>161</v>
      </c>
      <c r="BF904" s="28">
        <v>3.5983950920000001</v>
      </c>
      <c r="BG904" s="26">
        <v>353.80058200000002</v>
      </c>
      <c r="BH904" s="28">
        <v>0.17030440699999999</v>
      </c>
      <c r="BI904" s="25">
        <v>2.0215912220000001</v>
      </c>
      <c r="BJ904" s="26">
        <v>23.231477739999999</v>
      </c>
      <c r="BK904" s="25" t="s">
        <v>160</v>
      </c>
      <c r="BL904" s="25">
        <v>6.0196175800000002</v>
      </c>
      <c r="BM904" s="28">
        <v>63.366193490000001</v>
      </c>
      <c r="BN904" s="25">
        <v>3.9652718500000002</v>
      </c>
    </row>
    <row r="905" spans="1:66">
      <c r="A905" s="10">
        <v>16343</v>
      </c>
      <c r="B905" s="10">
        <v>338500</v>
      </c>
      <c r="C905" s="10">
        <v>3912</v>
      </c>
      <c r="D905" s="10">
        <v>2013</v>
      </c>
      <c r="E905" s="23">
        <v>65.398865999999998</v>
      </c>
      <c r="F905" s="23">
        <v>14.460845000000001</v>
      </c>
      <c r="G905" s="21">
        <v>7253015.7379999999</v>
      </c>
      <c r="H905" s="21">
        <v>474955.22509999998</v>
      </c>
      <c r="I905" s="10">
        <v>50</v>
      </c>
      <c r="J905" s="18" t="s">
        <v>109</v>
      </c>
      <c r="K905" s="18">
        <v>0</v>
      </c>
      <c r="L905" s="18">
        <v>2</v>
      </c>
      <c r="M905" s="19" t="s">
        <v>155</v>
      </c>
      <c r="N905" s="25">
        <v>2.9922948000000001E-2</v>
      </c>
      <c r="O905" s="26">
        <v>10542.96753</v>
      </c>
      <c r="P905" s="27">
        <v>14.83276087</v>
      </c>
      <c r="Q905" s="25" t="s">
        <v>164</v>
      </c>
      <c r="R905" s="9" t="s">
        <v>122</v>
      </c>
      <c r="S905" s="28">
        <v>10.857697720000001</v>
      </c>
      <c r="T905" s="28">
        <v>0.33875893000000001</v>
      </c>
      <c r="U905" s="28">
        <v>0.124639837</v>
      </c>
      <c r="V905" s="26">
        <v>1372.34114</v>
      </c>
      <c r="W905" s="25" t="s">
        <v>160</v>
      </c>
      <c r="X905" s="28">
        <v>29.218825240000001</v>
      </c>
      <c r="Y905" s="27">
        <v>9.8013921509999999</v>
      </c>
      <c r="Z905" s="28">
        <v>32.52146011</v>
      </c>
      <c r="AA905" s="28">
        <v>0.997615276</v>
      </c>
      <c r="AB905" s="25">
        <v>24.017679470000001</v>
      </c>
      <c r="AC905" s="26">
        <v>20093.193360000001</v>
      </c>
      <c r="AD905" s="28">
        <v>3.351407826</v>
      </c>
      <c r="AE905" s="28" t="s">
        <v>156</v>
      </c>
      <c r="AF905" s="25">
        <v>6.4111974000000002E-2</v>
      </c>
      <c r="AG905" s="25">
        <v>1.2273137E-2</v>
      </c>
      <c r="AH905" s="28" t="s">
        <v>163</v>
      </c>
      <c r="AI905" s="26">
        <v>463.57429500000001</v>
      </c>
      <c r="AJ905" s="28">
        <v>11.14099919</v>
      </c>
      <c r="AK905" s="28">
        <v>13.21141858</v>
      </c>
      <c r="AL905" s="26">
        <v>7160.6689450000003</v>
      </c>
      <c r="AM905" s="26">
        <v>390.9117741</v>
      </c>
      <c r="AN905" s="25">
        <v>0.51744201400000001</v>
      </c>
      <c r="AO905" s="27">
        <v>5.8024632929999997</v>
      </c>
      <c r="AP905" s="25">
        <v>0.268469183</v>
      </c>
      <c r="AQ905" s="28">
        <v>24.884391910000002</v>
      </c>
      <c r="AR905" s="26">
        <v>431.79858849999999</v>
      </c>
      <c r="AS905" s="27">
        <v>14.476008050000001</v>
      </c>
      <c r="AT905" s="25" t="s">
        <v>157</v>
      </c>
      <c r="AU905" s="25" t="s">
        <v>158</v>
      </c>
      <c r="AV905" s="28">
        <v>4.751358282</v>
      </c>
      <c r="AW905" s="28" t="s">
        <v>157</v>
      </c>
      <c r="AX905" s="26">
        <v>102.570734</v>
      </c>
      <c r="AY905" s="28">
        <v>7.3333966E-2</v>
      </c>
      <c r="AZ905" s="28">
        <v>2.0894512070000002</v>
      </c>
      <c r="BA905" s="28" t="s">
        <v>159</v>
      </c>
      <c r="BB905" s="28">
        <v>0.13866235700000001</v>
      </c>
      <c r="BC905" s="28">
        <v>14.073346069999999</v>
      </c>
      <c r="BD905" s="9" t="s">
        <v>160</v>
      </c>
      <c r="BE905" s="28" t="s">
        <v>161</v>
      </c>
      <c r="BF905" s="28">
        <v>4.1770745610000004</v>
      </c>
      <c r="BG905" s="26">
        <v>210.31798879999999</v>
      </c>
      <c r="BH905" s="28">
        <v>2.4327511E-2</v>
      </c>
      <c r="BI905" s="25">
        <v>1.9958475959999999</v>
      </c>
      <c r="BJ905" s="26">
        <v>15.761418340000001</v>
      </c>
      <c r="BK905" s="25" t="s">
        <v>160</v>
      </c>
      <c r="BL905" s="25">
        <v>9.4126476399999994</v>
      </c>
      <c r="BM905" s="28">
        <v>38.094414149999999</v>
      </c>
      <c r="BN905" s="25">
        <v>3.5228285700000002</v>
      </c>
    </row>
    <row r="906" spans="1:66">
      <c r="A906" s="10">
        <v>16698</v>
      </c>
      <c r="B906" s="10">
        <v>338500</v>
      </c>
      <c r="C906" s="10">
        <v>3913</v>
      </c>
      <c r="D906" s="10">
        <v>2013</v>
      </c>
      <c r="E906" s="23">
        <v>65.398572999999999</v>
      </c>
      <c r="F906" s="23">
        <v>14.437758000000001</v>
      </c>
      <c r="G906" s="21">
        <v>7252992.4550000001</v>
      </c>
      <c r="H906" s="21">
        <v>473882.5208</v>
      </c>
      <c r="I906" s="10">
        <v>50</v>
      </c>
      <c r="J906" s="18" t="s">
        <v>109</v>
      </c>
      <c r="K906" s="18">
        <v>0</v>
      </c>
      <c r="L906" s="18">
        <v>2</v>
      </c>
      <c r="M906" s="19" t="s">
        <v>155</v>
      </c>
      <c r="N906" s="25">
        <v>1.9702507000000001E-2</v>
      </c>
      <c r="O906" s="26">
        <v>15282.591549999999</v>
      </c>
      <c r="P906" s="27">
        <v>7.032490116</v>
      </c>
      <c r="Q906" s="25" t="s">
        <v>164</v>
      </c>
      <c r="R906" s="9" t="s">
        <v>122</v>
      </c>
      <c r="S906" s="28">
        <v>24.678237110000001</v>
      </c>
      <c r="T906" s="28" t="s">
        <v>156</v>
      </c>
      <c r="U906" s="28">
        <v>0.11340644499999999</v>
      </c>
      <c r="V906" s="26">
        <v>1944.145434</v>
      </c>
      <c r="W906" s="25" t="s">
        <v>160</v>
      </c>
      <c r="X906" s="28">
        <v>33.871090019999997</v>
      </c>
      <c r="Y906" s="27">
        <v>10.9793307</v>
      </c>
      <c r="Z906" s="28">
        <v>43.855001549999997</v>
      </c>
      <c r="AA906" s="28">
        <v>1.0620031990000001</v>
      </c>
      <c r="AB906" s="25">
        <v>24.04003702</v>
      </c>
      <c r="AC906" s="26">
        <v>28448.01514</v>
      </c>
      <c r="AD906" s="28">
        <v>4.2624878549999998</v>
      </c>
      <c r="AE906" s="28" t="s">
        <v>156</v>
      </c>
      <c r="AF906" s="25">
        <v>7.9898580999999996E-2</v>
      </c>
      <c r="AG906" s="25">
        <v>1.3611534999999999E-2</v>
      </c>
      <c r="AH906" s="28" t="s">
        <v>163</v>
      </c>
      <c r="AI906" s="26">
        <v>672.32292180000002</v>
      </c>
      <c r="AJ906" s="28">
        <v>15.786797350000001</v>
      </c>
      <c r="AK906" s="28">
        <v>15.39548549</v>
      </c>
      <c r="AL906" s="26">
        <v>11159.6106</v>
      </c>
      <c r="AM906" s="26">
        <v>222.94186400000001</v>
      </c>
      <c r="AN906" s="25">
        <v>0.40942571799999999</v>
      </c>
      <c r="AO906" s="27" t="s">
        <v>126</v>
      </c>
      <c r="AP906" s="25">
        <v>0.24833857300000001</v>
      </c>
      <c r="AQ906" s="28">
        <v>30.60885528</v>
      </c>
      <c r="AR906" s="26">
        <v>658.14048920000005</v>
      </c>
      <c r="AS906" s="27">
        <v>10.61465048</v>
      </c>
      <c r="AT906" s="25" t="s">
        <v>157</v>
      </c>
      <c r="AU906" s="25" t="s">
        <v>158</v>
      </c>
      <c r="AV906" s="28">
        <v>8.3539891710000003</v>
      </c>
      <c r="AW906" s="28" t="s">
        <v>157</v>
      </c>
      <c r="AX906" s="26">
        <v>98.915586469999994</v>
      </c>
      <c r="AY906" s="28">
        <v>5.5726225999999997E-2</v>
      </c>
      <c r="AZ906" s="28">
        <v>2.7135633299999999</v>
      </c>
      <c r="BA906" s="28" t="s">
        <v>159</v>
      </c>
      <c r="BB906" s="28">
        <v>0.179069335</v>
      </c>
      <c r="BC906" s="28">
        <v>9.2424117760000009</v>
      </c>
      <c r="BD906" s="9" t="s">
        <v>160</v>
      </c>
      <c r="BE906" s="28" t="s">
        <v>161</v>
      </c>
      <c r="BF906" s="28">
        <v>5.3278588439999996</v>
      </c>
      <c r="BG906" s="26">
        <v>403.78419450000001</v>
      </c>
      <c r="BH906" s="28">
        <v>9.2666182E-2</v>
      </c>
      <c r="BI906" s="25">
        <v>0.96342568100000003</v>
      </c>
      <c r="BJ906" s="26">
        <v>27.184658049999999</v>
      </c>
      <c r="BK906" s="25" t="s">
        <v>160</v>
      </c>
      <c r="BL906" s="25">
        <v>6.495937037</v>
      </c>
      <c r="BM906" s="28">
        <v>50.102771570000002</v>
      </c>
      <c r="BN906" s="25">
        <v>5.4038424799999998</v>
      </c>
    </row>
    <row r="907" spans="1:66">
      <c r="A907" s="10">
        <v>16564</v>
      </c>
      <c r="B907" s="10">
        <v>338500</v>
      </c>
      <c r="C907" s="10">
        <v>3914</v>
      </c>
      <c r="D907" s="10">
        <v>2013</v>
      </c>
      <c r="E907" s="23">
        <v>65.398391000000004</v>
      </c>
      <c r="F907" s="23">
        <v>14.422819</v>
      </c>
      <c r="G907" s="21">
        <v>7252978.4450000003</v>
      </c>
      <c r="H907" s="21">
        <v>473188.39799999999</v>
      </c>
      <c r="I907" s="10">
        <v>50</v>
      </c>
      <c r="J907" s="18" t="s">
        <v>109</v>
      </c>
      <c r="K907" s="18">
        <v>0</v>
      </c>
      <c r="L907" s="18">
        <v>2</v>
      </c>
      <c r="M907" s="19" t="s">
        <v>155</v>
      </c>
      <c r="N907" s="25">
        <v>1.1138487000000001E-2</v>
      </c>
      <c r="O907" s="26">
        <v>14964.3042</v>
      </c>
      <c r="P907" s="27">
        <v>7.6186327399999998</v>
      </c>
      <c r="Q907" s="25" t="s">
        <v>164</v>
      </c>
      <c r="R907" s="9" t="s">
        <v>122</v>
      </c>
      <c r="S907" s="28">
        <v>18.000870989999999</v>
      </c>
      <c r="T907" s="28">
        <v>0.26972782899999997</v>
      </c>
      <c r="U907" s="28">
        <v>0.22032084800000001</v>
      </c>
      <c r="V907" s="26">
        <v>1097.4561630000001</v>
      </c>
      <c r="W907" s="25" t="s">
        <v>160</v>
      </c>
      <c r="X907" s="28">
        <v>40.924919869999997</v>
      </c>
      <c r="Y907" s="27">
        <v>9.6848135769999999</v>
      </c>
      <c r="Z907" s="28">
        <v>52.577193450000003</v>
      </c>
      <c r="AA907" s="28">
        <v>1.4864650370000001</v>
      </c>
      <c r="AB907" s="25">
        <v>24.467200290000001</v>
      </c>
      <c r="AC907" s="26">
        <v>26788.010249999999</v>
      </c>
      <c r="AD907" s="28">
        <v>4.4475992599999996</v>
      </c>
      <c r="AE907" s="28" t="s">
        <v>156</v>
      </c>
      <c r="AF907" s="25">
        <v>8.4512688000000002E-2</v>
      </c>
      <c r="AG907" s="25" t="s">
        <v>157</v>
      </c>
      <c r="AH907" s="28">
        <v>2.2426650999999999E-2</v>
      </c>
      <c r="AI907" s="26">
        <v>683.7445831</v>
      </c>
      <c r="AJ907" s="28">
        <v>18.01864531</v>
      </c>
      <c r="AK907" s="28">
        <v>16.626491720000001</v>
      </c>
      <c r="AL907" s="26">
        <v>9954.1448970000001</v>
      </c>
      <c r="AM907" s="26">
        <v>244.81489999999999</v>
      </c>
      <c r="AN907" s="25">
        <v>0.384562348</v>
      </c>
      <c r="AO907" s="27">
        <v>23.890686039999999</v>
      </c>
      <c r="AP907" s="25">
        <v>0.48703923700000001</v>
      </c>
      <c r="AQ907" s="28">
        <v>41.516644800000002</v>
      </c>
      <c r="AR907" s="26">
        <v>405.32659469999999</v>
      </c>
      <c r="AS907" s="27">
        <v>17.95619963</v>
      </c>
      <c r="AT907" s="25">
        <v>1.0580218000000001E-2</v>
      </c>
      <c r="AU907" s="25" t="s">
        <v>158</v>
      </c>
      <c r="AV907" s="28">
        <v>9.1206528720000009</v>
      </c>
      <c r="AW907" s="28" t="s">
        <v>157</v>
      </c>
      <c r="AX907" s="26">
        <v>131.0848427</v>
      </c>
      <c r="AY907" s="28">
        <v>7.7693804000000005E-2</v>
      </c>
      <c r="AZ907" s="28">
        <v>2.0298337069999999</v>
      </c>
      <c r="BA907" s="28" t="s">
        <v>159</v>
      </c>
      <c r="BB907" s="28">
        <v>0.251240256</v>
      </c>
      <c r="BC907" s="28">
        <v>8.2615334839999992</v>
      </c>
      <c r="BD907" s="9" t="s">
        <v>160</v>
      </c>
      <c r="BE907" s="28" t="s">
        <v>161</v>
      </c>
      <c r="BF907" s="28">
        <v>4.8363277509999998</v>
      </c>
      <c r="BG907" s="26">
        <v>486.36549000000002</v>
      </c>
      <c r="BH907" s="28">
        <v>0.12810258599999999</v>
      </c>
      <c r="BI907" s="25">
        <v>1.1238612560000001</v>
      </c>
      <c r="BJ907" s="26">
        <v>23.201143739999999</v>
      </c>
      <c r="BK907" s="25">
        <v>5.5705521000000001E-2</v>
      </c>
      <c r="BL907" s="25">
        <v>5.7508421179999996</v>
      </c>
      <c r="BM907" s="28">
        <v>48.628892739999998</v>
      </c>
      <c r="BN907" s="25">
        <v>4.5355653289999998</v>
      </c>
    </row>
    <row r="908" spans="1:66">
      <c r="A908" s="10">
        <v>16441</v>
      </c>
      <c r="B908" s="10">
        <v>338500</v>
      </c>
      <c r="C908" s="10">
        <v>3915</v>
      </c>
      <c r="D908" s="10">
        <v>2013</v>
      </c>
      <c r="E908" s="23">
        <v>65.397319999999993</v>
      </c>
      <c r="F908" s="23">
        <v>14.399082</v>
      </c>
      <c r="G908" s="21">
        <v>7252869.3899999997</v>
      </c>
      <c r="H908" s="21">
        <v>472084.6384</v>
      </c>
      <c r="I908" s="10">
        <v>50</v>
      </c>
      <c r="J908" s="18" t="s">
        <v>109</v>
      </c>
      <c r="K908" s="18">
        <v>0</v>
      </c>
      <c r="L908" s="18">
        <v>2</v>
      </c>
      <c r="M908" s="19" t="s">
        <v>155</v>
      </c>
      <c r="N908" s="25">
        <v>1.5029493999999999E-2</v>
      </c>
      <c r="O908" s="26">
        <v>15166.054690000001</v>
      </c>
      <c r="P908" s="27">
        <v>6.5167308320000004</v>
      </c>
      <c r="Q908" s="25" t="s">
        <v>164</v>
      </c>
      <c r="R908" s="9" t="s">
        <v>122</v>
      </c>
      <c r="S908" s="28">
        <v>19.908205710000001</v>
      </c>
      <c r="T908" s="28">
        <v>0.247698327</v>
      </c>
      <c r="U908" s="28">
        <v>0.14984098800000001</v>
      </c>
      <c r="V908" s="26">
        <v>1525.5685169999999</v>
      </c>
      <c r="W908" s="25" t="s">
        <v>160</v>
      </c>
      <c r="X908" s="28">
        <v>41.175383500000002</v>
      </c>
      <c r="Y908" s="27">
        <v>11.669012970000001</v>
      </c>
      <c r="Z908" s="28">
        <v>40.808012499999997</v>
      </c>
      <c r="AA908" s="28">
        <v>1.222176739</v>
      </c>
      <c r="AB908" s="25">
        <v>25.914617589999999</v>
      </c>
      <c r="AC908" s="26">
        <v>26604.189450000002</v>
      </c>
      <c r="AD908" s="28">
        <v>4.0990125449999999</v>
      </c>
      <c r="AE908" s="28" t="s">
        <v>156</v>
      </c>
      <c r="AF908" s="25">
        <v>4.5928968000000001E-2</v>
      </c>
      <c r="AG908" s="25" t="s">
        <v>157</v>
      </c>
      <c r="AH908" s="28" t="s">
        <v>163</v>
      </c>
      <c r="AI908" s="26">
        <v>575.04493709999997</v>
      </c>
      <c r="AJ908" s="28">
        <v>21.924426820000001</v>
      </c>
      <c r="AK908" s="28">
        <v>15.771244429999999</v>
      </c>
      <c r="AL908" s="26">
        <v>9755.4663089999995</v>
      </c>
      <c r="AM908" s="26">
        <v>368.59879030000002</v>
      </c>
      <c r="AN908" s="25">
        <v>0.85090601899999996</v>
      </c>
      <c r="AO908" s="27">
        <v>37.005026340000001</v>
      </c>
      <c r="AP908" s="25">
        <v>0.22719840999999999</v>
      </c>
      <c r="AQ908" s="28">
        <v>30.481083689999998</v>
      </c>
      <c r="AR908" s="26">
        <v>511.54212139999998</v>
      </c>
      <c r="AS908" s="27">
        <v>12.34348672</v>
      </c>
      <c r="AT908" s="25" t="s">
        <v>157</v>
      </c>
      <c r="AU908" s="25" t="s">
        <v>158</v>
      </c>
      <c r="AV908" s="28">
        <v>7.3987925880000001</v>
      </c>
      <c r="AW908" s="28" t="s">
        <v>157</v>
      </c>
      <c r="AX908" s="26">
        <v>258.39363100000003</v>
      </c>
      <c r="AY908" s="28">
        <v>5.3562015999999997E-2</v>
      </c>
      <c r="AZ908" s="28">
        <v>2.6519316900000001</v>
      </c>
      <c r="BA908" s="28" t="s">
        <v>159</v>
      </c>
      <c r="BB908" s="28">
        <v>0.173053292</v>
      </c>
      <c r="BC908" s="28">
        <v>10.289686319999999</v>
      </c>
      <c r="BD908" s="9" t="s">
        <v>160</v>
      </c>
      <c r="BE908" s="28" t="s">
        <v>161</v>
      </c>
      <c r="BF908" s="28">
        <v>4.2904016980000002</v>
      </c>
      <c r="BG908" s="26">
        <v>270.90647630000001</v>
      </c>
      <c r="BH908" s="28">
        <v>8.5268147000000002E-2</v>
      </c>
      <c r="BI908" s="25">
        <v>4.2757570359999999</v>
      </c>
      <c r="BJ908" s="26">
        <v>25.119910239999999</v>
      </c>
      <c r="BK908" s="25" t="s">
        <v>160</v>
      </c>
      <c r="BL908" s="25">
        <v>9.8736746019999995</v>
      </c>
      <c r="BM908" s="28">
        <v>50.551249439999999</v>
      </c>
      <c r="BN908" s="25">
        <v>2.2625923289999998</v>
      </c>
    </row>
    <row r="909" spans="1:66">
      <c r="A909" s="10">
        <v>16472</v>
      </c>
      <c r="B909" s="10">
        <v>338500</v>
      </c>
      <c r="C909" s="10">
        <v>3916</v>
      </c>
      <c r="D909" s="10">
        <v>2013</v>
      </c>
      <c r="E909" s="23">
        <v>65.398748999999995</v>
      </c>
      <c r="F909" s="23">
        <v>14.376226000000001</v>
      </c>
      <c r="G909" s="21">
        <v>7253038.9689999996</v>
      </c>
      <c r="H909" s="21">
        <v>471024.47720000002</v>
      </c>
      <c r="I909" s="10">
        <v>50</v>
      </c>
      <c r="J909" s="18" t="s">
        <v>109</v>
      </c>
      <c r="K909" s="18">
        <v>0</v>
      </c>
      <c r="L909" s="18">
        <v>2</v>
      </c>
      <c r="M909" s="19" t="s">
        <v>155</v>
      </c>
      <c r="N909" s="25">
        <v>2.8516153999999998E-2</v>
      </c>
      <c r="O909" s="26">
        <v>14037.02881</v>
      </c>
      <c r="P909" s="27">
        <v>7.2917967680000002</v>
      </c>
      <c r="Q909" s="25" t="s">
        <v>164</v>
      </c>
      <c r="R909" s="9" t="s">
        <v>122</v>
      </c>
      <c r="S909" s="28">
        <v>16.485656110000001</v>
      </c>
      <c r="T909" s="28">
        <v>0.122821684</v>
      </c>
      <c r="U909" s="28">
        <v>0.163164421</v>
      </c>
      <c r="V909" s="26">
        <v>1390.2303059999999</v>
      </c>
      <c r="W909" s="25" t="s">
        <v>160</v>
      </c>
      <c r="X909" s="28">
        <v>44.743766180000001</v>
      </c>
      <c r="Y909" s="27">
        <v>11.355643779999999</v>
      </c>
      <c r="Z909" s="28">
        <v>39.833860440000002</v>
      </c>
      <c r="AA909" s="28">
        <v>1.2711264360000001</v>
      </c>
      <c r="AB909" s="25">
        <v>29.210165230000001</v>
      </c>
      <c r="AC909" s="26">
        <v>25355.31494</v>
      </c>
      <c r="AD909" s="28">
        <v>3.6046571890000001</v>
      </c>
      <c r="AE909" s="28" t="s">
        <v>156</v>
      </c>
      <c r="AF909" s="25">
        <v>5.9669999000000001E-2</v>
      </c>
      <c r="AG909" s="25">
        <v>1.0747405E-2</v>
      </c>
      <c r="AH909" s="28" t="s">
        <v>163</v>
      </c>
      <c r="AI909" s="26">
        <v>576.49169919999997</v>
      </c>
      <c r="AJ909" s="28">
        <v>21.599777060000001</v>
      </c>
      <c r="AK909" s="28">
        <v>14.08315099</v>
      </c>
      <c r="AL909" s="26">
        <v>9573.2513429999999</v>
      </c>
      <c r="AM909" s="26">
        <v>358.1652335</v>
      </c>
      <c r="AN909" s="25">
        <v>0.36989824999999998</v>
      </c>
      <c r="AO909" s="27">
        <v>32.589414120000001</v>
      </c>
      <c r="AP909" s="25">
        <v>0.226866228</v>
      </c>
      <c r="AQ909" s="28">
        <v>36.728850510000001</v>
      </c>
      <c r="AR909" s="26">
        <v>534.75240299999996</v>
      </c>
      <c r="AS909" s="27">
        <v>13.586671000000001</v>
      </c>
      <c r="AT909" s="25" t="s">
        <v>157</v>
      </c>
      <c r="AU909" s="25" t="s">
        <v>158</v>
      </c>
      <c r="AV909" s="28">
        <v>7.3737465379999998</v>
      </c>
      <c r="AW909" s="28" t="s">
        <v>157</v>
      </c>
      <c r="AX909" s="26">
        <v>142.05294610000001</v>
      </c>
      <c r="AY909" s="28">
        <v>4.3438828999999998E-2</v>
      </c>
      <c r="AZ909" s="28">
        <v>2.3945990510000001</v>
      </c>
      <c r="BA909" s="28" t="s">
        <v>159</v>
      </c>
      <c r="BB909" s="28">
        <v>0.192180977</v>
      </c>
      <c r="BC909" s="28">
        <v>8.9833933500000001</v>
      </c>
      <c r="BD909" s="9" t="s">
        <v>160</v>
      </c>
      <c r="BE909" s="28" t="s">
        <v>161</v>
      </c>
      <c r="BF909" s="28">
        <v>4.5558313579999998</v>
      </c>
      <c r="BG909" s="26">
        <v>354.82608679999998</v>
      </c>
      <c r="BH909" s="28">
        <v>6.7148164999999996E-2</v>
      </c>
      <c r="BI909" s="25">
        <v>1.386199449</v>
      </c>
      <c r="BJ909" s="26">
        <v>22.818894390000001</v>
      </c>
      <c r="BK909" s="25" t="s">
        <v>160</v>
      </c>
      <c r="BL909" s="25">
        <v>9.2792158219999994</v>
      </c>
      <c r="BM909" s="28">
        <v>62.031028050000003</v>
      </c>
      <c r="BN909" s="25">
        <v>2.9309184789999998</v>
      </c>
    </row>
    <row r="910" spans="1:66">
      <c r="A910" s="10">
        <v>16734</v>
      </c>
      <c r="B910" s="10">
        <v>338500</v>
      </c>
      <c r="C910" s="10">
        <v>3917</v>
      </c>
      <c r="D910" s="10">
        <v>2013</v>
      </c>
      <c r="E910" s="23">
        <v>65.398402000000004</v>
      </c>
      <c r="F910" s="23">
        <v>14.354265</v>
      </c>
      <c r="G910" s="21">
        <v>7253010.5719999997</v>
      </c>
      <c r="H910" s="21">
        <v>470003.97720000002</v>
      </c>
      <c r="I910" s="10">
        <v>50</v>
      </c>
      <c r="J910" s="18" t="s">
        <v>109</v>
      </c>
      <c r="K910" s="18">
        <v>0</v>
      </c>
      <c r="L910" s="18">
        <v>2</v>
      </c>
      <c r="M910" s="19" t="s">
        <v>155</v>
      </c>
      <c r="N910" s="25">
        <v>3.7344357000000002E-2</v>
      </c>
      <c r="O910" s="26">
        <v>15689.40552</v>
      </c>
      <c r="P910" s="27">
        <v>6.3689990090000004</v>
      </c>
      <c r="Q910" s="25" t="s">
        <v>164</v>
      </c>
      <c r="R910" s="9" t="s">
        <v>122</v>
      </c>
      <c r="S910" s="28">
        <v>15.091137809999999</v>
      </c>
      <c r="T910" s="28">
        <v>0.20279596799999999</v>
      </c>
      <c r="U910" s="28">
        <v>0.131866337</v>
      </c>
      <c r="V910" s="26">
        <v>1424.288855</v>
      </c>
      <c r="W910" s="25" t="s">
        <v>160</v>
      </c>
      <c r="X910" s="28">
        <v>23.375906690000001</v>
      </c>
      <c r="Y910" s="27">
        <v>10.48184404</v>
      </c>
      <c r="Z910" s="28">
        <v>50.197666159999997</v>
      </c>
      <c r="AA910" s="28">
        <v>1.10224715</v>
      </c>
      <c r="AB910" s="25">
        <v>16.92360716</v>
      </c>
      <c r="AC910" s="26">
        <v>28534.206539999999</v>
      </c>
      <c r="AD910" s="28">
        <v>4.6161195350000002</v>
      </c>
      <c r="AE910" s="28" t="s">
        <v>156</v>
      </c>
      <c r="AF910" s="25">
        <v>4.7584546999999998E-2</v>
      </c>
      <c r="AG910" s="25">
        <v>1.2252623000000001E-2</v>
      </c>
      <c r="AH910" s="28">
        <v>2.0494251000000002E-2</v>
      </c>
      <c r="AI910" s="26">
        <v>540.83984380000004</v>
      </c>
      <c r="AJ910" s="28">
        <v>16.082577659999998</v>
      </c>
      <c r="AK910" s="28">
        <v>18.155069959999999</v>
      </c>
      <c r="AL910" s="26">
        <v>10732.613530000001</v>
      </c>
      <c r="AM910" s="26">
        <v>239.94630359999999</v>
      </c>
      <c r="AN910" s="25">
        <v>0.91732630400000004</v>
      </c>
      <c r="AO910" s="27" t="s">
        <v>126</v>
      </c>
      <c r="AP910" s="25">
        <v>0.32258349200000003</v>
      </c>
      <c r="AQ910" s="28">
        <v>29.03708013</v>
      </c>
      <c r="AR910" s="26">
        <v>589.71457989999999</v>
      </c>
      <c r="AS910" s="27">
        <v>10.75713423</v>
      </c>
      <c r="AT910" s="25" t="s">
        <v>157</v>
      </c>
      <c r="AU910" s="25" t="s">
        <v>158</v>
      </c>
      <c r="AV910" s="28">
        <v>6.8196211599999996</v>
      </c>
      <c r="AW910" s="28" t="s">
        <v>157</v>
      </c>
      <c r="AX910" s="26">
        <v>167.23325729999999</v>
      </c>
      <c r="AY910" s="28">
        <v>3.2162944999999998E-2</v>
      </c>
      <c r="AZ910" s="28">
        <v>2.9437873799999998</v>
      </c>
      <c r="BA910" s="28" t="s">
        <v>159</v>
      </c>
      <c r="BB910" s="28">
        <v>0.19081912500000001</v>
      </c>
      <c r="BC910" s="28">
        <v>6.9985956519999997</v>
      </c>
      <c r="BD910" s="9" t="s">
        <v>160</v>
      </c>
      <c r="BE910" s="28" t="s">
        <v>161</v>
      </c>
      <c r="BF910" s="28">
        <v>3.8776623309999998</v>
      </c>
      <c r="BG910" s="26">
        <v>368.44723870000001</v>
      </c>
      <c r="BH910" s="28">
        <v>7.3549867000000005E-2</v>
      </c>
      <c r="BI910" s="25">
        <v>0.911747698</v>
      </c>
      <c r="BJ910" s="26">
        <v>32.443234920000002</v>
      </c>
      <c r="BK910" s="25" t="s">
        <v>160</v>
      </c>
      <c r="BL910" s="25">
        <v>5.585813688</v>
      </c>
      <c r="BM910" s="28">
        <v>56.558918820000002</v>
      </c>
      <c r="BN910" s="25">
        <v>2.9246055719999999</v>
      </c>
    </row>
    <row r="911" spans="1:66">
      <c r="A911" s="10">
        <v>16773</v>
      </c>
      <c r="B911" s="10">
        <v>338500</v>
      </c>
      <c r="C911" s="10">
        <v>3918</v>
      </c>
      <c r="D911" s="10">
        <v>2013</v>
      </c>
      <c r="E911" s="23">
        <v>65.398594000000003</v>
      </c>
      <c r="F911" s="23">
        <v>14.331683999999999</v>
      </c>
      <c r="G911" s="21">
        <v>7253042.9069999997</v>
      </c>
      <c r="H911" s="21">
        <v>468955.29019999999</v>
      </c>
      <c r="I911" s="10">
        <v>50</v>
      </c>
      <c r="J911" s="18" t="s">
        <v>109</v>
      </c>
      <c r="K911" s="18">
        <v>0</v>
      </c>
      <c r="L911" s="18">
        <v>2</v>
      </c>
      <c r="M911" s="19" t="s">
        <v>155</v>
      </c>
      <c r="N911" s="25">
        <v>5.1045892000000002E-2</v>
      </c>
      <c r="O911" s="26">
        <v>14011.69067</v>
      </c>
      <c r="P911" s="27">
        <v>16.14620429</v>
      </c>
      <c r="Q911" s="25" t="s">
        <v>164</v>
      </c>
      <c r="R911" s="9" t="s">
        <v>122</v>
      </c>
      <c r="S911" s="28">
        <v>18.17766151</v>
      </c>
      <c r="T911" s="28">
        <v>0.139971662</v>
      </c>
      <c r="U911" s="28">
        <v>0.13821230200000001</v>
      </c>
      <c r="V911" s="26">
        <v>2182.4584799999998</v>
      </c>
      <c r="W911" s="25">
        <v>0.13963210700000001</v>
      </c>
      <c r="X911" s="28">
        <v>46.045808129999998</v>
      </c>
      <c r="Y911" s="27">
        <v>15.106495109999999</v>
      </c>
      <c r="Z911" s="28">
        <v>37.167517160000003</v>
      </c>
      <c r="AA911" s="28">
        <v>1.4215994430000001</v>
      </c>
      <c r="AB911" s="25">
        <v>29.707677270000001</v>
      </c>
      <c r="AC911" s="26">
        <v>26940.52246</v>
      </c>
      <c r="AD911" s="28">
        <v>4.0885103660000004</v>
      </c>
      <c r="AE911" s="28" t="s">
        <v>156</v>
      </c>
      <c r="AF911" s="25">
        <v>6.4085567999999996E-2</v>
      </c>
      <c r="AG911" s="25">
        <v>1.0766957000000001E-2</v>
      </c>
      <c r="AH911" s="28" t="s">
        <v>163</v>
      </c>
      <c r="AI911" s="26">
        <v>690.37696840000001</v>
      </c>
      <c r="AJ911" s="28">
        <v>31.626038650000002</v>
      </c>
      <c r="AK911" s="28">
        <v>14.278168170000001</v>
      </c>
      <c r="AL911" s="26">
        <v>10813.193359999999</v>
      </c>
      <c r="AM911" s="26">
        <v>416.61720780000002</v>
      </c>
      <c r="AN911" s="25">
        <v>0.68618917099999999</v>
      </c>
      <c r="AO911" s="27">
        <v>7.2428166870000004</v>
      </c>
      <c r="AP911" s="25">
        <v>0.44647963899999998</v>
      </c>
      <c r="AQ911" s="28">
        <v>32.753896619999999</v>
      </c>
      <c r="AR911" s="26">
        <v>573.55250120000005</v>
      </c>
      <c r="AS911" s="27">
        <v>18.408135519999998</v>
      </c>
      <c r="AT911" s="25" t="s">
        <v>157</v>
      </c>
      <c r="AU911" s="25" t="s">
        <v>158</v>
      </c>
      <c r="AV911" s="28">
        <v>7.5216918870000002</v>
      </c>
      <c r="AW911" s="28" t="s">
        <v>157</v>
      </c>
      <c r="AX911" s="26">
        <v>173.98767470000001</v>
      </c>
      <c r="AY911" s="28">
        <v>6.0540913000000002E-2</v>
      </c>
      <c r="AZ911" s="28">
        <v>3.8340974139999999</v>
      </c>
      <c r="BA911" s="28" t="s">
        <v>159</v>
      </c>
      <c r="BB911" s="28">
        <v>0.18154061099999999</v>
      </c>
      <c r="BC911" s="28">
        <v>9.0361777459999999</v>
      </c>
      <c r="BD911" s="9" t="s">
        <v>160</v>
      </c>
      <c r="BE911" s="28" t="s">
        <v>161</v>
      </c>
      <c r="BF911" s="28">
        <v>3.9710437870000002</v>
      </c>
      <c r="BG911" s="26">
        <v>476.9131481</v>
      </c>
      <c r="BH911" s="28">
        <v>7.4459606999999997E-2</v>
      </c>
      <c r="BI911" s="25">
        <v>1.2904194259999999</v>
      </c>
      <c r="BJ911" s="26">
        <v>37.465267179999998</v>
      </c>
      <c r="BK911" s="25" t="s">
        <v>160</v>
      </c>
      <c r="BL911" s="25">
        <v>12.65699206</v>
      </c>
      <c r="BM911" s="28">
        <v>66.839055029999997</v>
      </c>
      <c r="BN911" s="25">
        <v>4.6343028449999997</v>
      </c>
    </row>
    <row r="912" spans="1:66">
      <c r="A912" s="10">
        <v>16981</v>
      </c>
      <c r="B912" s="10">
        <v>338500</v>
      </c>
      <c r="C912" s="10">
        <v>3919</v>
      </c>
      <c r="D912" s="10">
        <v>2013</v>
      </c>
      <c r="E912" s="23">
        <v>65.399663000000004</v>
      </c>
      <c r="F912" s="23">
        <v>14.311946000000001</v>
      </c>
      <c r="G912" s="21">
        <v>7253171.9129999997</v>
      </c>
      <c r="H912" s="21">
        <v>468039.74709999998</v>
      </c>
      <c r="I912" s="10">
        <v>50</v>
      </c>
      <c r="J912" s="18" t="s">
        <v>109</v>
      </c>
      <c r="K912" s="18">
        <v>0</v>
      </c>
      <c r="L912" s="18">
        <v>2</v>
      </c>
      <c r="M912" s="19" t="s">
        <v>155</v>
      </c>
      <c r="N912" s="25">
        <v>3.9492171E-2</v>
      </c>
      <c r="O912" s="26">
        <v>13978.690189999999</v>
      </c>
      <c r="P912" s="27">
        <v>10.98210909</v>
      </c>
      <c r="Q912" s="25" t="s">
        <v>164</v>
      </c>
      <c r="R912" s="9" t="s">
        <v>122</v>
      </c>
      <c r="S912" s="28">
        <v>11.3323325</v>
      </c>
      <c r="T912" s="28">
        <v>0.29023070000000001</v>
      </c>
      <c r="U912" s="28">
        <v>0.179801026</v>
      </c>
      <c r="V912" s="26">
        <v>1329.640508</v>
      </c>
      <c r="W912" s="25">
        <v>8.8768638999999996E-2</v>
      </c>
      <c r="X912" s="28">
        <v>44.039030459999999</v>
      </c>
      <c r="Y912" s="27">
        <v>24.07827897</v>
      </c>
      <c r="Z912" s="28">
        <v>36.289316700000001</v>
      </c>
      <c r="AA912" s="28">
        <v>0.72091949300000002</v>
      </c>
      <c r="AB912" s="25">
        <v>58.356442919999999</v>
      </c>
      <c r="AC912" s="26">
        <v>35395.046390000003</v>
      </c>
      <c r="AD912" s="28">
        <v>2.7942869099999998</v>
      </c>
      <c r="AE912" s="28" t="s">
        <v>156</v>
      </c>
      <c r="AF912" s="25">
        <v>3.9643655E-2</v>
      </c>
      <c r="AG912" s="25">
        <v>1.7953311E-2</v>
      </c>
      <c r="AH912" s="28" t="s">
        <v>163</v>
      </c>
      <c r="AI912" s="26">
        <v>495.6304169</v>
      </c>
      <c r="AJ912" s="28">
        <v>11.43570252</v>
      </c>
      <c r="AK912" s="28">
        <v>11.10770728</v>
      </c>
      <c r="AL912" s="26">
        <v>7497.080688</v>
      </c>
      <c r="AM912" s="26">
        <v>840.08535849999998</v>
      </c>
      <c r="AN912" s="25">
        <v>0.76049653500000003</v>
      </c>
      <c r="AO912" s="27">
        <v>28.250060080000001</v>
      </c>
      <c r="AP912" s="25">
        <v>0.34137422099999998</v>
      </c>
      <c r="AQ912" s="28">
        <v>32.233553120000003</v>
      </c>
      <c r="AR912" s="26">
        <v>545.9388907</v>
      </c>
      <c r="AS912" s="27">
        <v>18.30301008</v>
      </c>
      <c r="AT912" s="25" t="s">
        <v>157</v>
      </c>
      <c r="AU912" s="25" t="s">
        <v>158</v>
      </c>
      <c r="AV912" s="28">
        <v>4.3924475019999996</v>
      </c>
      <c r="AW912" s="28" t="s">
        <v>157</v>
      </c>
      <c r="AX912" s="26">
        <v>492.5278854</v>
      </c>
      <c r="AY912" s="28">
        <v>0.114253016</v>
      </c>
      <c r="AZ912" s="28">
        <v>2.6691256499999998</v>
      </c>
      <c r="BA912" s="28">
        <v>0.81647919499999999</v>
      </c>
      <c r="BB912" s="28">
        <v>0.109536033</v>
      </c>
      <c r="BC912" s="28">
        <v>6.1005927419999999</v>
      </c>
      <c r="BD912" s="9" t="s">
        <v>160</v>
      </c>
      <c r="BE912" s="28">
        <v>0.10698020699999999</v>
      </c>
      <c r="BF912" s="28">
        <v>4.2877090229999997</v>
      </c>
      <c r="BG912" s="26">
        <v>458.30105500000002</v>
      </c>
      <c r="BH912" s="28">
        <v>8.4043703999999997E-2</v>
      </c>
      <c r="BI912" s="25">
        <v>0.75858785699999998</v>
      </c>
      <c r="BJ912" s="26">
        <v>24.497866630000001</v>
      </c>
      <c r="BK912" s="25" t="s">
        <v>160</v>
      </c>
      <c r="BL912" s="25">
        <v>6.2777205379999996</v>
      </c>
      <c r="BM912" s="28">
        <v>58.489038049999998</v>
      </c>
      <c r="BN912" s="25">
        <v>2.908000742</v>
      </c>
    </row>
    <row r="913" spans="1:66">
      <c r="A913" s="10">
        <v>17007</v>
      </c>
      <c r="B913" s="10">
        <v>338500</v>
      </c>
      <c r="C913" s="10">
        <v>3920</v>
      </c>
      <c r="D913" s="10">
        <v>2013</v>
      </c>
      <c r="E913" s="23">
        <v>65.399334999999994</v>
      </c>
      <c r="F913" s="23">
        <v>14.290839999999999</v>
      </c>
      <c r="G913" s="21">
        <v>7253146.227</v>
      </c>
      <c r="H913" s="21">
        <v>467058.98969999998</v>
      </c>
      <c r="I913" s="10">
        <v>50</v>
      </c>
      <c r="J913" s="18" t="s">
        <v>109</v>
      </c>
      <c r="K913" s="18">
        <v>0</v>
      </c>
      <c r="L913" s="18">
        <v>2</v>
      </c>
      <c r="M913" s="19" t="s">
        <v>155</v>
      </c>
      <c r="N913" s="25">
        <v>3.2460805000000002E-2</v>
      </c>
      <c r="O913" s="26">
        <v>15770.62988</v>
      </c>
      <c r="P913" s="27">
        <v>7.208782008</v>
      </c>
      <c r="Q913" s="25" t="s">
        <v>164</v>
      </c>
      <c r="R913" s="9" t="s">
        <v>122</v>
      </c>
      <c r="S913" s="28">
        <v>11.905707469999999</v>
      </c>
      <c r="T913" s="28">
        <v>0.33003723299999999</v>
      </c>
      <c r="U913" s="28">
        <v>0.129151078</v>
      </c>
      <c r="V913" s="26">
        <v>2229.7418779999998</v>
      </c>
      <c r="W913" s="25">
        <v>6.5944976000000002E-2</v>
      </c>
      <c r="X913" s="28">
        <v>65.655804329999995</v>
      </c>
      <c r="Y913" s="27">
        <v>16.819421670000001</v>
      </c>
      <c r="Z913" s="28">
        <v>36.746622639999998</v>
      </c>
      <c r="AA913" s="28">
        <v>0.65581273699999998</v>
      </c>
      <c r="AB913" s="25">
        <v>39.463278350000003</v>
      </c>
      <c r="AC913" s="26">
        <v>25519.7876</v>
      </c>
      <c r="AD913" s="28">
        <v>3.414828837</v>
      </c>
      <c r="AE913" s="28" t="s">
        <v>156</v>
      </c>
      <c r="AF913" s="25">
        <v>4.7434645999999997E-2</v>
      </c>
      <c r="AG913" s="25">
        <v>2.1933484999999999E-2</v>
      </c>
      <c r="AH913" s="28" t="s">
        <v>163</v>
      </c>
      <c r="AI913" s="26">
        <v>582.71698000000004</v>
      </c>
      <c r="AJ913" s="28">
        <v>12.8192529</v>
      </c>
      <c r="AK913" s="28">
        <v>15.320555479999999</v>
      </c>
      <c r="AL913" s="26">
        <v>11306.49048</v>
      </c>
      <c r="AM913" s="26">
        <v>600.16615650000006</v>
      </c>
      <c r="AN913" s="25">
        <v>0.11171157600000001</v>
      </c>
      <c r="AO913" s="27">
        <v>16.531453129999999</v>
      </c>
      <c r="AP913" s="25">
        <v>0.19861273300000001</v>
      </c>
      <c r="AQ913" s="28">
        <v>43.360587090000003</v>
      </c>
      <c r="AR913" s="26">
        <v>944.60571640000001</v>
      </c>
      <c r="AS913" s="27">
        <v>15.88239083</v>
      </c>
      <c r="AT913" s="25" t="s">
        <v>157</v>
      </c>
      <c r="AU913" s="25" t="s">
        <v>158</v>
      </c>
      <c r="AV913" s="28">
        <v>4.7708611049999998</v>
      </c>
      <c r="AW913" s="28" t="s">
        <v>157</v>
      </c>
      <c r="AX913" s="26">
        <v>54.221048359999998</v>
      </c>
      <c r="AY913" s="28">
        <v>2.7319506E-2</v>
      </c>
      <c r="AZ913" s="28">
        <v>2.7250547919999999</v>
      </c>
      <c r="BA913" s="28" t="s">
        <v>159</v>
      </c>
      <c r="BB913" s="28" t="s">
        <v>156</v>
      </c>
      <c r="BC913" s="28">
        <v>9.1805273639999996</v>
      </c>
      <c r="BD913" s="9" t="s">
        <v>160</v>
      </c>
      <c r="BE913" s="28" t="s">
        <v>161</v>
      </c>
      <c r="BF913" s="28">
        <v>5.9870212240000003</v>
      </c>
      <c r="BG913" s="26">
        <v>351.5516399</v>
      </c>
      <c r="BH913" s="28">
        <v>6.8757552999999999E-2</v>
      </c>
      <c r="BI913" s="25">
        <v>0.60705669399999995</v>
      </c>
      <c r="BJ913" s="26">
        <v>22.839541440000001</v>
      </c>
      <c r="BK913" s="25" t="s">
        <v>160</v>
      </c>
      <c r="BL913" s="25">
        <v>5.4514785809999999</v>
      </c>
      <c r="BM913" s="28">
        <v>55.74398248</v>
      </c>
      <c r="BN913" s="25">
        <v>2.0946570599999998</v>
      </c>
    </row>
    <row r="914" spans="1:66">
      <c r="A914" s="10">
        <v>16006</v>
      </c>
      <c r="B914" s="10">
        <v>338500</v>
      </c>
      <c r="C914" s="10">
        <v>3921</v>
      </c>
      <c r="D914" s="10">
        <v>2013</v>
      </c>
      <c r="E914" s="23">
        <v>65.398428999999993</v>
      </c>
      <c r="F914" s="23">
        <v>14.268202</v>
      </c>
      <c r="G914" s="21">
        <v>7253057.2779999999</v>
      </c>
      <c r="H914" s="21">
        <v>466006.30190000002</v>
      </c>
      <c r="I914" s="10">
        <v>50</v>
      </c>
      <c r="J914" s="18" t="s">
        <v>109</v>
      </c>
      <c r="K914" s="18">
        <v>0</v>
      </c>
      <c r="L914" s="18">
        <v>2</v>
      </c>
      <c r="M914" s="19" t="s">
        <v>155</v>
      </c>
      <c r="N914" s="25">
        <v>1.4992181E-2</v>
      </c>
      <c r="O914" s="26">
        <v>15317.11426</v>
      </c>
      <c r="P914" s="27">
        <v>13.371555369999999</v>
      </c>
      <c r="Q914" s="25" t="s">
        <v>164</v>
      </c>
      <c r="R914" s="9" t="s">
        <v>122</v>
      </c>
      <c r="S914" s="28">
        <v>10.83214927</v>
      </c>
      <c r="T914" s="28">
        <v>0.17107673900000001</v>
      </c>
      <c r="U914" s="28">
        <v>0.22974387099999999</v>
      </c>
      <c r="V914" s="26">
        <v>2296.804322</v>
      </c>
      <c r="W914" s="25" t="s">
        <v>160</v>
      </c>
      <c r="X914" s="28">
        <v>78.526277359999995</v>
      </c>
      <c r="Y914" s="27">
        <v>17.500138110000002</v>
      </c>
      <c r="Z914" s="28">
        <v>29.16911567</v>
      </c>
      <c r="AA914" s="28">
        <v>0.51244455899999997</v>
      </c>
      <c r="AB914" s="25">
        <v>53.079311369999999</v>
      </c>
      <c r="AC914" s="26">
        <v>28045.410159999999</v>
      </c>
      <c r="AD914" s="28">
        <v>3.8594381250000001</v>
      </c>
      <c r="AE914" s="28" t="s">
        <v>156</v>
      </c>
      <c r="AF914" s="25">
        <v>6.5030445000000006E-2</v>
      </c>
      <c r="AG914" s="25">
        <v>1.0048734E-2</v>
      </c>
      <c r="AH914" s="28" t="s">
        <v>163</v>
      </c>
      <c r="AI914" s="26">
        <v>620.01857759999996</v>
      </c>
      <c r="AJ914" s="28">
        <v>26.456825479999999</v>
      </c>
      <c r="AK914" s="28">
        <v>14.280061119999999</v>
      </c>
      <c r="AL914" s="26">
        <v>10872.18994</v>
      </c>
      <c r="AM914" s="26">
        <v>434.71854000000002</v>
      </c>
      <c r="AN914" s="25">
        <v>0.69463005200000005</v>
      </c>
      <c r="AO914" s="27">
        <v>39.125618930000002</v>
      </c>
      <c r="AP914" s="25">
        <v>0.19774217499999999</v>
      </c>
      <c r="AQ914" s="28">
        <v>40.239929869999997</v>
      </c>
      <c r="AR914" s="26">
        <v>956.04955359999997</v>
      </c>
      <c r="AS914" s="27">
        <v>20.82795758</v>
      </c>
      <c r="AT914" s="25" t="s">
        <v>157</v>
      </c>
      <c r="AU914" s="25" t="s">
        <v>158</v>
      </c>
      <c r="AV914" s="28">
        <v>4.8097568820000003</v>
      </c>
      <c r="AW914" s="28" t="s">
        <v>157</v>
      </c>
      <c r="AX914" s="26">
        <v>37.616069320000001</v>
      </c>
      <c r="AY914" s="28">
        <v>4.0287531000000001E-2</v>
      </c>
      <c r="AZ914" s="28">
        <v>2.3942239280000002</v>
      </c>
      <c r="BA914" s="28" t="s">
        <v>159</v>
      </c>
      <c r="BB914" s="28" t="s">
        <v>156</v>
      </c>
      <c r="BC914" s="28">
        <v>9.6088915630000002</v>
      </c>
      <c r="BD914" s="9" t="s">
        <v>160</v>
      </c>
      <c r="BE914" s="28" t="s">
        <v>161</v>
      </c>
      <c r="BF914" s="28">
        <v>9.1434054689999993</v>
      </c>
      <c r="BG914" s="26">
        <v>310.78638849999999</v>
      </c>
      <c r="BH914" s="28">
        <v>4.5560240000000002E-2</v>
      </c>
      <c r="BI914" s="25">
        <v>0.78683832099999995</v>
      </c>
      <c r="BJ914" s="26">
        <v>20.660829540000002</v>
      </c>
      <c r="BK914" s="25" t="s">
        <v>160</v>
      </c>
      <c r="BL914" s="25">
        <v>9.3113620929999996</v>
      </c>
      <c r="BM914" s="28">
        <v>64.660301709999999</v>
      </c>
      <c r="BN914" s="25">
        <v>4.0232049529999996</v>
      </c>
    </row>
    <row r="915" spans="1:66">
      <c r="A915" s="10">
        <v>17037</v>
      </c>
      <c r="B915" s="10">
        <v>338500</v>
      </c>
      <c r="C915" s="10">
        <v>3922</v>
      </c>
      <c r="D915" s="10">
        <v>2013</v>
      </c>
      <c r="E915" s="23">
        <v>65.398313000000002</v>
      </c>
      <c r="F915" s="23">
        <v>14.248699</v>
      </c>
      <c r="G915" s="21">
        <v>7253055.0109999999</v>
      </c>
      <c r="H915" s="21">
        <v>465100.22210000001</v>
      </c>
      <c r="I915" s="10">
        <v>50</v>
      </c>
      <c r="J915" s="18" t="s">
        <v>109</v>
      </c>
      <c r="K915" s="18">
        <v>0</v>
      </c>
      <c r="L915" s="18">
        <v>2</v>
      </c>
      <c r="M915" s="19" t="s">
        <v>155</v>
      </c>
      <c r="N915" s="25">
        <v>3.2088266999999997E-2</v>
      </c>
      <c r="O915" s="26">
        <v>14465.065919999999</v>
      </c>
      <c r="P915" s="27">
        <v>9.7862522369999994</v>
      </c>
      <c r="Q915" s="25">
        <v>3.2764510000000001E-3</v>
      </c>
      <c r="R915" s="9" t="s">
        <v>122</v>
      </c>
      <c r="S915" s="28">
        <v>15.431865820000001</v>
      </c>
      <c r="T915" s="28">
        <v>0.34457427200000001</v>
      </c>
      <c r="U915" s="28">
        <v>0.25842295500000001</v>
      </c>
      <c r="V915" s="26">
        <v>1674.5058289999999</v>
      </c>
      <c r="W915" s="25" t="s">
        <v>160</v>
      </c>
      <c r="X915" s="28">
        <v>43.776450789999998</v>
      </c>
      <c r="Y915" s="27">
        <v>16.102541729999999</v>
      </c>
      <c r="Z915" s="28">
        <v>33.399111480000002</v>
      </c>
      <c r="AA915" s="28">
        <v>1.2948955010000001</v>
      </c>
      <c r="AB915" s="25">
        <v>31.83552933</v>
      </c>
      <c r="AC915" s="26">
        <v>27091.625980000001</v>
      </c>
      <c r="AD915" s="28">
        <v>4.2533733610000004</v>
      </c>
      <c r="AE915" s="28" t="s">
        <v>156</v>
      </c>
      <c r="AF915" s="25" t="s">
        <v>162</v>
      </c>
      <c r="AG915" s="25">
        <v>3.2277632000000001E-2</v>
      </c>
      <c r="AH915" s="28">
        <v>2.3300167E-2</v>
      </c>
      <c r="AI915" s="26">
        <v>551.01345060000006</v>
      </c>
      <c r="AJ915" s="28">
        <v>18.60820142</v>
      </c>
      <c r="AK915" s="28">
        <v>12.496173880000001</v>
      </c>
      <c r="AL915" s="26">
        <v>10363.20435</v>
      </c>
      <c r="AM915" s="26">
        <v>606.10642480000001</v>
      </c>
      <c r="AN915" s="25">
        <v>1.6175761829999999</v>
      </c>
      <c r="AO915" s="27" t="s">
        <v>126</v>
      </c>
      <c r="AP915" s="25">
        <v>0.29823171500000001</v>
      </c>
      <c r="AQ915" s="28">
        <v>28.666544779999999</v>
      </c>
      <c r="AR915" s="26">
        <v>388.058042</v>
      </c>
      <c r="AS915" s="27">
        <v>16.518099070000002</v>
      </c>
      <c r="AT915" s="25" t="s">
        <v>157</v>
      </c>
      <c r="AU915" s="25" t="s">
        <v>158</v>
      </c>
      <c r="AV915" s="28">
        <v>7.5243861949999999</v>
      </c>
      <c r="AW915" s="28" t="s">
        <v>157</v>
      </c>
      <c r="AX915" s="26">
        <v>275.24705890000001</v>
      </c>
      <c r="AY915" s="28">
        <v>5.1492479000000001E-2</v>
      </c>
      <c r="AZ915" s="28">
        <v>2.3138702250000001</v>
      </c>
      <c r="BA915" s="28" t="s">
        <v>159</v>
      </c>
      <c r="BB915" s="28">
        <v>0.10920553199999999</v>
      </c>
      <c r="BC915" s="28">
        <v>11.22611172</v>
      </c>
      <c r="BD915" s="9" t="s">
        <v>160</v>
      </c>
      <c r="BE915" s="28" t="s">
        <v>161</v>
      </c>
      <c r="BF915" s="28">
        <v>3.0310402139999999</v>
      </c>
      <c r="BG915" s="26">
        <v>283.28388219999999</v>
      </c>
      <c r="BH915" s="28">
        <v>8.4300170999999993E-2</v>
      </c>
      <c r="BI915" s="25">
        <v>1.9231936569999999</v>
      </c>
      <c r="BJ915" s="26">
        <v>27.046179769999998</v>
      </c>
      <c r="BK915" s="25" t="s">
        <v>160</v>
      </c>
      <c r="BL915" s="25">
        <v>7.716605382</v>
      </c>
      <c r="BM915" s="28">
        <v>47.725596709999998</v>
      </c>
      <c r="BN915" s="25">
        <v>1.723329307</v>
      </c>
    </row>
    <row r="916" spans="1:66">
      <c r="A916" s="10">
        <v>16836</v>
      </c>
      <c r="B916" s="10">
        <v>338500</v>
      </c>
      <c r="C916" s="10">
        <v>3923</v>
      </c>
      <c r="D916" s="10">
        <v>2013</v>
      </c>
      <c r="E916" s="23">
        <v>65.397591000000006</v>
      </c>
      <c r="F916" s="23">
        <v>14.228135</v>
      </c>
      <c r="G916" s="21">
        <v>7252986.091</v>
      </c>
      <c r="H916" s="21">
        <v>464144.02539999998</v>
      </c>
      <c r="I916" s="10">
        <v>50</v>
      </c>
      <c r="J916" s="18" t="s">
        <v>109</v>
      </c>
      <c r="K916" s="18">
        <v>0</v>
      </c>
      <c r="L916" s="18">
        <v>2</v>
      </c>
      <c r="M916" s="19" t="s">
        <v>155</v>
      </c>
      <c r="N916" s="25">
        <v>1.2817889000000001E-2</v>
      </c>
      <c r="O916" s="26">
        <v>10887.774659999999</v>
      </c>
      <c r="P916" s="27" t="s">
        <v>124</v>
      </c>
      <c r="Q916" s="25" t="s">
        <v>164</v>
      </c>
      <c r="R916" s="9" t="s">
        <v>122</v>
      </c>
      <c r="S916" s="28">
        <v>3.8106797220000002</v>
      </c>
      <c r="T916" s="28" t="s">
        <v>156</v>
      </c>
      <c r="U916" s="28">
        <v>2.5555498999999999E-2</v>
      </c>
      <c r="V916" s="26">
        <v>2898.151918</v>
      </c>
      <c r="W916" s="25" t="s">
        <v>160</v>
      </c>
      <c r="X916" s="28">
        <v>1.3110282559999999</v>
      </c>
      <c r="Y916" s="27">
        <v>16.133430440000001</v>
      </c>
      <c r="Z916" s="28">
        <v>44.90428696</v>
      </c>
      <c r="AA916" s="28">
        <v>0.15041945900000001</v>
      </c>
      <c r="AB916" s="25">
        <v>12.404060019999999</v>
      </c>
      <c r="AC916" s="26">
        <v>24730.395509999998</v>
      </c>
      <c r="AD916" s="28">
        <v>2.994622755</v>
      </c>
      <c r="AE916" s="28" t="s">
        <v>156</v>
      </c>
      <c r="AF916" s="25" t="s">
        <v>162</v>
      </c>
      <c r="AG916" s="25" t="s">
        <v>157</v>
      </c>
      <c r="AH916" s="28" t="s">
        <v>163</v>
      </c>
      <c r="AI916" s="26">
        <v>92.040491099999997</v>
      </c>
      <c r="AJ916" s="28" t="s">
        <v>159</v>
      </c>
      <c r="AK916" s="28">
        <v>5.108118545</v>
      </c>
      <c r="AL916" s="26">
        <v>7547.4041749999997</v>
      </c>
      <c r="AM916" s="26">
        <v>389.50185909999999</v>
      </c>
      <c r="AN916" s="25">
        <v>7.3936734000000004E-2</v>
      </c>
      <c r="AO916" s="27">
        <v>49.555740360000001</v>
      </c>
      <c r="AP916" s="25">
        <v>0.27588908099999998</v>
      </c>
      <c r="AQ916" s="28">
        <v>22.659550459999998</v>
      </c>
      <c r="AR916" s="26">
        <v>620.78724820000002</v>
      </c>
      <c r="AS916" s="27">
        <v>0.59048725599999996</v>
      </c>
      <c r="AT916" s="25" t="s">
        <v>157</v>
      </c>
      <c r="AU916" s="25" t="s">
        <v>158</v>
      </c>
      <c r="AV916" s="28">
        <v>0.82904626199999998</v>
      </c>
      <c r="AW916" s="28" t="s">
        <v>157</v>
      </c>
      <c r="AX916" s="26">
        <v>82.111711499999998</v>
      </c>
      <c r="AY916" s="28">
        <v>3.5911471E-2</v>
      </c>
      <c r="AZ916" s="28">
        <v>1.1638374060000001</v>
      </c>
      <c r="BA916" s="28" t="s">
        <v>159</v>
      </c>
      <c r="BB916" s="28" t="s">
        <v>156</v>
      </c>
      <c r="BC916" s="28">
        <v>5.2712641739999997</v>
      </c>
      <c r="BD916" s="9" t="s">
        <v>160</v>
      </c>
      <c r="BE916" s="28" t="s">
        <v>161</v>
      </c>
      <c r="BF916" s="28">
        <v>0.12541154800000001</v>
      </c>
      <c r="BG916" s="26">
        <v>1555.8379930000001</v>
      </c>
      <c r="BH916" s="28" t="s">
        <v>163</v>
      </c>
      <c r="BI916" s="25" t="s">
        <v>160</v>
      </c>
      <c r="BJ916" s="26">
        <v>38.557064529999998</v>
      </c>
      <c r="BK916" s="25" t="s">
        <v>160</v>
      </c>
      <c r="BL916" s="25">
        <v>1.60128968</v>
      </c>
      <c r="BM916" s="28">
        <v>27.359857819999998</v>
      </c>
      <c r="BN916" s="25">
        <v>0.22136849</v>
      </c>
    </row>
    <row r="917" spans="1:66">
      <c r="A917" s="10">
        <v>17085</v>
      </c>
      <c r="B917" s="10">
        <v>338500</v>
      </c>
      <c r="C917" s="10">
        <v>3924</v>
      </c>
      <c r="D917" s="10">
        <v>2013</v>
      </c>
      <c r="E917" s="23">
        <v>65.451408000000001</v>
      </c>
      <c r="F917" s="23">
        <v>13.919553000000001</v>
      </c>
      <c r="G917" s="21">
        <v>7259194.216</v>
      </c>
      <c r="H917" s="21">
        <v>449913.06849999999</v>
      </c>
      <c r="I917" s="10">
        <v>50</v>
      </c>
      <c r="J917" s="18" t="s">
        <v>109</v>
      </c>
      <c r="K917" s="18">
        <v>0</v>
      </c>
      <c r="L917" s="18">
        <v>2</v>
      </c>
      <c r="M917" s="19" t="s">
        <v>155</v>
      </c>
      <c r="N917" s="25">
        <v>7.772363E-3</v>
      </c>
      <c r="O917" s="26">
        <v>3897.5969559999999</v>
      </c>
      <c r="P917" s="27">
        <v>25.090413590000001</v>
      </c>
      <c r="Q917" s="25" t="s">
        <v>164</v>
      </c>
      <c r="R917" s="9" t="s">
        <v>122</v>
      </c>
      <c r="S917" s="28">
        <v>52.750575980000001</v>
      </c>
      <c r="T917" s="28">
        <v>0.12076060700000001</v>
      </c>
      <c r="U917" s="28">
        <v>6.0306651000000003E-2</v>
      </c>
      <c r="V917" s="26">
        <v>122.6791691</v>
      </c>
      <c r="W917" s="25" t="s">
        <v>160</v>
      </c>
      <c r="X917" s="28">
        <v>37.426696530000001</v>
      </c>
      <c r="Y917" s="27" t="s">
        <v>165</v>
      </c>
      <c r="Z917" s="28">
        <v>1.0134294070000001</v>
      </c>
      <c r="AA917" s="28">
        <v>0.47930518500000002</v>
      </c>
      <c r="AB917" s="25">
        <v>0.264441651</v>
      </c>
      <c r="AC917" s="26">
        <v>1136.50856</v>
      </c>
      <c r="AD917" s="28">
        <v>1.055376163</v>
      </c>
      <c r="AE917" s="28" t="s">
        <v>156</v>
      </c>
      <c r="AF917" s="25" t="s">
        <v>162</v>
      </c>
      <c r="AG917" s="25">
        <v>1.0562396E-2</v>
      </c>
      <c r="AH917" s="28" t="s">
        <v>163</v>
      </c>
      <c r="AI917" s="26">
        <v>1153.0124659999999</v>
      </c>
      <c r="AJ917" s="28">
        <v>19.627922659999999</v>
      </c>
      <c r="AK917" s="28">
        <v>1.33884914</v>
      </c>
      <c r="AL917" s="26">
        <v>134.59253419999999</v>
      </c>
      <c r="AM917" s="26">
        <v>14.666868790000001</v>
      </c>
      <c r="AN917" s="25">
        <v>7.9123691999999995E-2</v>
      </c>
      <c r="AO917" s="27">
        <v>34.825210570000003</v>
      </c>
      <c r="AP917" s="25">
        <v>0.63721623999999999</v>
      </c>
      <c r="AQ917" s="28">
        <v>0.40032310100000001</v>
      </c>
      <c r="AR917" s="26">
        <v>119.0099104</v>
      </c>
      <c r="AS917" s="27">
        <v>5.0998226730000003</v>
      </c>
      <c r="AT917" s="25" t="s">
        <v>157</v>
      </c>
      <c r="AU917" s="25" t="s">
        <v>158</v>
      </c>
      <c r="AV917" s="28">
        <v>8.1521666770000003</v>
      </c>
      <c r="AW917" s="28" t="s">
        <v>157</v>
      </c>
      <c r="AX917" s="26">
        <v>100.74288369999999</v>
      </c>
      <c r="AY917" s="28">
        <v>5.1783408000000003E-2</v>
      </c>
      <c r="AZ917" s="28">
        <v>0.120006297</v>
      </c>
      <c r="BA917" s="28" t="s">
        <v>159</v>
      </c>
      <c r="BB917" s="28">
        <v>0.138555661</v>
      </c>
      <c r="BC917" s="28">
        <v>3.5016947699999998</v>
      </c>
      <c r="BD917" s="9" t="s">
        <v>160</v>
      </c>
      <c r="BE917" s="28" t="s">
        <v>161</v>
      </c>
      <c r="BF917" s="28">
        <v>1.470890783</v>
      </c>
      <c r="BG917" s="26">
        <v>35.571701560000001</v>
      </c>
      <c r="BH917" s="28">
        <v>6.1372977000000002E-2</v>
      </c>
      <c r="BI917" s="25">
        <v>0.47318159799999998</v>
      </c>
      <c r="BJ917" s="26" t="s">
        <v>127</v>
      </c>
      <c r="BK917" s="25" t="s">
        <v>160</v>
      </c>
      <c r="BL917" s="25">
        <v>1.8771667510000001</v>
      </c>
      <c r="BM917" s="28">
        <v>4.3979748719999998</v>
      </c>
      <c r="BN917" s="25">
        <v>0.29906883699999998</v>
      </c>
    </row>
    <row r="918" spans="1:66">
      <c r="A918" s="10">
        <v>16014</v>
      </c>
      <c r="B918" s="10">
        <v>338500</v>
      </c>
      <c r="C918" s="10">
        <v>3925</v>
      </c>
      <c r="D918" s="10">
        <v>2013</v>
      </c>
      <c r="E918" s="23">
        <v>65.415814999999995</v>
      </c>
      <c r="F918" s="23">
        <v>14.267702999999999</v>
      </c>
      <c r="G918" s="21">
        <v>7254995.1849999996</v>
      </c>
      <c r="H918" s="21">
        <v>466005.64270000003</v>
      </c>
      <c r="I918" s="10">
        <v>50</v>
      </c>
      <c r="J918" s="18" t="s">
        <v>109</v>
      </c>
      <c r="K918" s="18">
        <v>0</v>
      </c>
      <c r="L918" s="18">
        <v>2</v>
      </c>
      <c r="M918" s="19" t="s">
        <v>155</v>
      </c>
      <c r="N918" s="25">
        <v>1.0078956999999999E-2</v>
      </c>
      <c r="O918" s="26">
        <v>14552.696529999999</v>
      </c>
      <c r="P918" s="27">
        <v>5.1757609149999997</v>
      </c>
      <c r="Q918" s="25" t="s">
        <v>164</v>
      </c>
      <c r="R918" s="9" t="s">
        <v>122</v>
      </c>
      <c r="S918" s="28">
        <v>17.493584330000001</v>
      </c>
      <c r="T918" s="28">
        <v>0.18767674200000001</v>
      </c>
      <c r="U918" s="28">
        <v>0.22418661200000001</v>
      </c>
      <c r="V918" s="26">
        <v>1448.5006530000001</v>
      </c>
      <c r="W918" s="25" t="s">
        <v>160</v>
      </c>
      <c r="X918" s="28">
        <v>46.29845375</v>
      </c>
      <c r="Y918" s="27">
        <v>10.514112539999999</v>
      </c>
      <c r="Z918" s="28">
        <v>33.032159370000002</v>
      </c>
      <c r="AA918" s="28">
        <v>1.0841447710000001</v>
      </c>
      <c r="AB918" s="25">
        <v>19.1089916</v>
      </c>
      <c r="AC918" s="26">
        <v>25081.479490000002</v>
      </c>
      <c r="AD918" s="28">
        <v>4.2169895950000003</v>
      </c>
      <c r="AE918" s="28" t="s">
        <v>156</v>
      </c>
      <c r="AF918" s="25" t="s">
        <v>162</v>
      </c>
      <c r="AG918" s="25" t="s">
        <v>157</v>
      </c>
      <c r="AH918" s="28" t="s">
        <v>163</v>
      </c>
      <c r="AI918" s="26">
        <v>429.88346100000001</v>
      </c>
      <c r="AJ918" s="28">
        <v>15.144968130000001</v>
      </c>
      <c r="AK918" s="28">
        <v>16.38710979</v>
      </c>
      <c r="AL918" s="26">
        <v>10085.97046</v>
      </c>
      <c r="AM918" s="26">
        <v>360.98318549999999</v>
      </c>
      <c r="AN918" s="25">
        <v>0.26703057800000002</v>
      </c>
      <c r="AO918" s="27">
        <v>32.893307210000003</v>
      </c>
      <c r="AP918" s="25">
        <v>0.122784017</v>
      </c>
      <c r="AQ918" s="28">
        <v>28.934692080000001</v>
      </c>
      <c r="AR918" s="26">
        <v>662.31119939999996</v>
      </c>
      <c r="AS918" s="27">
        <v>17.854145280000001</v>
      </c>
      <c r="AT918" s="25" t="s">
        <v>157</v>
      </c>
      <c r="AU918" s="25" t="s">
        <v>158</v>
      </c>
      <c r="AV918" s="28">
        <v>5.2698451369999999</v>
      </c>
      <c r="AW918" s="28" t="s">
        <v>157</v>
      </c>
      <c r="AX918" s="26">
        <v>112.63631820000001</v>
      </c>
      <c r="AY918" s="28" t="s">
        <v>163</v>
      </c>
      <c r="AZ918" s="28">
        <v>2.297417603</v>
      </c>
      <c r="BA918" s="28" t="s">
        <v>159</v>
      </c>
      <c r="BB918" s="28">
        <v>0.11897748700000001</v>
      </c>
      <c r="BC918" s="28">
        <v>8.6059638540000005</v>
      </c>
      <c r="BD918" s="9" t="s">
        <v>160</v>
      </c>
      <c r="BE918" s="28" t="s">
        <v>161</v>
      </c>
      <c r="BF918" s="28">
        <v>4.0735533510000002</v>
      </c>
      <c r="BG918" s="26">
        <v>206.4036748</v>
      </c>
      <c r="BH918" s="28">
        <v>6.0775693999999998E-2</v>
      </c>
      <c r="BI918" s="25">
        <v>0.95821791199999995</v>
      </c>
      <c r="BJ918" s="26">
        <v>21.81655645</v>
      </c>
      <c r="BK918" s="25" t="s">
        <v>160</v>
      </c>
      <c r="BL918" s="25">
        <v>7.1659198970000002</v>
      </c>
      <c r="BM918" s="28">
        <v>49.359784359999999</v>
      </c>
      <c r="BN918" s="25">
        <v>0.65454156600000002</v>
      </c>
    </row>
    <row r="919" spans="1:66">
      <c r="A919" s="10">
        <v>16546</v>
      </c>
      <c r="B919" s="10">
        <v>338500</v>
      </c>
      <c r="C919" s="10">
        <v>3926</v>
      </c>
      <c r="D919" s="10">
        <v>2013</v>
      </c>
      <c r="E919" s="23">
        <v>65.416365999999996</v>
      </c>
      <c r="F919" s="23">
        <v>14.292697</v>
      </c>
      <c r="G919" s="21">
        <v>7255043.3380000005</v>
      </c>
      <c r="H919" s="21">
        <v>467166.55300000001</v>
      </c>
      <c r="I919" s="10">
        <v>50</v>
      </c>
      <c r="J919" s="18" t="s">
        <v>109</v>
      </c>
      <c r="K919" s="18">
        <v>0</v>
      </c>
      <c r="L919" s="18">
        <v>2</v>
      </c>
      <c r="M919" s="19" t="s">
        <v>155</v>
      </c>
      <c r="N919" s="25">
        <v>1.3694085E-2</v>
      </c>
      <c r="O919" s="26">
        <v>17137.778320000001</v>
      </c>
      <c r="P919" s="27">
        <v>6.203338349</v>
      </c>
      <c r="Q919" s="25" t="s">
        <v>164</v>
      </c>
      <c r="R919" s="9" t="s">
        <v>122</v>
      </c>
      <c r="S919" s="28">
        <v>28.34695159</v>
      </c>
      <c r="T919" s="28">
        <v>0.29827060500000002</v>
      </c>
      <c r="U919" s="28">
        <v>0.149151859</v>
      </c>
      <c r="V919" s="26">
        <v>1505.3335790000001</v>
      </c>
      <c r="W919" s="25" t="s">
        <v>160</v>
      </c>
      <c r="X919" s="28">
        <v>53.450021569999997</v>
      </c>
      <c r="Y919" s="27">
        <v>10.75915777</v>
      </c>
      <c r="Z919" s="28">
        <v>47.291325819999997</v>
      </c>
      <c r="AA919" s="28">
        <v>1.8392630270000001</v>
      </c>
      <c r="AB919" s="25">
        <v>22.13748434</v>
      </c>
      <c r="AC919" s="26">
        <v>30187.753909999999</v>
      </c>
      <c r="AD919" s="28">
        <v>5.5455952210000001</v>
      </c>
      <c r="AE919" s="28" t="s">
        <v>156</v>
      </c>
      <c r="AF919" s="25">
        <v>7.8917855999999995E-2</v>
      </c>
      <c r="AG919" s="25" t="s">
        <v>157</v>
      </c>
      <c r="AH919" s="28" t="s">
        <v>163</v>
      </c>
      <c r="AI919" s="26">
        <v>827.18444820000002</v>
      </c>
      <c r="AJ919" s="28">
        <v>18.936380660000001</v>
      </c>
      <c r="AK919" s="28">
        <v>18.007379669999999</v>
      </c>
      <c r="AL919" s="26">
        <v>10288.216549999999</v>
      </c>
      <c r="AM919" s="26">
        <v>235.56900239999999</v>
      </c>
      <c r="AN919" s="25">
        <v>0.58557418000000006</v>
      </c>
      <c r="AO919" s="27">
        <v>46.396307950000001</v>
      </c>
      <c r="AP919" s="25">
        <v>0.597101031</v>
      </c>
      <c r="AQ919" s="28">
        <v>33.024128070000003</v>
      </c>
      <c r="AR919" s="26">
        <v>553.25316099999998</v>
      </c>
      <c r="AS919" s="27">
        <v>12.982201079999999</v>
      </c>
      <c r="AT919" s="25" t="s">
        <v>157</v>
      </c>
      <c r="AU919" s="25" t="s">
        <v>158</v>
      </c>
      <c r="AV919" s="28">
        <v>11.89368707</v>
      </c>
      <c r="AW919" s="28" t="s">
        <v>157</v>
      </c>
      <c r="AX919" s="26">
        <v>136.0242844</v>
      </c>
      <c r="AY919" s="28">
        <v>3.6496064000000002E-2</v>
      </c>
      <c r="AZ919" s="28">
        <v>3.2161462749999998</v>
      </c>
      <c r="BA919" s="28" t="s">
        <v>159</v>
      </c>
      <c r="BB919" s="28">
        <v>0.343120541</v>
      </c>
      <c r="BC919" s="28">
        <v>8.007197412</v>
      </c>
      <c r="BD919" s="9" t="s">
        <v>160</v>
      </c>
      <c r="BE919" s="28">
        <v>7.2511010000000001E-2</v>
      </c>
      <c r="BF919" s="28">
        <v>5.285391551</v>
      </c>
      <c r="BG919" s="26">
        <v>700.94695190000004</v>
      </c>
      <c r="BH919" s="28">
        <v>0.13621156100000001</v>
      </c>
      <c r="BI919" s="25">
        <v>1.395649074</v>
      </c>
      <c r="BJ919" s="26">
        <v>33.678176399999998</v>
      </c>
      <c r="BK919" s="25" t="s">
        <v>160</v>
      </c>
      <c r="BL919" s="25">
        <v>8.1782027540000009</v>
      </c>
      <c r="BM919" s="28">
        <v>57.884379510000002</v>
      </c>
      <c r="BN919" s="25">
        <v>3.0873183439999998</v>
      </c>
    </row>
    <row r="920" spans="1:66">
      <c r="A920" s="10">
        <v>16774</v>
      </c>
      <c r="B920" s="10">
        <v>338500</v>
      </c>
      <c r="C920" s="10">
        <v>3927</v>
      </c>
      <c r="D920" s="10">
        <v>2013</v>
      </c>
      <c r="E920" s="23">
        <v>65.415704000000005</v>
      </c>
      <c r="F920" s="23">
        <v>14.311152</v>
      </c>
      <c r="G920" s="21">
        <v>7254960.0669999998</v>
      </c>
      <c r="H920" s="21">
        <v>468022.41159999999</v>
      </c>
      <c r="I920" s="10">
        <v>50</v>
      </c>
      <c r="J920" s="18" t="s">
        <v>109</v>
      </c>
      <c r="K920" s="18">
        <v>0</v>
      </c>
      <c r="L920" s="18">
        <v>2</v>
      </c>
      <c r="M920" s="19" t="s">
        <v>155</v>
      </c>
      <c r="N920" s="25">
        <v>1.0282006E-2</v>
      </c>
      <c r="O920" s="26">
        <v>12619.24072</v>
      </c>
      <c r="P920" s="27">
        <v>3.8360168059999999</v>
      </c>
      <c r="Q920" s="25" t="s">
        <v>164</v>
      </c>
      <c r="R920" s="9" t="s">
        <v>122</v>
      </c>
      <c r="S920" s="28">
        <v>19.864719170000001</v>
      </c>
      <c r="T920" s="28">
        <v>0.27189796900000002</v>
      </c>
      <c r="U920" s="28">
        <v>0.114502619</v>
      </c>
      <c r="V920" s="26">
        <v>1171.857295</v>
      </c>
      <c r="W920" s="25" t="s">
        <v>160</v>
      </c>
      <c r="X920" s="28">
        <v>14.42056487</v>
      </c>
      <c r="Y920" s="27">
        <v>8.9100010090000001</v>
      </c>
      <c r="Z920" s="28">
        <v>31.883775279999998</v>
      </c>
      <c r="AA920" s="28">
        <v>1.263914711</v>
      </c>
      <c r="AB920" s="25">
        <v>9.9629020379999993</v>
      </c>
      <c r="AC920" s="26">
        <v>23852.731930000002</v>
      </c>
      <c r="AD920" s="28">
        <v>4.5607086030000001</v>
      </c>
      <c r="AE920" s="28" t="s">
        <v>156</v>
      </c>
      <c r="AF920" s="25">
        <v>7.2188241E-2</v>
      </c>
      <c r="AG920" s="25">
        <v>1.2309662000000001E-2</v>
      </c>
      <c r="AH920" s="28" t="s">
        <v>163</v>
      </c>
      <c r="AI920" s="26">
        <v>618.64803310000002</v>
      </c>
      <c r="AJ920" s="28">
        <v>5.7168467549999997</v>
      </c>
      <c r="AK920" s="28">
        <v>14.87255547</v>
      </c>
      <c r="AL920" s="26">
        <v>7354.6429440000002</v>
      </c>
      <c r="AM920" s="26">
        <v>222.5909675</v>
      </c>
      <c r="AN920" s="25">
        <v>1.0921644589999999</v>
      </c>
      <c r="AO920" s="27">
        <v>24.994292260000002</v>
      </c>
      <c r="AP920" s="25">
        <v>0.88504331700000005</v>
      </c>
      <c r="AQ920" s="28">
        <v>20.22069742</v>
      </c>
      <c r="AR920" s="26">
        <v>335.00250670000003</v>
      </c>
      <c r="AS920" s="27">
        <v>9.9545557930000008</v>
      </c>
      <c r="AT920" s="25" t="s">
        <v>157</v>
      </c>
      <c r="AU920" s="25" t="s">
        <v>158</v>
      </c>
      <c r="AV920" s="28">
        <v>9.1824116730000007</v>
      </c>
      <c r="AW920" s="28" t="s">
        <v>157</v>
      </c>
      <c r="AX920" s="26">
        <v>162.3496437</v>
      </c>
      <c r="AY920" s="28">
        <v>3.1709620000000001E-2</v>
      </c>
      <c r="AZ920" s="28">
        <v>1.8531845950000001</v>
      </c>
      <c r="BA920" s="28" t="s">
        <v>159</v>
      </c>
      <c r="BB920" s="28">
        <v>0.40767771000000003</v>
      </c>
      <c r="BC920" s="28">
        <v>6.3590515649999997</v>
      </c>
      <c r="BD920" s="9" t="s">
        <v>160</v>
      </c>
      <c r="BE920" s="28" t="s">
        <v>161</v>
      </c>
      <c r="BF920" s="28">
        <v>2.2991355119999999</v>
      </c>
      <c r="BG920" s="26">
        <v>615.40983449999999</v>
      </c>
      <c r="BH920" s="28">
        <v>8.3015545999999996E-2</v>
      </c>
      <c r="BI920" s="25">
        <v>0.51167278699999996</v>
      </c>
      <c r="BJ920" s="26">
        <v>28.251466749999999</v>
      </c>
      <c r="BK920" s="25" t="s">
        <v>160</v>
      </c>
      <c r="BL920" s="25">
        <v>3.4431919689999999</v>
      </c>
      <c r="BM920" s="28">
        <v>43.081556300000003</v>
      </c>
      <c r="BN920" s="25">
        <v>3.5577200109999998</v>
      </c>
    </row>
    <row r="921" spans="1:66">
      <c r="A921" s="10">
        <v>16590</v>
      </c>
      <c r="B921" s="10">
        <v>338500</v>
      </c>
      <c r="C921" s="10">
        <v>3928</v>
      </c>
      <c r="D921" s="10">
        <v>2013</v>
      </c>
      <c r="E921" s="23">
        <v>65.415392999999995</v>
      </c>
      <c r="F921" s="23">
        <v>14.329507</v>
      </c>
      <c r="G921" s="21">
        <v>7254916.2149999999</v>
      </c>
      <c r="H921" s="21">
        <v>468874.08980000002</v>
      </c>
      <c r="I921" s="10">
        <v>50</v>
      </c>
      <c r="J921" s="18" t="s">
        <v>109</v>
      </c>
      <c r="K921" s="18">
        <v>0</v>
      </c>
      <c r="L921" s="18">
        <v>2</v>
      </c>
      <c r="M921" s="19" t="s">
        <v>155</v>
      </c>
      <c r="N921" s="25">
        <v>2.7128207000000001E-2</v>
      </c>
      <c r="O921" s="26">
        <v>16703.856199999998</v>
      </c>
      <c r="P921" s="27">
        <v>10.06067279</v>
      </c>
      <c r="Q921" s="25" t="s">
        <v>164</v>
      </c>
      <c r="R921" s="9" t="s">
        <v>122</v>
      </c>
      <c r="S921" s="28">
        <v>16.632324759999999</v>
      </c>
      <c r="T921" s="28">
        <v>0.31826438099999999</v>
      </c>
      <c r="U921" s="28">
        <v>0.131131109</v>
      </c>
      <c r="V921" s="26">
        <v>2121.527251</v>
      </c>
      <c r="W921" s="25" t="s">
        <v>160</v>
      </c>
      <c r="X921" s="28">
        <v>65.011016900000001</v>
      </c>
      <c r="Y921" s="27">
        <v>13.67106489</v>
      </c>
      <c r="Z921" s="28">
        <v>43.87415309</v>
      </c>
      <c r="AA921" s="28">
        <v>1.9583364139999999</v>
      </c>
      <c r="AB921" s="25">
        <v>31.378643180000001</v>
      </c>
      <c r="AC921" s="26">
        <v>30299.42627</v>
      </c>
      <c r="AD921" s="28">
        <v>4.4156099869999998</v>
      </c>
      <c r="AE921" s="28" t="s">
        <v>156</v>
      </c>
      <c r="AF921" s="25">
        <v>5.6045473999999998E-2</v>
      </c>
      <c r="AG921" s="25">
        <v>2.1800443999999999E-2</v>
      </c>
      <c r="AH921" s="28" t="s">
        <v>163</v>
      </c>
      <c r="AI921" s="26">
        <v>450.91976169999998</v>
      </c>
      <c r="AJ921" s="28">
        <v>28.460079929999999</v>
      </c>
      <c r="AK921" s="28">
        <v>16.056938469999999</v>
      </c>
      <c r="AL921" s="26">
        <v>12093.090819999999</v>
      </c>
      <c r="AM921" s="26">
        <v>531.29416349999997</v>
      </c>
      <c r="AN921" s="25">
        <v>0.46231913899999999</v>
      </c>
      <c r="AO921" s="27" t="s">
        <v>126</v>
      </c>
      <c r="AP921" s="25">
        <v>0.105904837</v>
      </c>
      <c r="AQ921" s="28">
        <v>39.377484899999999</v>
      </c>
      <c r="AR921" s="26">
        <v>705.01954509999996</v>
      </c>
      <c r="AS921" s="27">
        <v>13.57169002</v>
      </c>
      <c r="AT921" s="25" t="s">
        <v>157</v>
      </c>
      <c r="AU921" s="25" t="s">
        <v>158</v>
      </c>
      <c r="AV921" s="28">
        <v>6.3292646020000003</v>
      </c>
      <c r="AW921" s="28" t="s">
        <v>157</v>
      </c>
      <c r="AX921" s="26">
        <v>269.04767989999999</v>
      </c>
      <c r="AY921" s="28">
        <v>2.2369206999999999E-2</v>
      </c>
      <c r="AZ921" s="28">
        <v>3.6614845790000001</v>
      </c>
      <c r="BA921" s="28" t="s">
        <v>159</v>
      </c>
      <c r="BB921" s="28" t="s">
        <v>156</v>
      </c>
      <c r="BC921" s="28">
        <v>11.16111693</v>
      </c>
      <c r="BD921" s="9" t="s">
        <v>160</v>
      </c>
      <c r="BE921" s="28" t="s">
        <v>161</v>
      </c>
      <c r="BF921" s="28">
        <v>5.2771132310000004</v>
      </c>
      <c r="BG921" s="26">
        <v>237.82867239999999</v>
      </c>
      <c r="BH921" s="28">
        <v>9.5462514999999998E-2</v>
      </c>
      <c r="BI921" s="25">
        <v>2.5945145599999999</v>
      </c>
      <c r="BJ921" s="26">
        <v>28.576028350000001</v>
      </c>
      <c r="BK921" s="25" t="s">
        <v>160</v>
      </c>
      <c r="BL921" s="25">
        <v>15.744875690000001</v>
      </c>
      <c r="BM921" s="28">
        <v>49.607485019999999</v>
      </c>
      <c r="BN921" s="25">
        <v>2.0857471780000001</v>
      </c>
    </row>
    <row r="922" spans="1:66">
      <c r="A922" s="10">
        <v>16969</v>
      </c>
      <c r="B922" s="10">
        <v>338500</v>
      </c>
      <c r="C922" s="10">
        <v>3929</v>
      </c>
      <c r="D922" s="10">
        <v>2013</v>
      </c>
      <c r="E922" s="23">
        <v>65.41601</v>
      </c>
      <c r="F922" s="23">
        <v>14.353336000000001</v>
      </c>
      <c r="G922" s="21">
        <v>7254973.4160000002</v>
      </c>
      <c r="H922" s="21">
        <v>469980.96419999999</v>
      </c>
      <c r="I922" s="10">
        <v>50</v>
      </c>
      <c r="J922" s="18" t="s">
        <v>109</v>
      </c>
      <c r="K922" s="18">
        <v>0</v>
      </c>
      <c r="L922" s="18">
        <v>2</v>
      </c>
      <c r="M922" s="19" t="s">
        <v>155</v>
      </c>
      <c r="N922" s="25">
        <v>1.2266337E-2</v>
      </c>
      <c r="O922" s="26">
        <v>18434.985349999999</v>
      </c>
      <c r="P922" s="27">
        <v>5.6757900680000004</v>
      </c>
      <c r="Q922" s="25" t="s">
        <v>164</v>
      </c>
      <c r="R922" s="9" t="s">
        <v>122</v>
      </c>
      <c r="S922" s="28">
        <v>16.657006490000001</v>
      </c>
      <c r="T922" s="28">
        <v>0.29765988300000001</v>
      </c>
      <c r="U922" s="28">
        <v>0.15089696799999999</v>
      </c>
      <c r="V922" s="26">
        <v>1597.895583</v>
      </c>
      <c r="W922" s="25" t="s">
        <v>160</v>
      </c>
      <c r="X922" s="28">
        <v>40.282061339999998</v>
      </c>
      <c r="Y922" s="27">
        <v>17.32091505</v>
      </c>
      <c r="Z922" s="28">
        <v>85.046869700000002</v>
      </c>
      <c r="AA922" s="28">
        <v>0.66690559900000002</v>
      </c>
      <c r="AB922" s="25">
        <v>54.554746260000002</v>
      </c>
      <c r="AC922" s="26">
        <v>32266.499019999999</v>
      </c>
      <c r="AD922" s="28">
        <v>4.5705538900000002</v>
      </c>
      <c r="AE922" s="28" t="s">
        <v>156</v>
      </c>
      <c r="AF922" s="25">
        <v>8.1714088000000004E-2</v>
      </c>
      <c r="AG922" s="25" t="s">
        <v>157</v>
      </c>
      <c r="AH922" s="28">
        <v>2.2110952E-2</v>
      </c>
      <c r="AI922" s="26">
        <v>763.46244809999996</v>
      </c>
      <c r="AJ922" s="28">
        <v>23.98697683</v>
      </c>
      <c r="AK922" s="28">
        <v>16.817099979999998</v>
      </c>
      <c r="AL922" s="26">
        <v>15833.035889999999</v>
      </c>
      <c r="AM922" s="26">
        <v>416.74397629999999</v>
      </c>
      <c r="AN922" s="25">
        <v>0.18907550300000001</v>
      </c>
      <c r="AO922" s="27">
        <v>49.677252770000003</v>
      </c>
      <c r="AP922" s="25">
        <v>0.242723514</v>
      </c>
      <c r="AQ922" s="28">
        <v>99.122829440000004</v>
      </c>
      <c r="AR922" s="26">
        <v>619.91204430000005</v>
      </c>
      <c r="AS922" s="27">
        <v>12.7214101</v>
      </c>
      <c r="AT922" s="25" t="s">
        <v>157</v>
      </c>
      <c r="AU922" s="25" t="s">
        <v>158</v>
      </c>
      <c r="AV922" s="28">
        <v>6.7331971599999996</v>
      </c>
      <c r="AW922" s="28" t="s">
        <v>157</v>
      </c>
      <c r="AX922" s="26">
        <v>64.527802469999997</v>
      </c>
      <c r="AY922" s="28">
        <v>5.0148216000000002E-2</v>
      </c>
      <c r="AZ922" s="28">
        <v>2.5977876270000002</v>
      </c>
      <c r="BA922" s="28">
        <v>0.511381262</v>
      </c>
      <c r="BB922" s="28">
        <v>0.16380108800000001</v>
      </c>
      <c r="BC922" s="28">
        <v>7.4966523650000001</v>
      </c>
      <c r="BD922" s="9" t="s">
        <v>160</v>
      </c>
      <c r="BE922" s="28" t="s">
        <v>161</v>
      </c>
      <c r="BF922" s="28">
        <v>6.6406101120000001</v>
      </c>
      <c r="BG922" s="26">
        <v>333.76714670000001</v>
      </c>
      <c r="BH922" s="28">
        <v>6.2875714999999999E-2</v>
      </c>
      <c r="BI922" s="25">
        <v>0.66205709700000004</v>
      </c>
      <c r="BJ922" s="26">
        <v>29.300031659999998</v>
      </c>
      <c r="BK922" s="25" t="s">
        <v>160</v>
      </c>
      <c r="BL922" s="25">
        <v>7.383129115</v>
      </c>
      <c r="BM922" s="28">
        <v>61.957668169999998</v>
      </c>
      <c r="BN922" s="25">
        <v>4.0986579609999998</v>
      </c>
    </row>
    <row r="923" spans="1:66">
      <c r="A923" s="10">
        <v>16643</v>
      </c>
      <c r="B923" s="10">
        <v>338500</v>
      </c>
      <c r="C923" s="10">
        <v>3930</v>
      </c>
      <c r="D923" s="10">
        <v>2013</v>
      </c>
      <c r="E923" s="23">
        <v>65.416524999999993</v>
      </c>
      <c r="F923" s="23">
        <v>14.373813</v>
      </c>
      <c r="G923" s="21">
        <v>7255021.2110000001</v>
      </c>
      <c r="H923" s="21">
        <v>470932.08010000002</v>
      </c>
      <c r="I923" s="10">
        <v>50</v>
      </c>
      <c r="J923" s="18" t="s">
        <v>109</v>
      </c>
      <c r="K923" s="18">
        <v>0</v>
      </c>
      <c r="L923" s="18">
        <v>2</v>
      </c>
      <c r="M923" s="19" t="s">
        <v>155</v>
      </c>
      <c r="N923" s="25" t="s">
        <v>166</v>
      </c>
      <c r="O923" s="26">
        <v>10907.8894</v>
      </c>
      <c r="P923" s="27">
        <v>9.0844620910000007</v>
      </c>
      <c r="Q923" s="25" t="s">
        <v>164</v>
      </c>
      <c r="R923" s="9" t="s">
        <v>122</v>
      </c>
      <c r="S923" s="28">
        <v>18.02542845</v>
      </c>
      <c r="T923" s="28">
        <v>0.25200029000000002</v>
      </c>
      <c r="U923" s="28">
        <v>0.115389881</v>
      </c>
      <c r="V923" s="26">
        <v>1063.9636230000001</v>
      </c>
      <c r="W923" s="25" t="s">
        <v>160</v>
      </c>
      <c r="X923" s="28">
        <v>34.43318266</v>
      </c>
      <c r="Y923" s="27">
        <v>20.02650105</v>
      </c>
      <c r="Z923" s="28">
        <v>74.937670420000003</v>
      </c>
      <c r="AA923" s="28">
        <v>0.84505700900000003</v>
      </c>
      <c r="AB923" s="25">
        <v>20.858663620000002</v>
      </c>
      <c r="AC923" s="26">
        <v>25141.274410000002</v>
      </c>
      <c r="AD923" s="28">
        <v>3.5751188319999998</v>
      </c>
      <c r="AE923" s="28" t="s">
        <v>156</v>
      </c>
      <c r="AF923" s="25">
        <v>7.7836110999999999E-2</v>
      </c>
      <c r="AG923" s="25" t="s">
        <v>157</v>
      </c>
      <c r="AH923" s="28" t="s">
        <v>163</v>
      </c>
      <c r="AI923" s="26">
        <v>695.25962830000003</v>
      </c>
      <c r="AJ923" s="28">
        <v>7.0648647369999997</v>
      </c>
      <c r="AK923" s="28">
        <v>14.94033396</v>
      </c>
      <c r="AL923" s="26">
        <v>11520.20996</v>
      </c>
      <c r="AM923" s="26">
        <v>567.57575069999996</v>
      </c>
      <c r="AN923" s="25">
        <v>0.26029545799999998</v>
      </c>
      <c r="AO923" s="27">
        <v>26.765597079999999</v>
      </c>
      <c r="AP923" s="25">
        <v>0.432077355</v>
      </c>
      <c r="AQ923" s="28">
        <v>121.9921875</v>
      </c>
      <c r="AR923" s="26">
        <v>409.45351249999999</v>
      </c>
      <c r="AS923" s="27">
        <v>15.693996629999999</v>
      </c>
      <c r="AT923" s="25" t="s">
        <v>157</v>
      </c>
      <c r="AU923" s="25" t="s">
        <v>158</v>
      </c>
      <c r="AV923" s="28">
        <v>6.8055993250000002</v>
      </c>
      <c r="AW923" s="28" t="s">
        <v>157</v>
      </c>
      <c r="AX923" s="26">
        <v>54.05192375</v>
      </c>
      <c r="AY923" s="28">
        <v>0.21497913699999999</v>
      </c>
      <c r="AZ923" s="28">
        <v>1.8889842699999999</v>
      </c>
      <c r="BA923" s="28" t="s">
        <v>159</v>
      </c>
      <c r="BB923" s="28">
        <v>0.19100729599999999</v>
      </c>
      <c r="BC923" s="28">
        <v>6.2544772000000002</v>
      </c>
      <c r="BD923" s="9" t="s">
        <v>160</v>
      </c>
      <c r="BE923" s="28">
        <v>7.1511985E-2</v>
      </c>
      <c r="BF923" s="28">
        <v>3.335454382</v>
      </c>
      <c r="BG923" s="26">
        <v>481.77078519999998</v>
      </c>
      <c r="BH923" s="28">
        <v>7.1181778000000001E-2</v>
      </c>
      <c r="BI923" s="25">
        <v>0.46155769800000002</v>
      </c>
      <c r="BJ923" s="26">
        <v>19.46270466</v>
      </c>
      <c r="BK923" s="25" t="s">
        <v>160</v>
      </c>
      <c r="BL923" s="25">
        <v>4.1404476250000002</v>
      </c>
      <c r="BM923" s="28">
        <v>38.641442099999999</v>
      </c>
      <c r="BN923" s="25">
        <v>3.549683382</v>
      </c>
    </row>
    <row r="924" spans="1:66">
      <c r="A924" s="10">
        <v>16047</v>
      </c>
      <c r="B924" s="10">
        <v>338500</v>
      </c>
      <c r="C924" s="10">
        <v>3931</v>
      </c>
      <c r="D924" s="10">
        <v>2013</v>
      </c>
      <c r="E924" s="23">
        <v>65.416574999999995</v>
      </c>
      <c r="F924" s="23">
        <v>14.39767</v>
      </c>
      <c r="G924" s="21">
        <v>7255015.9869999997</v>
      </c>
      <c r="H924" s="21">
        <v>472039.56030000001</v>
      </c>
      <c r="I924" s="10">
        <v>50</v>
      </c>
      <c r="J924" s="18" t="s">
        <v>109</v>
      </c>
      <c r="K924" s="18">
        <v>0</v>
      </c>
      <c r="L924" s="18">
        <v>2</v>
      </c>
      <c r="M924" s="19" t="s">
        <v>155</v>
      </c>
      <c r="N924" s="25">
        <v>3.9024375E-2</v>
      </c>
      <c r="O924" s="26">
        <v>16262.37061</v>
      </c>
      <c r="P924" s="27">
        <v>7.1456312139999998</v>
      </c>
      <c r="Q924" s="25" t="s">
        <v>164</v>
      </c>
      <c r="R924" s="9" t="s">
        <v>122</v>
      </c>
      <c r="S924" s="28">
        <v>19.21653955</v>
      </c>
      <c r="T924" s="28">
        <v>0.22880727000000001</v>
      </c>
      <c r="U924" s="28">
        <v>0.25907525599999998</v>
      </c>
      <c r="V924" s="26">
        <v>1588.865333</v>
      </c>
      <c r="W924" s="25" t="s">
        <v>160</v>
      </c>
      <c r="X924" s="28">
        <v>56.607423580000003</v>
      </c>
      <c r="Y924" s="27">
        <v>14.633604010000001</v>
      </c>
      <c r="Z924" s="28">
        <v>39.145327340000001</v>
      </c>
      <c r="AA924" s="28">
        <v>2.0478695720000002</v>
      </c>
      <c r="AB924" s="25">
        <v>25.04927348</v>
      </c>
      <c r="AC924" s="26">
        <v>28718.85742</v>
      </c>
      <c r="AD924" s="28">
        <v>4.4115842709999997</v>
      </c>
      <c r="AE924" s="28" t="s">
        <v>156</v>
      </c>
      <c r="AF924" s="25">
        <v>7.0281682999999998E-2</v>
      </c>
      <c r="AG924" s="25">
        <v>2.3121332000000001E-2</v>
      </c>
      <c r="AH924" s="28" t="s">
        <v>163</v>
      </c>
      <c r="AI924" s="26">
        <v>537.00363159999995</v>
      </c>
      <c r="AJ924" s="28">
        <v>36.561771329999999</v>
      </c>
      <c r="AK924" s="28">
        <v>16.743275059999998</v>
      </c>
      <c r="AL924" s="26">
        <v>10727.045899999999</v>
      </c>
      <c r="AM924" s="26">
        <v>691.70933950000006</v>
      </c>
      <c r="AN924" s="25">
        <v>1.5232967399999999</v>
      </c>
      <c r="AO924" s="27">
        <v>24.343843459999999</v>
      </c>
      <c r="AP924" s="25">
        <v>0.19825219099999999</v>
      </c>
      <c r="AQ924" s="28">
        <v>36.938495600000003</v>
      </c>
      <c r="AR924" s="26">
        <v>546.93969930000003</v>
      </c>
      <c r="AS924" s="27">
        <v>20.63014879</v>
      </c>
      <c r="AT924" s="25" t="s">
        <v>157</v>
      </c>
      <c r="AU924" s="25" t="s">
        <v>158</v>
      </c>
      <c r="AV924" s="28">
        <v>6.5237439000000004</v>
      </c>
      <c r="AW924" s="28" t="s">
        <v>157</v>
      </c>
      <c r="AX924" s="26">
        <v>520.89443210000002</v>
      </c>
      <c r="AY924" s="28">
        <v>4.8885641000000001E-2</v>
      </c>
      <c r="AZ924" s="28">
        <v>2.4804881920000001</v>
      </c>
      <c r="BA924" s="28">
        <v>1.061718304</v>
      </c>
      <c r="BB924" s="28">
        <v>0.13808894399999999</v>
      </c>
      <c r="BC924" s="28">
        <v>10.286304790000001</v>
      </c>
      <c r="BD924" s="9" t="s">
        <v>160</v>
      </c>
      <c r="BE924" s="28" t="s">
        <v>161</v>
      </c>
      <c r="BF924" s="28">
        <v>3.9223964109999998</v>
      </c>
      <c r="BG924" s="26">
        <v>177.72104680000001</v>
      </c>
      <c r="BH924" s="28">
        <v>6.9495344000000001E-2</v>
      </c>
      <c r="BI924" s="25">
        <v>5.3585574100000004</v>
      </c>
      <c r="BJ924" s="26">
        <v>22.394216060000002</v>
      </c>
      <c r="BK924" s="25" t="s">
        <v>160</v>
      </c>
      <c r="BL924" s="25">
        <v>19.986631370000001</v>
      </c>
      <c r="BM924" s="28">
        <v>54.9732822</v>
      </c>
      <c r="BN924" s="25">
        <v>2.2069267830000001</v>
      </c>
    </row>
    <row r="925" spans="1:66">
      <c r="A925" s="10">
        <v>16791</v>
      </c>
      <c r="B925" s="10">
        <v>338500</v>
      </c>
      <c r="C925" s="10">
        <v>3932</v>
      </c>
      <c r="D925" s="10">
        <v>2013</v>
      </c>
      <c r="E925" s="23">
        <v>65.416353999999998</v>
      </c>
      <c r="F925" s="23">
        <v>14.417730000000001</v>
      </c>
      <c r="G925" s="21">
        <v>7254982.6030000001</v>
      </c>
      <c r="H925" s="21">
        <v>472970.50589999999</v>
      </c>
      <c r="I925" s="10">
        <v>50</v>
      </c>
      <c r="J925" s="18" t="s">
        <v>109</v>
      </c>
      <c r="K925" s="18">
        <v>0</v>
      </c>
      <c r="L925" s="18">
        <v>2</v>
      </c>
      <c r="M925" s="19" t="s">
        <v>155</v>
      </c>
      <c r="N925" s="25">
        <v>8.2891379999999997E-3</v>
      </c>
      <c r="O925" s="26">
        <v>11209.70947</v>
      </c>
      <c r="P925" s="27">
        <v>39.548264719999999</v>
      </c>
      <c r="Q925" s="25" t="s">
        <v>164</v>
      </c>
      <c r="R925" s="9" t="s">
        <v>122</v>
      </c>
      <c r="S925" s="28">
        <v>15.184206550000001</v>
      </c>
      <c r="T925" s="28">
        <v>0.139322475</v>
      </c>
      <c r="U925" s="28">
        <v>0.27027046599999999</v>
      </c>
      <c r="V925" s="26">
        <v>653.55306829999995</v>
      </c>
      <c r="W925" s="25">
        <v>8.4944651999999995E-2</v>
      </c>
      <c r="X925" s="28">
        <v>66.786688269999999</v>
      </c>
      <c r="Y925" s="27">
        <v>16.15716072</v>
      </c>
      <c r="Z925" s="28">
        <v>30.719558500000002</v>
      </c>
      <c r="AA925" s="28">
        <v>0.57133743699999995</v>
      </c>
      <c r="AB925" s="25">
        <v>29.2501541</v>
      </c>
      <c r="AC925" s="26">
        <v>33117.097170000001</v>
      </c>
      <c r="AD925" s="28">
        <v>2.7863710500000001</v>
      </c>
      <c r="AE925" s="28" t="s">
        <v>156</v>
      </c>
      <c r="AF925" s="25">
        <v>6.0509433000000001E-2</v>
      </c>
      <c r="AG925" s="25">
        <v>2.4431377000000001E-2</v>
      </c>
      <c r="AH925" s="28" t="s">
        <v>163</v>
      </c>
      <c r="AI925" s="26">
        <v>751.8710327</v>
      </c>
      <c r="AJ925" s="28">
        <v>27.590744229999999</v>
      </c>
      <c r="AK925" s="28">
        <v>11.51656728</v>
      </c>
      <c r="AL925" s="26">
        <v>7274.7265630000002</v>
      </c>
      <c r="AM925" s="26">
        <v>639.07888660000003</v>
      </c>
      <c r="AN925" s="25">
        <v>1.1720422749999999</v>
      </c>
      <c r="AO925" s="27">
        <v>30.588717460000002</v>
      </c>
      <c r="AP925" s="25">
        <v>7.2709018E-2</v>
      </c>
      <c r="AQ925" s="28">
        <v>43.191336620000001</v>
      </c>
      <c r="AR925" s="26">
        <v>479.87003700000002</v>
      </c>
      <c r="AS925" s="27">
        <v>25.016219299999999</v>
      </c>
      <c r="AT925" s="25" t="s">
        <v>157</v>
      </c>
      <c r="AU925" s="25">
        <v>6.5624100000000003E-3</v>
      </c>
      <c r="AV925" s="28">
        <v>5.4543895200000003</v>
      </c>
      <c r="AW925" s="28" t="s">
        <v>157</v>
      </c>
      <c r="AX925" s="26">
        <v>94.939270019999995</v>
      </c>
      <c r="AY925" s="28">
        <v>7.7547774E-2</v>
      </c>
      <c r="AZ925" s="28">
        <v>1.230047463</v>
      </c>
      <c r="BA925" s="28" t="s">
        <v>159</v>
      </c>
      <c r="BB925" s="28" t="s">
        <v>156</v>
      </c>
      <c r="BC925" s="28">
        <v>4.3893211079999999</v>
      </c>
      <c r="BD925" s="9" t="s">
        <v>160</v>
      </c>
      <c r="BE925" s="28">
        <v>0.12105091799999999</v>
      </c>
      <c r="BF925" s="28">
        <v>6.4764266499999996</v>
      </c>
      <c r="BG925" s="26">
        <v>123.6121054</v>
      </c>
      <c r="BH925" s="28">
        <v>5.4575708000000001E-2</v>
      </c>
      <c r="BI925" s="25">
        <v>1.0088588979999999</v>
      </c>
      <c r="BJ925" s="26">
        <v>13.34627867</v>
      </c>
      <c r="BK925" s="25" t="s">
        <v>160</v>
      </c>
      <c r="BL925" s="25">
        <v>5.280453091</v>
      </c>
      <c r="BM925" s="28">
        <v>45.309605900000001</v>
      </c>
      <c r="BN925" s="25">
        <v>2.2014232950000001</v>
      </c>
    </row>
    <row r="926" spans="1:66">
      <c r="A926" s="10">
        <v>16707</v>
      </c>
      <c r="B926" s="10">
        <v>338500</v>
      </c>
      <c r="C926" s="10">
        <v>3933</v>
      </c>
      <c r="D926" s="10">
        <v>2013</v>
      </c>
      <c r="E926" s="23">
        <v>65.416415999999998</v>
      </c>
      <c r="F926" s="23">
        <v>14.440123</v>
      </c>
      <c r="G926" s="21">
        <v>7254980.091</v>
      </c>
      <c r="H926" s="21">
        <v>474010.04840000003</v>
      </c>
      <c r="I926" s="10">
        <v>50</v>
      </c>
      <c r="J926" s="18" t="s">
        <v>109</v>
      </c>
      <c r="K926" s="18">
        <v>0</v>
      </c>
      <c r="L926" s="18">
        <v>2</v>
      </c>
      <c r="M926" s="19" t="s">
        <v>155</v>
      </c>
      <c r="N926" s="25">
        <v>1.2965028999999999E-2</v>
      </c>
      <c r="O926" s="26">
        <v>13554.22363</v>
      </c>
      <c r="P926" s="27">
        <v>6.9439562949999996</v>
      </c>
      <c r="Q926" s="25" t="s">
        <v>164</v>
      </c>
      <c r="R926" s="9" t="s">
        <v>122</v>
      </c>
      <c r="S926" s="28">
        <v>18.249398150000001</v>
      </c>
      <c r="T926" s="28">
        <v>0.43167407200000002</v>
      </c>
      <c r="U926" s="28">
        <v>0.15230054100000001</v>
      </c>
      <c r="V926" s="26">
        <v>1617.0630570000001</v>
      </c>
      <c r="W926" s="25" t="s">
        <v>160</v>
      </c>
      <c r="X926" s="28">
        <v>54.967474889999998</v>
      </c>
      <c r="Y926" s="27">
        <v>9.7212898499999998</v>
      </c>
      <c r="Z926" s="28">
        <v>36.511186649999999</v>
      </c>
      <c r="AA926" s="28">
        <v>0.787772998</v>
      </c>
      <c r="AB926" s="25">
        <v>32.279510170000002</v>
      </c>
      <c r="AC926" s="26">
        <v>24665.20752</v>
      </c>
      <c r="AD926" s="28">
        <v>3.6799207049999998</v>
      </c>
      <c r="AE926" s="28" t="s">
        <v>156</v>
      </c>
      <c r="AF926" s="25">
        <v>0.17102136900000001</v>
      </c>
      <c r="AG926" s="25">
        <v>1.3300077E-2</v>
      </c>
      <c r="AH926" s="28" t="s">
        <v>163</v>
      </c>
      <c r="AI926" s="26">
        <v>505.11016849999999</v>
      </c>
      <c r="AJ926" s="28">
        <v>29.794490929999998</v>
      </c>
      <c r="AK926" s="28">
        <v>14.78133678</v>
      </c>
      <c r="AL926" s="26">
        <v>9792.8179930000006</v>
      </c>
      <c r="AM926" s="26">
        <v>189.89270619999999</v>
      </c>
      <c r="AN926" s="25">
        <v>0.48566843300000001</v>
      </c>
      <c r="AO926" s="27" t="s">
        <v>126</v>
      </c>
      <c r="AP926" s="25">
        <v>0.23262197400000001</v>
      </c>
      <c r="AQ926" s="28">
        <v>34.181694899999997</v>
      </c>
      <c r="AR926" s="26">
        <v>666.33251470000005</v>
      </c>
      <c r="AS926" s="27">
        <v>17.48315745</v>
      </c>
      <c r="AT926" s="25" t="s">
        <v>157</v>
      </c>
      <c r="AU926" s="25" t="s">
        <v>158</v>
      </c>
      <c r="AV926" s="28">
        <v>6.8031150340000002</v>
      </c>
      <c r="AW926" s="28" t="s">
        <v>157</v>
      </c>
      <c r="AX926" s="26">
        <v>64.034390450000004</v>
      </c>
      <c r="AY926" s="28">
        <v>4.5736575000000002E-2</v>
      </c>
      <c r="AZ926" s="28">
        <v>3.068843121</v>
      </c>
      <c r="BA926" s="28" t="s">
        <v>159</v>
      </c>
      <c r="BB926" s="28">
        <v>0.19572057800000001</v>
      </c>
      <c r="BC926" s="28">
        <v>8.9036784489999992</v>
      </c>
      <c r="BD926" s="9" t="s">
        <v>160</v>
      </c>
      <c r="BE926" s="28" t="s">
        <v>161</v>
      </c>
      <c r="BF926" s="28">
        <v>7.120971527</v>
      </c>
      <c r="BG926" s="26">
        <v>229.4999851</v>
      </c>
      <c r="BH926" s="28">
        <v>5.2744383999999998E-2</v>
      </c>
      <c r="BI926" s="25">
        <v>3.8377732949999999</v>
      </c>
      <c r="BJ926" s="26">
        <v>19.548096659999999</v>
      </c>
      <c r="BK926" s="25" t="s">
        <v>160</v>
      </c>
      <c r="BL926" s="25">
        <v>12.846454319999999</v>
      </c>
      <c r="BM926" s="28">
        <v>47.822936329999997</v>
      </c>
      <c r="BN926" s="25">
        <v>7.8097440489999999</v>
      </c>
    </row>
    <row r="927" spans="1:66">
      <c r="A927" s="10">
        <v>16992</v>
      </c>
      <c r="B927" s="10">
        <v>338500</v>
      </c>
      <c r="C927" s="10">
        <v>3934</v>
      </c>
      <c r="D927" s="10">
        <v>2013</v>
      </c>
      <c r="E927" s="23">
        <v>65.416482000000002</v>
      </c>
      <c r="F927" s="23">
        <v>14.461005</v>
      </c>
      <c r="G927" s="21">
        <v>7254978.9929999998</v>
      </c>
      <c r="H927" s="21">
        <v>474979.45189999999</v>
      </c>
      <c r="I927" s="10">
        <v>50</v>
      </c>
      <c r="J927" s="18" t="s">
        <v>109</v>
      </c>
      <c r="K927" s="18">
        <v>0</v>
      </c>
      <c r="L927" s="18">
        <v>2</v>
      </c>
      <c r="M927" s="19" t="s">
        <v>155</v>
      </c>
      <c r="N927" s="25">
        <v>1.8933777999999998E-2</v>
      </c>
      <c r="O927" s="26">
        <v>18894.565429999999</v>
      </c>
      <c r="P927" s="27">
        <v>5.7293939600000003</v>
      </c>
      <c r="Q927" s="25" t="s">
        <v>164</v>
      </c>
      <c r="R927" s="9">
        <v>7.3172075630000002</v>
      </c>
      <c r="S927" s="28">
        <v>28.348148680000001</v>
      </c>
      <c r="T927" s="28">
        <v>0.44770517199999998</v>
      </c>
      <c r="U927" s="28">
        <v>0.12355231799999999</v>
      </c>
      <c r="V927" s="26">
        <v>1616.0421719999999</v>
      </c>
      <c r="W927" s="25" t="s">
        <v>160</v>
      </c>
      <c r="X927" s="28">
        <v>35.258792159999999</v>
      </c>
      <c r="Y927" s="27">
        <v>16.719796120000002</v>
      </c>
      <c r="Z927" s="28">
        <v>75.797452949999993</v>
      </c>
      <c r="AA927" s="28">
        <v>0.88461778400000002</v>
      </c>
      <c r="AB927" s="25">
        <v>35.178898140000001</v>
      </c>
      <c r="AC927" s="26">
        <v>32581.20117</v>
      </c>
      <c r="AD927" s="28">
        <v>4.7319693520000001</v>
      </c>
      <c r="AE927" s="28" t="s">
        <v>156</v>
      </c>
      <c r="AF927" s="25">
        <v>8.5750546999999996E-2</v>
      </c>
      <c r="AG927" s="25">
        <v>1.0484482E-2</v>
      </c>
      <c r="AH927" s="28" t="s">
        <v>163</v>
      </c>
      <c r="AI927" s="26">
        <v>893.73107909999999</v>
      </c>
      <c r="AJ927" s="28">
        <v>19.54428557</v>
      </c>
      <c r="AK927" s="28">
        <v>15.802615510000001</v>
      </c>
      <c r="AL927" s="26">
        <v>13829.53125</v>
      </c>
      <c r="AM927" s="26">
        <v>471.57155749999998</v>
      </c>
      <c r="AN927" s="25">
        <v>0.25671534400000001</v>
      </c>
      <c r="AO927" s="27">
        <v>46.434321400000002</v>
      </c>
      <c r="AP927" s="25">
        <v>0.26014879200000002</v>
      </c>
      <c r="AQ927" s="28">
        <v>51.690618870000002</v>
      </c>
      <c r="AR927" s="26">
        <v>511.4571067</v>
      </c>
      <c r="AS927" s="27">
        <v>10.51264278</v>
      </c>
      <c r="AT927" s="25" t="s">
        <v>157</v>
      </c>
      <c r="AU927" s="25" t="s">
        <v>158</v>
      </c>
      <c r="AV927" s="28">
        <v>10.233081670000001</v>
      </c>
      <c r="AW927" s="28" t="s">
        <v>157</v>
      </c>
      <c r="AX927" s="26">
        <v>59.764199259999998</v>
      </c>
      <c r="AY927" s="28">
        <v>5.6441454000000002E-2</v>
      </c>
      <c r="AZ927" s="28">
        <v>2.7993498630000002</v>
      </c>
      <c r="BA927" s="28" t="s">
        <v>159</v>
      </c>
      <c r="BB927" s="28">
        <v>0.24155326599999999</v>
      </c>
      <c r="BC927" s="28">
        <v>8.3149981400000001</v>
      </c>
      <c r="BD927" s="9" t="s">
        <v>160</v>
      </c>
      <c r="BE927" s="28" t="s">
        <v>161</v>
      </c>
      <c r="BF927" s="28">
        <v>5.8164870999999998</v>
      </c>
      <c r="BG927" s="26">
        <v>680.51624519999996</v>
      </c>
      <c r="BH927" s="28">
        <v>8.8096254999999998E-2</v>
      </c>
      <c r="BI927" s="25">
        <v>0.83135379899999995</v>
      </c>
      <c r="BJ927" s="26">
        <v>35.262794489999997</v>
      </c>
      <c r="BK927" s="25" t="s">
        <v>160</v>
      </c>
      <c r="BL927" s="25">
        <v>6.7841895589999996</v>
      </c>
      <c r="BM927" s="28">
        <v>85.742153200000004</v>
      </c>
      <c r="BN927" s="25">
        <v>5.9062671729999998</v>
      </c>
    </row>
    <row r="928" spans="1:66">
      <c r="A928" s="10">
        <v>16050</v>
      </c>
      <c r="B928" s="10">
        <v>338500</v>
      </c>
      <c r="C928" s="10">
        <v>3935</v>
      </c>
      <c r="D928" s="10">
        <v>2013</v>
      </c>
      <c r="E928" s="23">
        <v>65.416781999999998</v>
      </c>
      <c r="F928" s="23">
        <v>14.484406</v>
      </c>
      <c r="G928" s="21">
        <v>7255003.3380000005</v>
      </c>
      <c r="H928" s="21">
        <v>476065.99770000001</v>
      </c>
      <c r="I928" s="10">
        <v>50</v>
      </c>
      <c r="J928" s="18" t="s">
        <v>109</v>
      </c>
      <c r="K928" s="18">
        <v>0</v>
      </c>
      <c r="L928" s="18">
        <v>2</v>
      </c>
      <c r="M928" s="19" t="s">
        <v>155</v>
      </c>
      <c r="N928" s="25">
        <v>1.9658785000000002E-2</v>
      </c>
      <c r="O928" s="26">
        <v>16833.457030000001</v>
      </c>
      <c r="P928" s="27">
        <v>4.8594735499999997</v>
      </c>
      <c r="Q928" s="25" t="s">
        <v>164</v>
      </c>
      <c r="R928" s="9" t="s">
        <v>122</v>
      </c>
      <c r="S928" s="28">
        <v>21.94106283</v>
      </c>
      <c r="T928" s="28">
        <v>0.37572053300000002</v>
      </c>
      <c r="U928" s="28">
        <v>0.13789071</v>
      </c>
      <c r="V928" s="26">
        <v>1532.6805899999999</v>
      </c>
      <c r="W928" s="25" t="s">
        <v>160</v>
      </c>
      <c r="X928" s="28">
        <v>49.833047620000002</v>
      </c>
      <c r="Y928" s="27">
        <v>11.90871815</v>
      </c>
      <c r="Z928" s="28">
        <v>53.28490944</v>
      </c>
      <c r="AA928" s="28">
        <v>1.014798063</v>
      </c>
      <c r="AB928" s="25">
        <v>24.54169147</v>
      </c>
      <c r="AC928" s="26">
        <v>27304.196779999998</v>
      </c>
      <c r="AD928" s="28">
        <v>4.5691705929999999</v>
      </c>
      <c r="AE928" s="28" t="s">
        <v>156</v>
      </c>
      <c r="AF928" s="25">
        <v>6.4949020999999996E-2</v>
      </c>
      <c r="AG928" s="25">
        <v>1.7404304999999998E-2</v>
      </c>
      <c r="AH928" s="28" t="s">
        <v>163</v>
      </c>
      <c r="AI928" s="26">
        <v>695.02273560000003</v>
      </c>
      <c r="AJ928" s="28">
        <v>26.770980810000001</v>
      </c>
      <c r="AK928" s="28">
        <v>16.338580879999999</v>
      </c>
      <c r="AL928" s="26">
        <v>11594.260249999999</v>
      </c>
      <c r="AM928" s="26">
        <v>300.16729729999997</v>
      </c>
      <c r="AN928" s="25">
        <v>0.27203612399999999</v>
      </c>
      <c r="AO928" s="27">
        <v>32.057619090000003</v>
      </c>
      <c r="AP928" s="25">
        <v>0.38753004000000002</v>
      </c>
      <c r="AQ928" s="28">
        <v>38.702402489999997</v>
      </c>
      <c r="AR928" s="26">
        <v>484.05892039999998</v>
      </c>
      <c r="AS928" s="27">
        <v>11.89743298</v>
      </c>
      <c r="AT928" s="25" t="s">
        <v>157</v>
      </c>
      <c r="AU928" s="25" t="s">
        <v>158</v>
      </c>
      <c r="AV928" s="28">
        <v>8.4890134689999996</v>
      </c>
      <c r="AW928" s="28" t="s">
        <v>157</v>
      </c>
      <c r="AX928" s="26">
        <v>184.4657326</v>
      </c>
      <c r="AY928" s="28">
        <v>4.6894880999999999E-2</v>
      </c>
      <c r="AZ928" s="28">
        <v>2.8302913150000002</v>
      </c>
      <c r="BA928" s="28" t="s">
        <v>159</v>
      </c>
      <c r="BB928" s="28">
        <v>0.193252596</v>
      </c>
      <c r="BC928" s="28">
        <v>8.3386971400000007</v>
      </c>
      <c r="BD928" s="9" t="s">
        <v>160</v>
      </c>
      <c r="BE928" s="28" t="s">
        <v>161</v>
      </c>
      <c r="BF928" s="28">
        <v>4.8542197070000004</v>
      </c>
      <c r="BG928" s="26">
        <v>466.85010190000003</v>
      </c>
      <c r="BH928" s="28">
        <v>8.3640368000000007E-2</v>
      </c>
      <c r="BI928" s="25">
        <v>2.3443550860000002</v>
      </c>
      <c r="BJ928" s="26">
        <v>26.00855589</v>
      </c>
      <c r="BK928" s="25" t="s">
        <v>160</v>
      </c>
      <c r="BL928" s="25">
        <v>11.411786429999999</v>
      </c>
      <c r="BM928" s="28">
        <v>66.979605680000006</v>
      </c>
      <c r="BN928" s="25">
        <v>3.5541837350000001</v>
      </c>
    </row>
    <row r="929" spans="1:66">
      <c r="A929" s="10">
        <v>16488</v>
      </c>
      <c r="B929" s="10">
        <v>338500</v>
      </c>
      <c r="C929" s="10">
        <v>3936</v>
      </c>
      <c r="D929" s="10">
        <v>2013</v>
      </c>
      <c r="E929" s="23">
        <v>65.434686999999997</v>
      </c>
      <c r="F929" s="23">
        <v>14.481707999999999</v>
      </c>
      <c r="G929" s="21">
        <v>7256999.9029999999</v>
      </c>
      <c r="H929" s="21">
        <v>475957.17489999998</v>
      </c>
      <c r="I929" s="10">
        <v>50</v>
      </c>
      <c r="J929" s="18" t="s">
        <v>109</v>
      </c>
      <c r="K929" s="18">
        <v>0</v>
      </c>
      <c r="L929" s="18">
        <v>2</v>
      </c>
      <c r="M929" s="19" t="s">
        <v>155</v>
      </c>
      <c r="N929" s="25">
        <v>1.227137E-2</v>
      </c>
      <c r="O929" s="26">
        <v>9922.7435299999997</v>
      </c>
      <c r="P929" s="27">
        <v>13.00389584</v>
      </c>
      <c r="Q929" s="25" t="s">
        <v>164</v>
      </c>
      <c r="R929" s="9" t="s">
        <v>122</v>
      </c>
      <c r="S929" s="28">
        <v>10.4301504</v>
      </c>
      <c r="T929" s="28">
        <v>0.27169250900000003</v>
      </c>
      <c r="U929" s="28">
        <v>0.24116559600000001</v>
      </c>
      <c r="V929" s="26">
        <v>1170.790379</v>
      </c>
      <c r="W929" s="25" t="s">
        <v>160</v>
      </c>
      <c r="X929" s="28">
        <v>38.120945399999997</v>
      </c>
      <c r="Y929" s="27">
        <v>16.199285830000001</v>
      </c>
      <c r="Z929" s="28">
        <v>34.245388200000001</v>
      </c>
      <c r="AA929" s="28">
        <v>0.79522019099999997</v>
      </c>
      <c r="AB929" s="25">
        <v>30.429604250000001</v>
      </c>
      <c r="AC929" s="26">
        <v>28959.985349999999</v>
      </c>
      <c r="AD929" s="28">
        <v>3.4755450460000001</v>
      </c>
      <c r="AE929" s="28" t="s">
        <v>156</v>
      </c>
      <c r="AF929" s="25">
        <v>4.2654009999999999E-2</v>
      </c>
      <c r="AG929" s="25">
        <v>1.1232133E-2</v>
      </c>
      <c r="AH929" s="28">
        <v>2.5021241999999999E-2</v>
      </c>
      <c r="AI929" s="26">
        <v>509.42646029999997</v>
      </c>
      <c r="AJ929" s="28">
        <v>15.72919261</v>
      </c>
      <c r="AK929" s="28">
        <v>11.70600922</v>
      </c>
      <c r="AL929" s="26">
        <v>5356.3977050000003</v>
      </c>
      <c r="AM929" s="26">
        <v>606.92798530000005</v>
      </c>
      <c r="AN929" s="25">
        <v>0.82014273999999998</v>
      </c>
      <c r="AO929" s="27">
        <v>18.640280959999998</v>
      </c>
      <c r="AP929" s="25">
        <v>0.83913264899999995</v>
      </c>
      <c r="AQ929" s="28">
        <v>23.447341680000001</v>
      </c>
      <c r="AR929" s="26">
        <v>528.39462070000002</v>
      </c>
      <c r="AS929" s="27">
        <v>21.7533554</v>
      </c>
      <c r="AT929" s="25" t="s">
        <v>157</v>
      </c>
      <c r="AU929" s="25" t="s">
        <v>158</v>
      </c>
      <c r="AV929" s="28">
        <v>6.0405784410000001</v>
      </c>
      <c r="AW929" s="28" t="s">
        <v>157</v>
      </c>
      <c r="AX929" s="26">
        <v>126.4923668</v>
      </c>
      <c r="AY929" s="28">
        <v>7.2058446999999998E-2</v>
      </c>
      <c r="AZ929" s="28">
        <v>2.083259365</v>
      </c>
      <c r="BA929" s="28" t="s">
        <v>159</v>
      </c>
      <c r="BB929" s="28">
        <v>0.18345695200000001</v>
      </c>
      <c r="BC929" s="28">
        <v>6.0365882859999997</v>
      </c>
      <c r="BD929" s="9" t="s">
        <v>160</v>
      </c>
      <c r="BE929" s="28">
        <v>0.155576673</v>
      </c>
      <c r="BF929" s="28">
        <v>4.2780906600000002</v>
      </c>
      <c r="BG929" s="26">
        <v>636.94522059999997</v>
      </c>
      <c r="BH929" s="28">
        <v>3.8766005999999999E-2</v>
      </c>
      <c r="BI929" s="25">
        <v>0.71287880299999995</v>
      </c>
      <c r="BJ929" s="26">
        <v>28.079545499999998</v>
      </c>
      <c r="BK929" s="25" t="s">
        <v>160</v>
      </c>
      <c r="BL929" s="25">
        <v>5.7386130240000002</v>
      </c>
      <c r="BM929" s="28">
        <v>43.577930070000001</v>
      </c>
      <c r="BN929" s="25">
        <v>3.2226494219999999</v>
      </c>
    </row>
    <row r="930" spans="1:66">
      <c r="A930" s="10">
        <v>16167</v>
      </c>
      <c r="B930" s="10">
        <v>338500</v>
      </c>
      <c r="C930" s="10">
        <v>3937</v>
      </c>
      <c r="D930" s="10">
        <v>2013</v>
      </c>
      <c r="E930" s="23">
        <v>65.434825000000004</v>
      </c>
      <c r="F930" s="23">
        <v>14.459516000000001</v>
      </c>
      <c r="G930" s="21">
        <v>7257023.9340000004</v>
      </c>
      <c r="H930" s="21">
        <v>474927.8713</v>
      </c>
      <c r="I930" s="10">
        <v>50</v>
      </c>
      <c r="J930" s="18" t="s">
        <v>109</v>
      </c>
      <c r="K930" s="18">
        <v>0</v>
      </c>
      <c r="L930" s="18">
        <v>2</v>
      </c>
      <c r="M930" s="19" t="s">
        <v>155</v>
      </c>
      <c r="N930" s="25" t="s">
        <v>166</v>
      </c>
      <c r="O930" s="26">
        <v>14579.000239999999</v>
      </c>
      <c r="P930" s="27">
        <v>11.83877388</v>
      </c>
      <c r="Q930" s="25" t="s">
        <v>164</v>
      </c>
      <c r="R930" s="9" t="s">
        <v>122</v>
      </c>
      <c r="S930" s="28">
        <v>15.848949640000001</v>
      </c>
      <c r="T930" s="28" t="s">
        <v>156</v>
      </c>
      <c r="U930" s="28">
        <v>0.16684612300000001</v>
      </c>
      <c r="V930" s="26">
        <v>1203.504498</v>
      </c>
      <c r="W930" s="25" t="s">
        <v>160</v>
      </c>
      <c r="X930" s="28">
        <v>42.735832569999999</v>
      </c>
      <c r="Y930" s="27">
        <v>18.556533590000001</v>
      </c>
      <c r="Z930" s="28">
        <v>67.982698470000003</v>
      </c>
      <c r="AA930" s="28">
        <v>0.54347897099999998</v>
      </c>
      <c r="AB930" s="25">
        <v>42.384295940000001</v>
      </c>
      <c r="AC930" s="26">
        <v>28979.472659999999</v>
      </c>
      <c r="AD930" s="28">
        <v>3.5104185609999998</v>
      </c>
      <c r="AE930" s="28" t="s">
        <v>156</v>
      </c>
      <c r="AF930" s="25">
        <v>4.6623794000000003E-2</v>
      </c>
      <c r="AG930" s="25" t="s">
        <v>157</v>
      </c>
      <c r="AH930" s="28" t="s">
        <v>163</v>
      </c>
      <c r="AI930" s="26">
        <v>513.00117490000002</v>
      </c>
      <c r="AJ930" s="28">
        <v>8.9505342710000004</v>
      </c>
      <c r="AK930" s="28">
        <v>15.045128930000001</v>
      </c>
      <c r="AL930" s="26">
        <v>10374.87549</v>
      </c>
      <c r="AM930" s="26">
        <v>693.80298689999995</v>
      </c>
      <c r="AN930" s="25">
        <v>0.48971278499999998</v>
      </c>
      <c r="AO930" s="27">
        <v>49.983210560000003</v>
      </c>
      <c r="AP930" s="25">
        <v>0.235526548</v>
      </c>
      <c r="AQ930" s="28">
        <v>37.703460790000001</v>
      </c>
      <c r="AR930" s="26">
        <v>148.06803249999999</v>
      </c>
      <c r="AS930" s="27">
        <v>14.75933347</v>
      </c>
      <c r="AT930" s="25" t="s">
        <v>157</v>
      </c>
      <c r="AU930" s="25" t="s">
        <v>158</v>
      </c>
      <c r="AV930" s="28">
        <v>4.759552834</v>
      </c>
      <c r="AW930" s="28" t="s">
        <v>157</v>
      </c>
      <c r="AX930" s="26">
        <v>119.24946780000001</v>
      </c>
      <c r="AY930" s="28">
        <v>4.2612546000000001E-2</v>
      </c>
      <c r="AZ930" s="28">
        <v>3.842303298</v>
      </c>
      <c r="BA930" s="28">
        <v>0.622925018</v>
      </c>
      <c r="BB930" s="28">
        <v>0.19328336900000001</v>
      </c>
      <c r="BC930" s="28">
        <v>4.9157779770000003</v>
      </c>
      <c r="BD930" s="9" t="s">
        <v>160</v>
      </c>
      <c r="BE930" s="28" t="s">
        <v>161</v>
      </c>
      <c r="BF930" s="28">
        <v>3.6004356670000002</v>
      </c>
      <c r="BG930" s="26">
        <v>468.45413300000001</v>
      </c>
      <c r="BH930" s="28">
        <v>3.8210488000000001E-2</v>
      </c>
      <c r="BI930" s="25">
        <v>0.41364749499999998</v>
      </c>
      <c r="BJ930" s="26">
        <v>37.703213689999998</v>
      </c>
      <c r="BK930" s="25" t="s">
        <v>160</v>
      </c>
      <c r="BL930" s="25">
        <v>3.355344648</v>
      </c>
      <c r="BM930" s="28">
        <v>52.837922679999998</v>
      </c>
      <c r="BN930" s="25">
        <v>2.5575157160000002</v>
      </c>
    </row>
    <row r="931" spans="1:66">
      <c r="A931" s="10">
        <v>16526</v>
      </c>
      <c r="B931" s="10">
        <v>338500</v>
      </c>
      <c r="C931" s="10">
        <v>3938</v>
      </c>
      <c r="D931" s="10">
        <v>2013</v>
      </c>
      <c r="E931" s="23">
        <v>65.434521000000004</v>
      </c>
      <c r="F931" s="23">
        <v>14.437728</v>
      </c>
      <c r="G931" s="21">
        <v>7256998.8990000002</v>
      </c>
      <c r="H931" s="21">
        <v>473916.88160000002</v>
      </c>
      <c r="I931" s="10">
        <v>50</v>
      </c>
      <c r="J931" s="18" t="s">
        <v>109</v>
      </c>
      <c r="K931" s="18">
        <v>0</v>
      </c>
      <c r="L931" s="18">
        <v>2</v>
      </c>
      <c r="M931" s="19" t="s">
        <v>155</v>
      </c>
      <c r="N931" s="25">
        <v>4.5241415E-2</v>
      </c>
      <c r="O931" s="26">
        <v>13611.835940000001</v>
      </c>
      <c r="P931" s="27">
        <v>13.12684666</v>
      </c>
      <c r="Q931" s="25" t="s">
        <v>164</v>
      </c>
      <c r="R931" s="9" t="s">
        <v>122</v>
      </c>
      <c r="S931" s="28">
        <v>14.33596264</v>
      </c>
      <c r="T931" s="28">
        <v>0.227050433</v>
      </c>
      <c r="U931" s="28">
        <v>0.13571207299999999</v>
      </c>
      <c r="V931" s="26">
        <v>1417.006705</v>
      </c>
      <c r="W931" s="25">
        <v>6.3372516000000004E-2</v>
      </c>
      <c r="X931" s="28">
        <v>29.43589467</v>
      </c>
      <c r="Y931" s="27">
        <v>15.000656749999999</v>
      </c>
      <c r="Z931" s="28">
        <v>46.621746450000003</v>
      </c>
      <c r="AA931" s="28">
        <v>0.53743527099999999</v>
      </c>
      <c r="AB931" s="25">
        <v>58.465922970000001</v>
      </c>
      <c r="AC931" s="26">
        <v>26778.59131</v>
      </c>
      <c r="AD931" s="28">
        <v>4.1039412420000003</v>
      </c>
      <c r="AE931" s="28" t="s">
        <v>156</v>
      </c>
      <c r="AF931" s="25">
        <v>5.8358194000000002E-2</v>
      </c>
      <c r="AG931" s="25" t="s">
        <v>157</v>
      </c>
      <c r="AH931" s="28" t="s">
        <v>163</v>
      </c>
      <c r="AI931" s="26">
        <v>419.394722</v>
      </c>
      <c r="AJ931" s="28">
        <v>11.794323350000001</v>
      </c>
      <c r="AK931" s="28">
        <v>11.05764778</v>
      </c>
      <c r="AL931" s="26">
        <v>10168.23547</v>
      </c>
      <c r="AM931" s="26">
        <v>640.07281160000002</v>
      </c>
      <c r="AN931" s="25">
        <v>0.809595077</v>
      </c>
      <c r="AO931" s="27">
        <v>29.51912403</v>
      </c>
      <c r="AP931" s="25">
        <v>0.24829024</v>
      </c>
      <c r="AQ931" s="28">
        <v>39.046988710000001</v>
      </c>
      <c r="AR931" s="26">
        <v>309.37088790000001</v>
      </c>
      <c r="AS931" s="27">
        <v>12.778892600000001</v>
      </c>
      <c r="AT931" s="25" t="s">
        <v>157</v>
      </c>
      <c r="AU931" s="25" t="s">
        <v>158</v>
      </c>
      <c r="AV931" s="28">
        <v>5.3194122239999997</v>
      </c>
      <c r="AW931" s="28" t="s">
        <v>157</v>
      </c>
      <c r="AX931" s="26">
        <v>99.893198010000006</v>
      </c>
      <c r="AY931" s="28">
        <v>3.3432621000000003E-2</v>
      </c>
      <c r="AZ931" s="28">
        <v>4.2446018050000003</v>
      </c>
      <c r="BA931" s="28" t="s">
        <v>159</v>
      </c>
      <c r="BB931" s="28">
        <v>0.19293695499999999</v>
      </c>
      <c r="BC931" s="28">
        <v>4.7233858470000003</v>
      </c>
      <c r="BD931" s="9" t="s">
        <v>160</v>
      </c>
      <c r="BE931" s="28">
        <v>8.7633020000000006E-2</v>
      </c>
      <c r="BF931" s="28">
        <v>4.0932425239999999</v>
      </c>
      <c r="BG931" s="26">
        <v>416.58915689999998</v>
      </c>
      <c r="BH931" s="28">
        <v>6.6418582000000004E-2</v>
      </c>
      <c r="BI931" s="25">
        <v>1.067920207</v>
      </c>
      <c r="BJ931" s="26">
        <v>38.859636780000002</v>
      </c>
      <c r="BK931" s="25" t="s">
        <v>160</v>
      </c>
      <c r="BL931" s="25">
        <v>6.4742306090000001</v>
      </c>
      <c r="BM931" s="28">
        <v>56.442379340000002</v>
      </c>
      <c r="BN931" s="25">
        <v>2.3490704419999999</v>
      </c>
    </row>
    <row r="932" spans="1:66">
      <c r="A932" s="10">
        <v>16481</v>
      </c>
      <c r="B932" s="10">
        <v>338500</v>
      </c>
      <c r="C932" s="10">
        <v>3939</v>
      </c>
      <c r="D932" s="10">
        <v>2013</v>
      </c>
      <c r="E932" s="23">
        <v>65.434600000000003</v>
      </c>
      <c r="F932" s="23">
        <v>14.417536999999999</v>
      </c>
      <c r="G932" s="21">
        <v>7257016.2130000005</v>
      </c>
      <c r="H932" s="21">
        <v>472980.34769999998</v>
      </c>
      <c r="I932" s="10">
        <v>50</v>
      </c>
      <c r="J932" s="18" t="s">
        <v>109</v>
      </c>
      <c r="K932" s="18">
        <v>0</v>
      </c>
      <c r="L932" s="18">
        <v>2</v>
      </c>
      <c r="M932" s="19" t="s">
        <v>155</v>
      </c>
      <c r="N932" s="25">
        <v>1.8071855000000001E-2</v>
      </c>
      <c r="O932" s="26">
        <v>13514.97314</v>
      </c>
      <c r="P932" s="27">
        <v>6.866966262</v>
      </c>
      <c r="Q932" s="25" t="s">
        <v>164</v>
      </c>
      <c r="R932" s="9" t="s">
        <v>122</v>
      </c>
      <c r="S932" s="28">
        <v>13.074488300000001</v>
      </c>
      <c r="T932" s="28">
        <v>0.15206428799999999</v>
      </c>
      <c r="U932" s="28">
        <v>9.8647331000000005E-2</v>
      </c>
      <c r="V932" s="26">
        <v>1932.2721509999999</v>
      </c>
      <c r="W932" s="25">
        <v>9.5061329E-2</v>
      </c>
      <c r="X932" s="28">
        <v>26.627824109999999</v>
      </c>
      <c r="Y932" s="27">
        <v>16.607807579999999</v>
      </c>
      <c r="Z932" s="28">
        <v>48.526758839999999</v>
      </c>
      <c r="AA932" s="28">
        <v>1.027810063</v>
      </c>
      <c r="AB932" s="25">
        <v>28.78594455</v>
      </c>
      <c r="AC932" s="26">
        <v>26741.186519999999</v>
      </c>
      <c r="AD932" s="28">
        <v>3.5322351940000001</v>
      </c>
      <c r="AE932" s="28" t="s">
        <v>156</v>
      </c>
      <c r="AF932" s="25">
        <v>4.0948193000000001E-2</v>
      </c>
      <c r="AG932" s="25" t="s">
        <v>157</v>
      </c>
      <c r="AH932" s="28">
        <v>2.0410562E-2</v>
      </c>
      <c r="AI932" s="26">
        <v>622.11791989999995</v>
      </c>
      <c r="AJ932" s="28">
        <v>8.7022137950000005</v>
      </c>
      <c r="AK932" s="28">
        <v>11.07452937</v>
      </c>
      <c r="AL932" s="26">
        <v>9953.3282469999995</v>
      </c>
      <c r="AM932" s="26">
        <v>685.12876389999997</v>
      </c>
      <c r="AN932" s="25">
        <v>0.18910163999999999</v>
      </c>
      <c r="AO932" s="27">
        <v>29.45079565</v>
      </c>
      <c r="AP932" s="25">
        <v>0.186160363</v>
      </c>
      <c r="AQ932" s="28">
        <v>39.853447379999999</v>
      </c>
      <c r="AR932" s="26">
        <v>723.32774219999999</v>
      </c>
      <c r="AS932" s="27">
        <v>10.472283089999999</v>
      </c>
      <c r="AT932" s="25" t="s">
        <v>157</v>
      </c>
      <c r="AU932" s="25" t="s">
        <v>158</v>
      </c>
      <c r="AV932" s="28">
        <v>5.4422447900000002</v>
      </c>
      <c r="AW932" s="28" t="s">
        <v>157</v>
      </c>
      <c r="AX932" s="26">
        <v>227.7483177</v>
      </c>
      <c r="AY932" s="28">
        <v>3.3997558999999997E-2</v>
      </c>
      <c r="AZ932" s="28">
        <v>5.1399458019999997</v>
      </c>
      <c r="BA932" s="28" t="s">
        <v>159</v>
      </c>
      <c r="BB932" s="28">
        <v>0.10871735</v>
      </c>
      <c r="BC932" s="28">
        <v>7.9366177550000003</v>
      </c>
      <c r="BD932" s="9" t="s">
        <v>160</v>
      </c>
      <c r="BE932" s="28" t="s">
        <v>161</v>
      </c>
      <c r="BF932" s="28">
        <v>2.9648682370000001</v>
      </c>
      <c r="BG932" s="26">
        <v>448.81047840000002</v>
      </c>
      <c r="BH932" s="28">
        <v>5.2613883E-2</v>
      </c>
      <c r="BI932" s="25">
        <v>0.35966025800000001</v>
      </c>
      <c r="BJ932" s="26">
        <v>41.513099670000003</v>
      </c>
      <c r="BK932" s="25" t="s">
        <v>160</v>
      </c>
      <c r="BL932" s="25">
        <v>5.6165732300000002</v>
      </c>
      <c r="BM932" s="28">
        <v>55.19590573</v>
      </c>
      <c r="BN932" s="25">
        <v>2.8826063070000001</v>
      </c>
    </row>
    <row r="933" spans="1:66">
      <c r="A933" s="10">
        <v>17029</v>
      </c>
      <c r="B933" s="10">
        <v>338500</v>
      </c>
      <c r="C933" s="10">
        <v>3940</v>
      </c>
      <c r="D933" s="10">
        <v>2013</v>
      </c>
      <c r="E933" s="23">
        <v>65.434657999999999</v>
      </c>
      <c r="F933" s="23">
        <v>14.394843</v>
      </c>
      <c r="G933" s="21">
        <v>7257032.6009999998</v>
      </c>
      <c r="H933" s="21">
        <v>471927.69170000002</v>
      </c>
      <c r="I933" s="10">
        <v>50</v>
      </c>
      <c r="J933" s="18" t="s">
        <v>109</v>
      </c>
      <c r="K933" s="18">
        <v>0</v>
      </c>
      <c r="L933" s="18">
        <v>2</v>
      </c>
      <c r="M933" s="19" t="s">
        <v>155</v>
      </c>
      <c r="N933" s="25">
        <v>3.8087422000000003E-2</v>
      </c>
      <c r="O933" s="26">
        <v>18148.946530000001</v>
      </c>
      <c r="P933" s="27">
        <v>6.6402769150000003</v>
      </c>
      <c r="Q933" s="25">
        <v>2.4814820000000001E-3</v>
      </c>
      <c r="R933" s="9" t="s">
        <v>122</v>
      </c>
      <c r="S933" s="28">
        <v>23.591831450000001</v>
      </c>
      <c r="T933" s="28">
        <v>0.14893337500000001</v>
      </c>
      <c r="U933" s="28">
        <v>9.2613588999999996E-2</v>
      </c>
      <c r="V933" s="26">
        <v>1370.315208</v>
      </c>
      <c r="W933" s="25">
        <v>6.8386304999999994E-2</v>
      </c>
      <c r="X933" s="28">
        <v>34.277302839999997</v>
      </c>
      <c r="Y933" s="27">
        <v>15.539482619999999</v>
      </c>
      <c r="Z933" s="28">
        <v>51.817738329999997</v>
      </c>
      <c r="AA933" s="28">
        <v>0.56370708599999997</v>
      </c>
      <c r="AB933" s="25">
        <v>44.839422300000003</v>
      </c>
      <c r="AC933" s="26">
        <v>32814.855960000001</v>
      </c>
      <c r="AD933" s="28">
        <v>5.1712849580000002</v>
      </c>
      <c r="AE933" s="28" t="s">
        <v>156</v>
      </c>
      <c r="AF933" s="25">
        <v>0.12879326999999999</v>
      </c>
      <c r="AG933" s="25">
        <v>2.2149789999999999E-2</v>
      </c>
      <c r="AH933" s="28">
        <v>2.3572450000000002E-2</v>
      </c>
      <c r="AI933" s="26">
        <v>915.8644104</v>
      </c>
      <c r="AJ933" s="28">
        <v>16.92520275</v>
      </c>
      <c r="AK933" s="28">
        <v>12.00721201</v>
      </c>
      <c r="AL933" s="26">
        <v>13275.509029999999</v>
      </c>
      <c r="AM933" s="26">
        <v>622.33709109999995</v>
      </c>
      <c r="AN933" s="25">
        <v>0.27204077500000001</v>
      </c>
      <c r="AO933" s="27">
        <v>25.953440669999999</v>
      </c>
      <c r="AP933" s="25">
        <v>0.24029699600000001</v>
      </c>
      <c r="AQ933" s="28">
        <v>38.263374300000002</v>
      </c>
      <c r="AR933" s="26">
        <v>539.82885599999997</v>
      </c>
      <c r="AS933" s="27">
        <v>10.74310386</v>
      </c>
      <c r="AT933" s="25" t="s">
        <v>157</v>
      </c>
      <c r="AU933" s="25" t="s">
        <v>158</v>
      </c>
      <c r="AV933" s="28">
        <v>7.2781135150000003</v>
      </c>
      <c r="AW933" s="28" t="s">
        <v>157</v>
      </c>
      <c r="AX933" s="26">
        <v>58.430447579999999</v>
      </c>
      <c r="AY933" s="28">
        <v>4.8353654000000003E-2</v>
      </c>
      <c r="AZ933" s="28">
        <v>5.676154157</v>
      </c>
      <c r="BA933" s="28" t="s">
        <v>159</v>
      </c>
      <c r="BB933" s="28">
        <v>0.14691423300000001</v>
      </c>
      <c r="BC933" s="28">
        <v>5.8269957469999998</v>
      </c>
      <c r="BD933" s="9" t="s">
        <v>160</v>
      </c>
      <c r="BE933" s="28" t="s">
        <v>161</v>
      </c>
      <c r="BF933" s="28">
        <v>4.1079921849999996</v>
      </c>
      <c r="BG933" s="26">
        <v>593.93021420000002</v>
      </c>
      <c r="BH933" s="28">
        <v>7.3697475999999998E-2</v>
      </c>
      <c r="BI933" s="25">
        <v>0.44402033000000002</v>
      </c>
      <c r="BJ933" s="26">
        <v>48.722815509999997</v>
      </c>
      <c r="BK933" s="25" t="s">
        <v>160</v>
      </c>
      <c r="BL933" s="25">
        <v>8.6173460459999998</v>
      </c>
      <c r="BM933" s="28">
        <v>62.491374049999997</v>
      </c>
      <c r="BN933" s="25">
        <v>5.4977986950000002</v>
      </c>
    </row>
    <row r="934" spans="1:66">
      <c r="A934" s="10">
        <v>16852</v>
      </c>
      <c r="B934" s="10">
        <v>338500</v>
      </c>
      <c r="C934" s="10">
        <v>3941</v>
      </c>
      <c r="D934" s="10">
        <v>2013</v>
      </c>
      <c r="E934" s="23">
        <v>65.434680999999998</v>
      </c>
      <c r="F934" s="23">
        <v>14.374340999999999</v>
      </c>
      <c r="G934" s="21">
        <v>7257044.4550000001</v>
      </c>
      <c r="H934" s="21">
        <v>470976.685</v>
      </c>
      <c r="I934" s="10">
        <v>50</v>
      </c>
      <c r="J934" s="18" t="s">
        <v>109</v>
      </c>
      <c r="K934" s="18">
        <v>0</v>
      </c>
      <c r="L934" s="18">
        <v>2</v>
      </c>
      <c r="M934" s="19" t="s">
        <v>155</v>
      </c>
      <c r="N934" s="25">
        <v>1.6878415000000001E-2</v>
      </c>
      <c r="O934" s="26">
        <v>12422.250980000001</v>
      </c>
      <c r="P934" s="27">
        <v>23.710705489999999</v>
      </c>
      <c r="Q934" s="25">
        <v>3.3561770000000001E-3</v>
      </c>
      <c r="R934" s="9" t="s">
        <v>122</v>
      </c>
      <c r="S934" s="28">
        <v>16.255934740000001</v>
      </c>
      <c r="T934" s="28">
        <v>0.19086756199999999</v>
      </c>
      <c r="U934" s="28">
        <v>0.162783557</v>
      </c>
      <c r="V934" s="26">
        <v>1191.7699680000001</v>
      </c>
      <c r="W934" s="25">
        <v>0.11278048</v>
      </c>
      <c r="X934" s="28">
        <v>33.025689839999998</v>
      </c>
      <c r="Y934" s="27">
        <v>19.946176739999999</v>
      </c>
      <c r="Z934" s="28">
        <v>38.393364939999998</v>
      </c>
      <c r="AA934" s="28">
        <v>0.64515425800000004</v>
      </c>
      <c r="AB934" s="25">
        <v>29.229155680000002</v>
      </c>
      <c r="AC934" s="26">
        <v>34784.963380000001</v>
      </c>
      <c r="AD934" s="28">
        <v>3.8022100330000002</v>
      </c>
      <c r="AE934" s="28" t="s">
        <v>156</v>
      </c>
      <c r="AF934" s="25">
        <v>6.9755093000000004E-2</v>
      </c>
      <c r="AG934" s="25">
        <v>6.3702573999999998E-2</v>
      </c>
      <c r="AH934" s="28">
        <v>2.3076012E-2</v>
      </c>
      <c r="AI934" s="26">
        <v>359.36679839999999</v>
      </c>
      <c r="AJ934" s="28">
        <v>11.872143940000001</v>
      </c>
      <c r="AK934" s="28">
        <v>12.028187620000001</v>
      </c>
      <c r="AL934" s="26">
        <v>8752.6983639999999</v>
      </c>
      <c r="AM934" s="26">
        <v>925.01355330000001</v>
      </c>
      <c r="AN934" s="25">
        <v>0.55476726899999995</v>
      </c>
      <c r="AO934" s="27" t="s">
        <v>126</v>
      </c>
      <c r="AP934" s="25">
        <v>0.367948946</v>
      </c>
      <c r="AQ934" s="28">
        <v>34.714406859999997</v>
      </c>
      <c r="AR934" s="26">
        <v>501.61924340000002</v>
      </c>
      <c r="AS934" s="27">
        <v>24.51057746</v>
      </c>
      <c r="AT934" s="25" t="s">
        <v>157</v>
      </c>
      <c r="AU934" s="25" t="s">
        <v>158</v>
      </c>
      <c r="AV934" s="28">
        <v>3.6647989120000002</v>
      </c>
      <c r="AW934" s="28" t="s">
        <v>157</v>
      </c>
      <c r="AX934" s="26">
        <v>259.17394639999998</v>
      </c>
      <c r="AY934" s="28">
        <v>0.21286524100000001</v>
      </c>
      <c r="AZ934" s="28">
        <v>2.3516625179999999</v>
      </c>
      <c r="BA934" s="28" t="s">
        <v>159</v>
      </c>
      <c r="BB934" s="28">
        <v>0.1068202</v>
      </c>
      <c r="BC934" s="28">
        <v>5.4463685310000001</v>
      </c>
      <c r="BD934" s="9" t="s">
        <v>160</v>
      </c>
      <c r="BE934" s="28">
        <v>9.3716298000000003E-2</v>
      </c>
      <c r="BF934" s="28">
        <v>2.8020934120000001</v>
      </c>
      <c r="BG934" s="26">
        <v>603.91794119999997</v>
      </c>
      <c r="BH934" s="28">
        <v>6.3420448000000004E-2</v>
      </c>
      <c r="BI934" s="25">
        <v>0.75185140299999997</v>
      </c>
      <c r="BJ934" s="26">
        <v>31.351950169999999</v>
      </c>
      <c r="BK934" s="25" t="s">
        <v>160</v>
      </c>
      <c r="BL934" s="25">
        <v>6.0950344850000002</v>
      </c>
      <c r="BM934" s="28">
        <v>54.36819594</v>
      </c>
      <c r="BN934" s="25">
        <v>2.9253746039999999</v>
      </c>
    </row>
    <row r="935" spans="1:66">
      <c r="A935" s="10">
        <v>16056</v>
      </c>
      <c r="B935" s="10">
        <v>338500</v>
      </c>
      <c r="C935" s="10">
        <v>3942</v>
      </c>
      <c r="D935" s="10">
        <v>2013</v>
      </c>
      <c r="E935" s="23">
        <v>65.433761000000004</v>
      </c>
      <c r="F935" s="23">
        <v>14.353816</v>
      </c>
      <c r="G935" s="21">
        <v>7256951.5319999997</v>
      </c>
      <c r="H935" s="21">
        <v>470023.53749999998</v>
      </c>
      <c r="I935" s="10">
        <v>50</v>
      </c>
      <c r="J935" s="18" t="s">
        <v>109</v>
      </c>
      <c r="K935" s="18">
        <v>0</v>
      </c>
      <c r="L935" s="18">
        <v>2</v>
      </c>
      <c r="M935" s="19" t="s">
        <v>155</v>
      </c>
      <c r="N935" s="25">
        <v>1.0860666999999999E-2</v>
      </c>
      <c r="O935" s="26">
        <v>16213.496090000001</v>
      </c>
      <c r="P935" s="27">
        <v>7.1970013899999996</v>
      </c>
      <c r="Q935" s="25" t="s">
        <v>164</v>
      </c>
      <c r="R935" s="9" t="s">
        <v>122</v>
      </c>
      <c r="S935" s="28">
        <v>18.838311539999999</v>
      </c>
      <c r="T935" s="28" t="s">
        <v>156</v>
      </c>
      <c r="U935" s="28">
        <v>0.160387368</v>
      </c>
      <c r="V935" s="26">
        <v>905.23179930000003</v>
      </c>
      <c r="W935" s="25" t="s">
        <v>160</v>
      </c>
      <c r="X935" s="28">
        <v>35.409867050000003</v>
      </c>
      <c r="Y935" s="27">
        <v>13.696042589999999</v>
      </c>
      <c r="Z935" s="28">
        <v>52.130865020000002</v>
      </c>
      <c r="AA935" s="28">
        <v>1.0278516900000001</v>
      </c>
      <c r="AB935" s="25">
        <v>24.219456770000001</v>
      </c>
      <c r="AC935" s="26">
        <v>31174.4751</v>
      </c>
      <c r="AD935" s="28">
        <v>4.8457389989999999</v>
      </c>
      <c r="AE935" s="28" t="s">
        <v>156</v>
      </c>
      <c r="AF935" s="25">
        <v>7.9526708000000002E-2</v>
      </c>
      <c r="AG935" s="25">
        <v>1.6070806E-2</v>
      </c>
      <c r="AH935" s="28">
        <v>3.1995764000000003E-2</v>
      </c>
      <c r="AI935" s="26">
        <v>879.21554570000001</v>
      </c>
      <c r="AJ935" s="28">
        <v>16.467022539999999</v>
      </c>
      <c r="AK935" s="28">
        <v>15.49318351</v>
      </c>
      <c r="AL935" s="26">
        <v>11029.2688</v>
      </c>
      <c r="AM935" s="26">
        <v>470.1030877</v>
      </c>
      <c r="AN935" s="25">
        <v>0.432035905</v>
      </c>
      <c r="AO935" s="27">
        <v>33.276431559999999</v>
      </c>
      <c r="AP935" s="25">
        <v>0.38263551499999998</v>
      </c>
      <c r="AQ935" s="28">
        <v>34.565035420000001</v>
      </c>
      <c r="AR935" s="26">
        <v>418.83999540000002</v>
      </c>
      <c r="AS935" s="27">
        <v>12.797910010000001</v>
      </c>
      <c r="AT935" s="25" t="s">
        <v>157</v>
      </c>
      <c r="AU935" s="25" t="s">
        <v>158</v>
      </c>
      <c r="AV935" s="28">
        <v>11.609233440000001</v>
      </c>
      <c r="AW935" s="28" t="s">
        <v>157</v>
      </c>
      <c r="AX935" s="26">
        <v>130.10427469999999</v>
      </c>
      <c r="AY935" s="28">
        <v>5.1998703E-2</v>
      </c>
      <c r="AZ935" s="28">
        <v>2.4586404530000001</v>
      </c>
      <c r="BA935" s="28" t="s">
        <v>159</v>
      </c>
      <c r="BB935" s="28">
        <v>0.20034001500000001</v>
      </c>
      <c r="BC935" s="28">
        <v>5.9264503150000003</v>
      </c>
      <c r="BD935" s="9" t="s">
        <v>160</v>
      </c>
      <c r="BE935" s="28" t="s">
        <v>161</v>
      </c>
      <c r="BF935" s="28">
        <v>5.4769520869999999</v>
      </c>
      <c r="BG935" s="26">
        <v>567.21502190000001</v>
      </c>
      <c r="BH935" s="28">
        <v>9.8127731999999995E-2</v>
      </c>
      <c r="BI935" s="25">
        <v>0.93631140300000004</v>
      </c>
      <c r="BJ935" s="26">
        <v>29.588699340000002</v>
      </c>
      <c r="BK935" s="25" t="s">
        <v>160</v>
      </c>
      <c r="BL935" s="25">
        <v>6.0980539309999999</v>
      </c>
      <c r="BM935" s="28">
        <v>55.758218900000003</v>
      </c>
      <c r="BN935" s="25">
        <v>4.6189734830000004</v>
      </c>
    </row>
    <row r="936" spans="1:66">
      <c r="A936" s="10">
        <v>16191</v>
      </c>
      <c r="B936" s="10">
        <v>338500</v>
      </c>
      <c r="C936" s="10">
        <v>3943</v>
      </c>
      <c r="D936" s="10">
        <v>2013</v>
      </c>
      <c r="E936" s="23">
        <v>65.434900999999996</v>
      </c>
      <c r="F936" s="23">
        <v>14.333112</v>
      </c>
      <c r="G936" s="21">
        <v>7257088.5939999996</v>
      </c>
      <c r="H936" s="21">
        <v>469064.4523</v>
      </c>
      <c r="I936" s="10">
        <v>50</v>
      </c>
      <c r="J936" s="18" t="s">
        <v>109</v>
      </c>
      <c r="K936" s="18">
        <v>0</v>
      </c>
      <c r="L936" s="18">
        <v>2</v>
      </c>
      <c r="M936" s="19" t="s">
        <v>155</v>
      </c>
      <c r="N936" s="25">
        <v>1.1867622E-2</v>
      </c>
      <c r="O936" s="26">
        <v>13848.98438</v>
      </c>
      <c r="P936" s="27">
        <v>29.855624540000001</v>
      </c>
      <c r="Q936" s="25" t="s">
        <v>164</v>
      </c>
      <c r="R936" s="9" t="s">
        <v>122</v>
      </c>
      <c r="S936" s="28">
        <v>17.141394949999999</v>
      </c>
      <c r="T936" s="28">
        <v>0.23046054799999999</v>
      </c>
      <c r="U936" s="28">
        <v>0.17409812499999999</v>
      </c>
      <c r="V936" s="26">
        <v>1265.295441</v>
      </c>
      <c r="W936" s="25" t="s">
        <v>160</v>
      </c>
      <c r="X936" s="28">
        <v>47.412799040000003</v>
      </c>
      <c r="Y936" s="27">
        <v>22.993696750000002</v>
      </c>
      <c r="Z936" s="28">
        <v>136.72458589999999</v>
      </c>
      <c r="AA936" s="28">
        <v>1.135248196</v>
      </c>
      <c r="AB936" s="25">
        <v>34.934550870000002</v>
      </c>
      <c r="AC936" s="26">
        <v>30268.220209999999</v>
      </c>
      <c r="AD936" s="28">
        <v>3.720290404</v>
      </c>
      <c r="AE936" s="28" t="s">
        <v>156</v>
      </c>
      <c r="AF936" s="25">
        <v>4.8197673000000003E-2</v>
      </c>
      <c r="AG936" s="25" t="s">
        <v>157</v>
      </c>
      <c r="AH936" s="28" t="s">
        <v>163</v>
      </c>
      <c r="AI936" s="26">
        <v>515.83030699999995</v>
      </c>
      <c r="AJ936" s="28">
        <v>25.81477868</v>
      </c>
      <c r="AK936" s="28">
        <v>12.518060240000001</v>
      </c>
      <c r="AL936" s="26">
        <v>12523.35571</v>
      </c>
      <c r="AM936" s="26">
        <v>454.06745160000003</v>
      </c>
      <c r="AN936" s="25">
        <v>0.64763012200000003</v>
      </c>
      <c r="AO936" s="27">
        <v>28.838489060000001</v>
      </c>
      <c r="AP936" s="25">
        <v>0.22272138499999999</v>
      </c>
      <c r="AQ936" s="28">
        <v>160.0463676</v>
      </c>
      <c r="AR936" s="26">
        <v>476.87518130000001</v>
      </c>
      <c r="AS936" s="27">
        <v>13.36027088</v>
      </c>
      <c r="AT936" s="25" t="s">
        <v>157</v>
      </c>
      <c r="AU936" s="25" t="s">
        <v>158</v>
      </c>
      <c r="AV936" s="28">
        <v>6.117182444</v>
      </c>
      <c r="AW936" s="28" t="s">
        <v>157</v>
      </c>
      <c r="AX936" s="26">
        <v>212.00893400000001</v>
      </c>
      <c r="AY936" s="28">
        <v>0.30470170400000002</v>
      </c>
      <c r="AZ936" s="28">
        <v>2.8174713520000001</v>
      </c>
      <c r="BA936" s="28" t="s">
        <v>159</v>
      </c>
      <c r="BB936" s="28">
        <v>0.104597262</v>
      </c>
      <c r="BC936" s="28">
        <v>6.9546211180000004</v>
      </c>
      <c r="BD936" s="9" t="s">
        <v>160</v>
      </c>
      <c r="BE936" s="28" t="s">
        <v>161</v>
      </c>
      <c r="BF936" s="28">
        <v>4.1852893699999996</v>
      </c>
      <c r="BG936" s="26">
        <v>275.12310250000002</v>
      </c>
      <c r="BH936" s="28">
        <v>6.0989732999999997E-2</v>
      </c>
      <c r="BI936" s="25">
        <v>1.2268672060000001</v>
      </c>
      <c r="BJ936" s="26">
        <v>25.864646430000001</v>
      </c>
      <c r="BK936" s="25">
        <v>0.173098842</v>
      </c>
      <c r="BL936" s="25">
        <v>9.3471292879999996</v>
      </c>
      <c r="BM936" s="28">
        <v>56.591088589999998</v>
      </c>
      <c r="BN936" s="25">
        <v>1.719304382</v>
      </c>
    </row>
    <row r="937" spans="1:66">
      <c r="A937" s="10">
        <v>16883</v>
      </c>
      <c r="B937" s="10">
        <v>338500</v>
      </c>
      <c r="C937" s="10">
        <v>3944</v>
      </c>
      <c r="D937" s="10">
        <v>2013</v>
      </c>
      <c r="E937" s="23">
        <v>65.451877999999994</v>
      </c>
      <c r="F937" s="23">
        <v>14.354478</v>
      </c>
      <c r="G937" s="21">
        <v>7258970.3569999998</v>
      </c>
      <c r="H937" s="21">
        <v>470074.93859999999</v>
      </c>
      <c r="I937" s="10">
        <v>50</v>
      </c>
      <c r="J937" s="18" t="s">
        <v>109</v>
      </c>
      <c r="K937" s="18">
        <v>0</v>
      </c>
      <c r="L937" s="18">
        <v>2</v>
      </c>
      <c r="M937" s="19" t="s">
        <v>155</v>
      </c>
      <c r="N937" s="25">
        <v>4.6907374000000002E-2</v>
      </c>
      <c r="O937" s="26">
        <v>16963.651119999999</v>
      </c>
      <c r="P937" s="27">
        <v>1.0116809739999999</v>
      </c>
      <c r="Q937" s="25" t="s">
        <v>164</v>
      </c>
      <c r="R937" s="9" t="s">
        <v>122</v>
      </c>
      <c r="S937" s="28">
        <v>2.9269316270000001</v>
      </c>
      <c r="T937" s="28">
        <v>0.102988657</v>
      </c>
      <c r="U937" s="28" t="s">
        <v>163</v>
      </c>
      <c r="V937" s="26">
        <v>1220.33278</v>
      </c>
      <c r="W937" s="25">
        <v>0.115612664</v>
      </c>
      <c r="X937" s="28">
        <v>3.8748668749999999</v>
      </c>
      <c r="Y937" s="27">
        <v>14.6478609</v>
      </c>
      <c r="Z937" s="28">
        <v>54.582812140000001</v>
      </c>
      <c r="AA937" s="28">
        <v>0.49320821399999998</v>
      </c>
      <c r="AB937" s="25">
        <v>15.592641370000001</v>
      </c>
      <c r="AC937" s="26">
        <v>34663.105470000002</v>
      </c>
      <c r="AD937" s="28">
        <v>5.8761784879999999</v>
      </c>
      <c r="AE937" s="28" t="s">
        <v>156</v>
      </c>
      <c r="AF937" s="25" t="s">
        <v>162</v>
      </c>
      <c r="AG937" s="25">
        <v>3.2340351000000003E-2</v>
      </c>
      <c r="AH937" s="28" t="s">
        <v>163</v>
      </c>
      <c r="AI937" s="26">
        <v>145.4466534</v>
      </c>
      <c r="AJ937" s="28">
        <v>2.0316329369999999</v>
      </c>
      <c r="AK937" s="28">
        <v>5.9354591829999999</v>
      </c>
      <c r="AL937" s="26">
        <v>14454.97803</v>
      </c>
      <c r="AM937" s="26">
        <v>391.74903110000002</v>
      </c>
      <c r="AN937" s="25">
        <v>0.390013477</v>
      </c>
      <c r="AO937" s="27">
        <v>14.781776669999999</v>
      </c>
      <c r="AP937" s="25">
        <v>0.144806925</v>
      </c>
      <c r="AQ937" s="28">
        <v>22.264997359999999</v>
      </c>
      <c r="AR937" s="26">
        <v>119.0561235</v>
      </c>
      <c r="AS937" s="27">
        <v>2.0844431220000001</v>
      </c>
      <c r="AT937" s="25" t="s">
        <v>157</v>
      </c>
      <c r="AU937" s="25" t="s">
        <v>158</v>
      </c>
      <c r="AV937" s="28">
        <v>1.2653758859999999</v>
      </c>
      <c r="AW937" s="28" t="s">
        <v>157</v>
      </c>
      <c r="AX937" s="26">
        <v>218.43624109999999</v>
      </c>
      <c r="AY937" s="28">
        <v>5.0716855999999998E-2</v>
      </c>
      <c r="AZ937" s="28">
        <v>3.414877969</v>
      </c>
      <c r="BA937" s="28" t="s">
        <v>159</v>
      </c>
      <c r="BB937" s="28">
        <v>0.122244376</v>
      </c>
      <c r="BC937" s="28">
        <v>3.2451429979999999</v>
      </c>
      <c r="BD937" s="9" t="s">
        <v>160</v>
      </c>
      <c r="BE937" s="28" t="s">
        <v>161</v>
      </c>
      <c r="BF937" s="28">
        <v>0.188556849</v>
      </c>
      <c r="BG937" s="26">
        <v>1191.9765359999999</v>
      </c>
      <c r="BH937" s="28" t="s">
        <v>163</v>
      </c>
      <c r="BI937" s="25">
        <v>0.26668608900000002</v>
      </c>
      <c r="BJ937" s="26">
        <v>94.362192149999998</v>
      </c>
      <c r="BK937" s="25" t="s">
        <v>160</v>
      </c>
      <c r="BL937" s="25">
        <v>2.061474832</v>
      </c>
      <c r="BM937" s="28">
        <v>45.68159567</v>
      </c>
      <c r="BN937" s="25">
        <v>0.443674387</v>
      </c>
    </row>
    <row r="938" spans="1:66">
      <c r="A938" s="10">
        <v>16928</v>
      </c>
      <c r="B938" s="10">
        <v>338500</v>
      </c>
      <c r="C938" s="10">
        <v>3945</v>
      </c>
      <c r="D938" s="10">
        <v>2013</v>
      </c>
      <c r="E938" s="23">
        <v>65.450363999999993</v>
      </c>
      <c r="F938" s="23">
        <v>14.372450000000001</v>
      </c>
      <c r="G938" s="21">
        <v>7258793.2010000004</v>
      </c>
      <c r="H938" s="21">
        <v>470906.38</v>
      </c>
      <c r="I938" s="10">
        <v>50</v>
      </c>
      <c r="J938" s="18" t="s">
        <v>109</v>
      </c>
      <c r="K938" s="18">
        <v>0</v>
      </c>
      <c r="L938" s="18">
        <v>2</v>
      </c>
      <c r="M938" s="19" t="s">
        <v>155</v>
      </c>
      <c r="N938" s="25">
        <v>0.48463424900000002</v>
      </c>
      <c r="O938" s="26">
        <v>3479.9790360000002</v>
      </c>
      <c r="P938" s="27">
        <v>48.792822110000003</v>
      </c>
      <c r="Q938" s="25">
        <v>2.1208360000000001E-3</v>
      </c>
      <c r="R938" s="9" t="s">
        <v>122</v>
      </c>
      <c r="S938" s="28">
        <v>1.666089991</v>
      </c>
      <c r="T938" s="28">
        <v>0.101516336</v>
      </c>
      <c r="U938" s="28">
        <v>3.5828618E-2</v>
      </c>
      <c r="V938" s="26">
        <v>345.10851489999999</v>
      </c>
      <c r="W938" s="25">
        <v>0.37657158000000002</v>
      </c>
      <c r="X938" s="28">
        <v>22.08284729</v>
      </c>
      <c r="Y938" s="27">
        <v>2.6590187940000001</v>
      </c>
      <c r="Z938" s="28">
        <v>5.28420646</v>
      </c>
      <c r="AA938" s="28">
        <v>2.7403595999999999E-2</v>
      </c>
      <c r="AB938" s="25">
        <v>18.043634050000001</v>
      </c>
      <c r="AC938" s="26">
        <v>18591.748049999998</v>
      </c>
      <c r="AD938" s="28">
        <v>0.55303831999999997</v>
      </c>
      <c r="AE938" s="28" t="s">
        <v>156</v>
      </c>
      <c r="AF938" s="25" t="s">
        <v>162</v>
      </c>
      <c r="AG938" s="25">
        <v>2.3860321E-2</v>
      </c>
      <c r="AH938" s="28">
        <v>6.6219132E-2</v>
      </c>
      <c r="AI938" s="26">
        <v>50.237698549999998</v>
      </c>
      <c r="AJ938" s="28">
        <v>4.7274845980000002</v>
      </c>
      <c r="AK938" s="28">
        <v>2.461558546</v>
      </c>
      <c r="AL938" s="26">
        <v>1569.4877200000001</v>
      </c>
      <c r="AM938" s="26">
        <v>337.55604629999999</v>
      </c>
      <c r="AN938" s="25">
        <v>2.0070194589999999</v>
      </c>
      <c r="AO938" s="27">
        <v>10.17592788</v>
      </c>
      <c r="AP938" s="25">
        <v>0.158215246</v>
      </c>
      <c r="AQ938" s="28">
        <v>4.432928714</v>
      </c>
      <c r="AR938" s="26">
        <v>176.8829456</v>
      </c>
      <c r="AS938" s="27">
        <v>9.3841617460000002</v>
      </c>
      <c r="AT938" s="25" t="s">
        <v>157</v>
      </c>
      <c r="AU938" s="25" t="s">
        <v>158</v>
      </c>
      <c r="AV938" s="28" t="s">
        <v>159</v>
      </c>
      <c r="AW938" s="28" t="s">
        <v>157</v>
      </c>
      <c r="AX938" s="26">
        <v>238.50343699999999</v>
      </c>
      <c r="AY938" s="28">
        <v>5.4753516000000002E-2</v>
      </c>
      <c r="AZ938" s="28">
        <v>2.0994415879999999</v>
      </c>
      <c r="BA938" s="28" t="s">
        <v>159</v>
      </c>
      <c r="BB938" s="28" t="s">
        <v>156</v>
      </c>
      <c r="BC938" s="28">
        <v>1.7035341770000001</v>
      </c>
      <c r="BD938" s="9" t="s">
        <v>160</v>
      </c>
      <c r="BE938" s="28">
        <v>8.5270678000000003E-2</v>
      </c>
      <c r="BF938" s="28">
        <v>1.101315088</v>
      </c>
      <c r="BG938" s="26">
        <v>102.20188280000001</v>
      </c>
      <c r="BH938" s="28" t="s">
        <v>163</v>
      </c>
      <c r="BI938" s="25">
        <v>0.71454089399999998</v>
      </c>
      <c r="BJ938" s="26">
        <v>2.4923834199999999</v>
      </c>
      <c r="BK938" s="25" t="s">
        <v>160</v>
      </c>
      <c r="BL938" s="25">
        <v>10.212232419999999</v>
      </c>
      <c r="BM938" s="28">
        <v>102.3708462</v>
      </c>
      <c r="BN938" s="25">
        <v>1.5507665960000001</v>
      </c>
    </row>
    <row r="939" spans="1:66">
      <c r="A939" s="10">
        <v>16390</v>
      </c>
      <c r="B939" s="10">
        <v>338500</v>
      </c>
      <c r="C939" s="10">
        <v>3946</v>
      </c>
      <c r="D939" s="10">
        <v>2013</v>
      </c>
      <c r="E939" s="23">
        <v>65.447299000000001</v>
      </c>
      <c r="F939" s="23">
        <v>14.398268</v>
      </c>
      <c r="G939" s="21">
        <v>7258439.9249999998</v>
      </c>
      <c r="H939" s="21">
        <v>472100.02630000003</v>
      </c>
      <c r="I939" s="10">
        <v>50</v>
      </c>
      <c r="J939" s="18" t="s">
        <v>109</v>
      </c>
      <c r="K939" s="18">
        <v>0</v>
      </c>
      <c r="L939" s="18">
        <v>2</v>
      </c>
      <c r="M939" s="19" t="s">
        <v>155</v>
      </c>
      <c r="N939" s="25">
        <v>9.0782805999999994E-2</v>
      </c>
      <c r="O939" s="26">
        <v>9314.8498540000001</v>
      </c>
      <c r="P939" s="27">
        <v>3.458853714</v>
      </c>
      <c r="Q939" s="25" t="s">
        <v>164</v>
      </c>
      <c r="R939" s="9" t="s">
        <v>122</v>
      </c>
      <c r="S939" s="28">
        <v>3.4090202469999999</v>
      </c>
      <c r="T939" s="28" t="s">
        <v>156</v>
      </c>
      <c r="U939" s="28">
        <v>0.10408221199999999</v>
      </c>
      <c r="V939" s="26">
        <v>666.70134629999995</v>
      </c>
      <c r="W939" s="25">
        <v>0.42907504600000002</v>
      </c>
      <c r="X939" s="28">
        <v>9.1168834249999993</v>
      </c>
      <c r="Y939" s="27">
        <v>9.911393683</v>
      </c>
      <c r="Z939" s="28">
        <v>15.96272321</v>
      </c>
      <c r="AA939" s="28">
        <v>4.4634185999999999E-2</v>
      </c>
      <c r="AB939" s="25">
        <v>29.9961883</v>
      </c>
      <c r="AC939" s="26">
        <v>21478.342290000001</v>
      </c>
      <c r="AD939" s="28">
        <v>2.416358121</v>
      </c>
      <c r="AE939" s="28" t="s">
        <v>156</v>
      </c>
      <c r="AF939" s="25" t="s">
        <v>162</v>
      </c>
      <c r="AG939" s="25">
        <v>2.7956775E-2</v>
      </c>
      <c r="AH939" s="28">
        <v>4.0530363E-2</v>
      </c>
      <c r="AI939" s="26">
        <v>50.245003699999998</v>
      </c>
      <c r="AJ939" s="28">
        <v>5.3028508649999999</v>
      </c>
      <c r="AK939" s="28">
        <v>4.3881289580000002</v>
      </c>
      <c r="AL939" s="26">
        <v>7095.6390380000003</v>
      </c>
      <c r="AM939" s="26">
        <v>636.56854880000003</v>
      </c>
      <c r="AN939" s="25">
        <v>2.1855138030000001</v>
      </c>
      <c r="AO939" s="27">
        <v>8.3993470670000008</v>
      </c>
      <c r="AP939" s="25" t="s">
        <v>160</v>
      </c>
      <c r="AQ939" s="28">
        <v>10.081138259999999</v>
      </c>
      <c r="AR939" s="26">
        <v>171.2352003</v>
      </c>
      <c r="AS939" s="27">
        <v>6.055147711</v>
      </c>
      <c r="AT939" s="25" t="s">
        <v>157</v>
      </c>
      <c r="AU939" s="25" t="s">
        <v>158</v>
      </c>
      <c r="AV939" s="28" t="s">
        <v>159</v>
      </c>
      <c r="AW939" s="28" t="s">
        <v>157</v>
      </c>
      <c r="AX939" s="26">
        <v>159.53549390000001</v>
      </c>
      <c r="AY939" s="28" t="s">
        <v>163</v>
      </c>
      <c r="AZ939" s="28">
        <v>4.8410165090000001</v>
      </c>
      <c r="BA939" s="28" t="s">
        <v>159</v>
      </c>
      <c r="BB939" s="28" t="s">
        <v>156</v>
      </c>
      <c r="BC939" s="28">
        <v>1.6189624170000001</v>
      </c>
      <c r="BD939" s="9" t="s">
        <v>160</v>
      </c>
      <c r="BE939" s="28">
        <v>7.5967534000000003E-2</v>
      </c>
      <c r="BF939" s="28">
        <v>0.79895774399999997</v>
      </c>
      <c r="BG939" s="26">
        <v>88.839757460000001</v>
      </c>
      <c r="BH939" s="28" t="s">
        <v>163</v>
      </c>
      <c r="BI939" s="25">
        <v>0.74342142499999997</v>
      </c>
      <c r="BJ939" s="26">
        <v>21.606707570000001</v>
      </c>
      <c r="BK939" s="25" t="s">
        <v>160</v>
      </c>
      <c r="BL939" s="25">
        <v>11.9152573</v>
      </c>
      <c r="BM939" s="28">
        <v>116.7232065</v>
      </c>
      <c r="BN939" s="25">
        <v>0.51215822799999999</v>
      </c>
    </row>
    <row r="940" spans="1:66">
      <c r="A940" s="10">
        <v>16657</v>
      </c>
      <c r="B940" s="10">
        <v>338500</v>
      </c>
      <c r="C940" s="10">
        <v>3947</v>
      </c>
      <c r="D940" s="10">
        <v>2013</v>
      </c>
      <c r="E940" s="23">
        <v>65.470286999999999</v>
      </c>
      <c r="F940" s="23">
        <v>14.394933</v>
      </c>
      <c r="G940" s="21">
        <v>7261003.4380000001</v>
      </c>
      <c r="H940" s="21">
        <v>471970.01189999998</v>
      </c>
      <c r="I940" s="10">
        <v>50</v>
      </c>
      <c r="J940" s="18" t="s">
        <v>109</v>
      </c>
      <c r="K940" s="18">
        <v>0</v>
      </c>
      <c r="L940" s="18">
        <v>2</v>
      </c>
      <c r="M940" s="19" t="s">
        <v>155</v>
      </c>
      <c r="N940" s="25">
        <v>5.5262729999999999E-3</v>
      </c>
      <c r="O940" s="26">
        <v>11458.9856</v>
      </c>
      <c r="P940" s="27">
        <v>9.9381571619999995</v>
      </c>
      <c r="Q940" s="25" t="s">
        <v>164</v>
      </c>
      <c r="R940" s="9" t="s">
        <v>122</v>
      </c>
      <c r="S940" s="28">
        <v>6.523191615</v>
      </c>
      <c r="T940" s="28">
        <v>0.15722165599999999</v>
      </c>
      <c r="U940" s="28">
        <v>7.4776739999999994E-2</v>
      </c>
      <c r="V940" s="26">
        <v>713.074344</v>
      </c>
      <c r="W940" s="25" t="s">
        <v>160</v>
      </c>
      <c r="X940" s="28">
        <v>11.13937258</v>
      </c>
      <c r="Y940" s="27">
        <v>8.4546805660000004</v>
      </c>
      <c r="Z940" s="28">
        <v>26.091615229999999</v>
      </c>
      <c r="AA940" s="28">
        <v>0.35515661300000001</v>
      </c>
      <c r="AB940" s="25">
        <v>24.203313250000001</v>
      </c>
      <c r="AC940" s="26">
        <v>22496.691889999998</v>
      </c>
      <c r="AD940" s="28">
        <v>3.8933824480000001</v>
      </c>
      <c r="AE940" s="28" t="s">
        <v>156</v>
      </c>
      <c r="AF940" s="25" t="s">
        <v>162</v>
      </c>
      <c r="AG940" s="25">
        <v>1.5811522000000001E-2</v>
      </c>
      <c r="AH940" s="28" t="s">
        <v>163</v>
      </c>
      <c r="AI940" s="26">
        <v>252.26545329999999</v>
      </c>
      <c r="AJ940" s="28">
        <v>3.645793056</v>
      </c>
      <c r="AK940" s="28">
        <v>5.7655898829999996</v>
      </c>
      <c r="AL940" s="26">
        <v>6468.5955809999996</v>
      </c>
      <c r="AM940" s="26">
        <v>312.98676870000003</v>
      </c>
      <c r="AN940" s="25">
        <v>0.64448060799999995</v>
      </c>
      <c r="AO940" s="27">
        <v>30.52318511</v>
      </c>
      <c r="AP940" s="25">
        <v>0.33163980599999998</v>
      </c>
      <c r="AQ940" s="28">
        <v>15.164730970000001</v>
      </c>
      <c r="AR940" s="26">
        <v>198.32729130000001</v>
      </c>
      <c r="AS940" s="27">
        <v>7.8218610960000001</v>
      </c>
      <c r="AT940" s="25" t="s">
        <v>157</v>
      </c>
      <c r="AU940" s="25" t="s">
        <v>158</v>
      </c>
      <c r="AV940" s="28">
        <v>2.6894004790000001</v>
      </c>
      <c r="AW940" s="28" t="s">
        <v>157</v>
      </c>
      <c r="AX940" s="26">
        <v>98.157291409999999</v>
      </c>
      <c r="AY940" s="28" t="s">
        <v>163</v>
      </c>
      <c r="AZ940" s="28">
        <v>2.777130503</v>
      </c>
      <c r="BA940" s="28" t="s">
        <v>159</v>
      </c>
      <c r="BB940" s="28">
        <v>0.21236038700000001</v>
      </c>
      <c r="BC940" s="28">
        <v>2.5470467029999999</v>
      </c>
      <c r="BD940" s="9" t="s">
        <v>160</v>
      </c>
      <c r="BE940" s="28" t="s">
        <v>161</v>
      </c>
      <c r="BF940" s="28">
        <v>1.4829597400000001</v>
      </c>
      <c r="BG940" s="26">
        <v>610.33996130000003</v>
      </c>
      <c r="BH940" s="28" t="s">
        <v>163</v>
      </c>
      <c r="BI940" s="25">
        <v>0.25628703000000003</v>
      </c>
      <c r="BJ940" s="26">
        <v>33.636348249999998</v>
      </c>
      <c r="BK940" s="25" t="s">
        <v>160</v>
      </c>
      <c r="BL940" s="25">
        <v>2.581116148</v>
      </c>
      <c r="BM940" s="28">
        <v>31.716503800000002</v>
      </c>
      <c r="BN940" s="25">
        <v>1.255132718</v>
      </c>
    </row>
    <row r="941" spans="1:66">
      <c r="A941" s="10">
        <v>16478</v>
      </c>
      <c r="B941" s="10">
        <v>338500</v>
      </c>
      <c r="C941" s="10">
        <v>3948</v>
      </c>
      <c r="D941" s="10">
        <v>2013</v>
      </c>
      <c r="E941" s="23">
        <v>65.865178999999998</v>
      </c>
      <c r="F941" s="23">
        <v>14.342739</v>
      </c>
      <c r="G941" s="21">
        <v>7305039.6140000001</v>
      </c>
      <c r="H941" s="21">
        <v>470012.2182</v>
      </c>
      <c r="I941" s="10">
        <v>50</v>
      </c>
      <c r="J941" s="18" t="s">
        <v>109</v>
      </c>
      <c r="K941" s="18">
        <v>0</v>
      </c>
      <c r="L941" s="18">
        <v>2</v>
      </c>
      <c r="M941" s="19" t="s">
        <v>155</v>
      </c>
      <c r="N941" s="25">
        <v>1.1020421000000001E-2</v>
      </c>
      <c r="O941" s="26">
        <v>22289.936519999999</v>
      </c>
      <c r="P941" s="27">
        <v>15.70441989</v>
      </c>
      <c r="Q941" s="25" t="s">
        <v>164</v>
      </c>
      <c r="R941" s="9" t="s">
        <v>122</v>
      </c>
      <c r="S941" s="28">
        <v>18.643750489999999</v>
      </c>
      <c r="T941" s="28">
        <v>0.38274134100000001</v>
      </c>
      <c r="U941" s="28">
        <v>5.1033268E-2</v>
      </c>
      <c r="V941" s="26">
        <v>3930.373529</v>
      </c>
      <c r="W941" s="25" t="s">
        <v>160</v>
      </c>
      <c r="X941" s="28">
        <v>224.72481210000001</v>
      </c>
      <c r="Y941" s="27">
        <v>17.53464151</v>
      </c>
      <c r="Z941" s="28">
        <v>29.09011675</v>
      </c>
      <c r="AA941" s="28">
        <v>1.2037918860000001</v>
      </c>
      <c r="AB941" s="25">
        <v>25.864272400000001</v>
      </c>
      <c r="AC941" s="26">
        <v>35981.706539999999</v>
      </c>
      <c r="AD941" s="28">
        <v>4.4717273500000001</v>
      </c>
      <c r="AE941" s="28" t="s">
        <v>156</v>
      </c>
      <c r="AF941" s="25" t="s">
        <v>162</v>
      </c>
      <c r="AG941" s="25">
        <v>1.4359533000000001E-2</v>
      </c>
      <c r="AH941" s="28" t="s">
        <v>163</v>
      </c>
      <c r="AI941" s="26">
        <v>758.21876529999997</v>
      </c>
      <c r="AJ941" s="28">
        <v>43.604940089999999</v>
      </c>
      <c r="AK941" s="28">
        <v>16.902707670000002</v>
      </c>
      <c r="AL941" s="26">
        <v>10699.747310000001</v>
      </c>
      <c r="AM941" s="26">
        <v>421.45829479999998</v>
      </c>
      <c r="AN941" s="25">
        <v>0.21494247499999999</v>
      </c>
      <c r="AO941" s="27">
        <v>57.509241099999997</v>
      </c>
      <c r="AP941" s="25">
        <v>0.621140896</v>
      </c>
      <c r="AQ941" s="28">
        <v>21.84726264</v>
      </c>
      <c r="AR941" s="26">
        <v>1594.483692</v>
      </c>
      <c r="AS941" s="27">
        <v>5.2313434819999998</v>
      </c>
      <c r="AT941" s="25" t="s">
        <v>157</v>
      </c>
      <c r="AU941" s="25" t="s">
        <v>158</v>
      </c>
      <c r="AV941" s="28">
        <v>12.02605039</v>
      </c>
      <c r="AW941" s="28" t="s">
        <v>157</v>
      </c>
      <c r="AX941" s="26">
        <v>126.86235430000001</v>
      </c>
      <c r="AY941" s="28">
        <v>6.3235872999999998E-2</v>
      </c>
      <c r="AZ941" s="28">
        <v>2.1048084349999998</v>
      </c>
      <c r="BA941" s="28" t="s">
        <v>159</v>
      </c>
      <c r="BB941" s="28">
        <v>0.23473934499999999</v>
      </c>
      <c r="BC941" s="28">
        <v>18.420844450000001</v>
      </c>
      <c r="BD941" s="9" t="s">
        <v>160</v>
      </c>
      <c r="BE941" s="28">
        <v>7.4220472999999995E-2</v>
      </c>
      <c r="BF941" s="28">
        <v>9.8271480530000002</v>
      </c>
      <c r="BG941" s="26">
        <v>629.42460949999997</v>
      </c>
      <c r="BH941" s="28">
        <v>0.12972144299999999</v>
      </c>
      <c r="BI941" s="25">
        <v>0.64391227600000001</v>
      </c>
      <c r="BJ941" s="26">
        <v>37.754950520000001</v>
      </c>
      <c r="BK941" s="25">
        <v>6.0489705999999997E-2</v>
      </c>
      <c r="BL941" s="25">
        <v>5.7298716399999998</v>
      </c>
      <c r="BM941" s="28">
        <v>73.977332799999999</v>
      </c>
      <c r="BN941" s="25">
        <v>1.402403369</v>
      </c>
    </row>
    <row r="942" spans="1:66">
      <c r="A942" s="10">
        <v>16306</v>
      </c>
      <c r="B942" s="10">
        <v>338500</v>
      </c>
      <c r="C942" s="10">
        <v>3949</v>
      </c>
      <c r="D942" s="10">
        <v>2013</v>
      </c>
      <c r="E942" s="23">
        <v>65.865665000000007</v>
      </c>
      <c r="F942" s="23">
        <v>14.36678</v>
      </c>
      <c r="G942" s="21">
        <v>7305082.5080000004</v>
      </c>
      <c r="H942" s="21">
        <v>471109.614</v>
      </c>
      <c r="I942" s="10">
        <v>50</v>
      </c>
      <c r="J942" s="18" t="s">
        <v>109</v>
      </c>
      <c r="K942" s="18">
        <v>0</v>
      </c>
      <c r="L942" s="18">
        <v>2</v>
      </c>
      <c r="M942" s="19" t="s">
        <v>155</v>
      </c>
      <c r="N942" s="25">
        <v>2.0120111999999999E-2</v>
      </c>
      <c r="O942" s="26">
        <v>17427.805179999999</v>
      </c>
      <c r="P942" s="27">
        <v>31.023823740000001</v>
      </c>
      <c r="Q942" s="25" t="s">
        <v>164</v>
      </c>
      <c r="R942" s="9" t="s">
        <v>122</v>
      </c>
      <c r="S942" s="28">
        <v>30.977287830000002</v>
      </c>
      <c r="T942" s="28">
        <v>0.42422172000000002</v>
      </c>
      <c r="U942" s="28">
        <v>0.241495506</v>
      </c>
      <c r="V942" s="26">
        <v>2085.2201500000001</v>
      </c>
      <c r="W942" s="25">
        <v>7.7303473999999997E-2</v>
      </c>
      <c r="X942" s="28">
        <v>98.738773989999999</v>
      </c>
      <c r="Y942" s="27">
        <v>23.415998819999999</v>
      </c>
      <c r="Z942" s="28">
        <v>43.896368090000003</v>
      </c>
      <c r="AA942" s="28">
        <v>2.5708735439999999</v>
      </c>
      <c r="AB942" s="25">
        <v>64.463949360000001</v>
      </c>
      <c r="AC942" s="26">
        <v>33894.624020000003</v>
      </c>
      <c r="AD942" s="28">
        <v>4.8166154609999996</v>
      </c>
      <c r="AE942" s="28" t="s">
        <v>156</v>
      </c>
      <c r="AF942" s="25">
        <v>0.16420009499999999</v>
      </c>
      <c r="AG942" s="25">
        <v>1.7207495E-2</v>
      </c>
      <c r="AH942" s="28">
        <v>2.2035756E-2</v>
      </c>
      <c r="AI942" s="26">
        <v>1866.419067</v>
      </c>
      <c r="AJ942" s="28">
        <v>59.055574479999997</v>
      </c>
      <c r="AK942" s="28">
        <v>17.577660689999998</v>
      </c>
      <c r="AL942" s="26">
        <v>9762.5189210000008</v>
      </c>
      <c r="AM942" s="26">
        <v>600.63481460000003</v>
      </c>
      <c r="AN942" s="25">
        <v>0.55592459000000005</v>
      </c>
      <c r="AO942" s="27">
        <v>45.675749779999997</v>
      </c>
      <c r="AP942" s="25">
        <v>0.36632997899999997</v>
      </c>
      <c r="AQ942" s="28">
        <v>52.742801929999999</v>
      </c>
      <c r="AR942" s="26">
        <v>941.31315340000003</v>
      </c>
      <c r="AS942" s="27">
        <v>18.83947685</v>
      </c>
      <c r="AT942" s="25" t="s">
        <v>157</v>
      </c>
      <c r="AU942" s="25" t="s">
        <v>158</v>
      </c>
      <c r="AV942" s="28">
        <v>21.910443000000001</v>
      </c>
      <c r="AW942" s="28" t="s">
        <v>157</v>
      </c>
      <c r="AX942" s="26">
        <v>41.162710189999999</v>
      </c>
      <c r="AY942" s="28">
        <v>0.17319161499999999</v>
      </c>
      <c r="AZ942" s="28">
        <v>3.7089479129999998</v>
      </c>
      <c r="BA942" s="28" t="s">
        <v>159</v>
      </c>
      <c r="BB942" s="28">
        <v>0.37645802699999997</v>
      </c>
      <c r="BC942" s="28">
        <v>11.76995816</v>
      </c>
      <c r="BD942" s="9" t="s">
        <v>160</v>
      </c>
      <c r="BE942" s="28" t="s">
        <v>161</v>
      </c>
      <c r="BF942" s="28">
        <v>13.877527049999999</v>
      </c>
      <c r="BG942" s="26">
        <v>839.54410629999995</v>
      </c>
      <c r="BH942" s="28">
        <v>0.27503518999999998</v>
      </c>
      <c r="BI942" s="25">
        <v>1.9625529180000001</v>
      </c>
      <c r="BJ942" s="26">
        <v>30.780684950000001</v>
      </c>
      <c r="BK942" s="25">
        <v>0.11398319699999999</v>
      </c>
      <c r="BL942" s="25">
        <v>18.59797721</v>
      </c>
      <c r="BM942" s="28">
        <v>84.682022989999993</v>
      </c>
      <c r="BN942" s="25">
        <v>8.5980856820000007</v>
      </c>
    </row>
    <row r="943" spans="1:66">
      <c r="A943" s="10">
        <v>16687</v>
      </c>
      <c r="B943" s="10">
        <v>338500</v>
      </c>
      <c r="C943" s="10">
        <v>3950</v>
      </c>
      <c r="D943" s="10">
        <v>2013</v>
      </c>
      <c r="E943" s="23">
        <v>65.865052000000006</v>
      </c>
      <c r="F943" s="23">
        <v>14.38457</v>
      </c>
      <c r="G943" s="21">
        <v>7305006.1140000001</v>
      </c>
      <c r="H943" s="21">
        <v>471920.58409999998</v>
      </c>
      <c r="I943" s="10">
        <v>50</v>
      </c>
      <c r="J943" s="18" t="s">
        <v>109</v>
      </c>
      <c r="K943" s="18">
        <v>0</v>
      </c>
      <c r="L943" s="18">
        <v>2</v>
      </c>
      <c r="M943" s="19" t="s">
        <v>155</v>
      </c>
      <c r="N943" s="25">
        <v>1.0561556999999999E-2</v>
      </c>
      <c r="O943" s="26">
        <v>16762.2876</v>
      </c>
      <c r="P943" s="27">
        <v>16.224696730000002</v>
      </c>
      <c r="Q943" s="25">
        <v>4.8505559999999998E-3</v>
      </c>
      <c r="R943" s="9" t="s">
        <v>122</v>
      </c>
      <c r="S943" s="28">
        <v>24.960120880000002</v>
      </c>
      <c r="T943" s="28">
        <v>0.23980654300000001</v>
      </c>
      <c r="U943" s="28">
        <v>0.13598733499999999</v>
      </c>
      <c r="V943" s="26">
        <v>1625.004469</v>
      </c>
      <c r="W943" s="25" t="s">
        <v>160</v>
      </c>
      <c r="X943" s="28">
        <v>62.829172389999997</v>
      </c>
      <c r="Y943" s="27">
        <v>14.28668837</v>
      </c>
      <c r="Z943" s="28">
        <v>45.81797933</v>
      </c>
      <c r="AA943" s="28">
        <v>2.0399149919999999</v>
      </c>
      <c r="AB943" s="25">
        <v>34.968931400000002</v>
      </c>
      <c r="AC943" s="26">
        <v>32095.534670000001</v>
      </c>
      <c r="AD943" s="28">
        <v>4.6067092220000001</v>
      </c>
      <c r="AE943" s="28" t="s">
        <v>156</v>
      </c>
      <c r="AF943" s="25" t="s">
        <v>162</v>
      </c>
      <c r="AG943" s="25">
        <v>1.5298712000000001E-2</v>
      </c>
      <c r="AH943" s="28" t="s">
        <v>163</v>
      </c>
      <c r="AI943" s="26">
        <v>1651.2687679999999</v>
      </c>
      <c r="AJ943" s="28">
        <v>28.107466479999999</v>
      </c>
      <c r="AK943" s="28">
        <v>17.010055940000001</v>
      </c>
      <c r="AL943" s="26">
        <v>9614.8272710000001</v>
      </c>
      <c r="AM943" s="26">
        <v>384.66401389999999</v>
      </c>
      <c r="AN943" s="25">
        <v>0.31265814800000002</v>
      </c>
      <c r="AO943" s="27">
        <v>11.09937429</v>
      </c>
      <c r="AP943" s="25">
        <v>0.443629365</v>
      </c>
      <c r="AQ943" s="28">
        <v>37.96983788</v>
      </c>
      <c r="AR943" s="26">
        <v>762.76110070000004</v>
      </c>
      <c r="AS943" s="27">
        <v>12.77114158</v>
      </c>
      <c r="AT943" s="25" t="s">
        <v>157</v>
      </c>
      <c r="AU943" s="25" t="s">
        <v>158</v>
      </c>
      <c r="AV943" s="28">
        <v>20.47542949</v>
      </c>
      <c r="AW943" s="28" t="s">
        <v>157</v>
      </c>
      <c r="AX943" s="26">
        <v>87.116641999999999</v>
      </c>
      <c r="AY943" s="28">
        <v>0.15041315299999999</v>
      </c>
      <c r="AZ943" s="28">
        <v>2.6761437099999998</v>
      </c>
      <c r="BA943" s="28" t="s">
        <v>159</v>
      </c>
      <c r="BB943" s="28">
        <v>0.256472596</v>
      </c>
      <c r="BC943" s="28">
        <v>10.457335260000001</v>
      </c>
      <c r="BD943" s="9" t="s">
        <v>160</v>
      </c>
      <c r="BE943" s="28" t="s">
        <v>161</v>
      </c>
      <c r="BF943" s="28">
        <v>9.0815252589999993</v>
      </c>
      <c r="BG943" s="26">
        <v>782.92003580000005</v>
      </c>
      <c r="BH943" s="28">
        <v>0.20000971400000001</v>
      </c>
      <c r="BI943" s="25">
        <v>1.154640235</v>
      </c>
      <c r="BJ943" s="26">
        <v>33.700327870000002</v>
      </c>
      <c r="BK943" s="25">
        <v>5.7303129000000001E-2</v>
      </c>
      <c r="BL943" s="25">
        <v>8.9606779719999992</v>
      </c>
      <c r="BM943" s="28">
        <v>70.876616560000002</v>
      </c>
      <c r="BN943" s="25">
        <v>1.922912145</v>
      </c>
    </row>
    <row r="944" spans="1:66">
      <c r="A944" s="10">
        <v>16786</v>
      </c>
      <c r="B944" s="10">
        <v>338500</v>
      </c>
      <c r="C944" s="10">
        <v>3951</v>
      </c>
      <c r="D944" s="10">
        <v>2013</v>
      </c>
      <c r="E944" s="23">
        <v>65.756411999999997</v>
      </c>
      <c r="F944" s="23">
        <v>14.387643000000001</v>
      </c>
      <c r="G944" s="21">
        <v>7292896.1809999999</v>
      </c>
      <c r="H944" s="21">
        <v>471942.73460000003</v>
      </c>
      <c r="I944" s="10">
        <v>50</v>
      </c>
      <c r="J944" s="18" t="s">
        <v>109</v>
      </c>
      <c r="K944" s="18">
        <v>0</v>
      </c>
      <c r="L944" s="18">
        <v>2</v>
      </c>
      <c r="M944" s="19" t="s">
        <v>155</v>
      </c>
      <c r="N944" s="25">
        <v>2.2262110000000002E-2</v>
      </c>
      <c r="O944" s="26">
        <v>17500.25879</v>
      </c>
      <c r="P944" s="27">
        <v>17.551247230000001</v>
      </c>
      <c r="Q944" s="25">
        <v>4.78211E-3</v>
      </c>
      <c r="R944" s="9" t="s">
        <v>122</v>
      </c>
      <c r="S944" s="28">
        <v>8.6660757060000009</v>
      </c>
      <c r="T944" s="28">
        <v>0.27600450900000001</v>
      </c>
      <c r="U944" s="28">
        <v>0.34512354699999997</v>
      </c>
      <c r="V944" s="26">
        <v>1394.214172</v>
      </c>
      <c r="W944" s="25">
        <v>7.4434674000000006E-2</v>
      </c>
      <c r="X944" s="28">
        <v>133.74830829999999</v>
      </c>
      <c r="Y944" s="27">
        <v>21.83999026</v>
      </c>
      <c r="Z944" s="28">
        <v>27.572406449999999</v>
      </c>
      <c r="AA944" s="28">
        <v>0.69937954999999996</v>
      </c>
      <c r="AB944" s="25">
        <v>40.348068320000003</v>
      </c>
      <c r="AC944" s="26">
        <v>40227.224119999999</v>
      </c>
      <c r="AD944" s="28">
        <v>4.1969179739999998</v>
      </c>
      <c r="AE944" s="28" t="s">
        <v>156</v>
      </c>
      <c r="AF944" s="25">
        <v>4.5718981999999998E-2</v>
      </c>
      <c r="AG944" s="25">
        <v>3.8684678E-2</v>
      </c>
      <c r="AH944" s="28" t="s">
        <v>163</v>
      </c>
      <c r="AI944" s="26">
        <v>428.5396576</v>
      </c>
      <c r="AJ944" s="28">
        <v>20.330168570000001</v>
      </c>
      <c r="AK944" s="28">
        <v>21.196773879999999</v>
      </c>
      <c r="AL944" s="26">
        <v>10052.89795</v>
      </c>
      <c r="AM944" s="26">
        <v>546.02665860000002</v>
      </c>
      <c r="AN944" s="25">
        <v>0.88673075499999998</v>
      </c>
      <c r="AO944" s="27">
        <v>40.159702299999999</v>
      </c>
      <c r="AP944" s="25">
        <v>0.27812257099999999</v>
      </c>
      <c r="AQ944" s="28">
        <v>47.439735429999999</v>
      </c>
      <c r="AR944" s="26">
        <v>597.72318559999997</v>
      </c>
      <c r="AS944" s="27">
        <v>26.275718309999998</v>
      </c>
      <c r="AT944" s="25" t="s">
        <v>157</v>
      </c>
      <c r="AU944" s="25" t="s">
        <v>158</v>
      </c>
      <c r="AV944" s="28">
        <v>4.6302553550000001</v>
      </c>
      <c r="AW944" s="28" t="s">
        <v>157</v>
      </c>
      <c r="AX944" s="26">
        <v>325.14152530000001</v>
      </c>
      <c r="AY944" s="28">
        <v>9.0158718999999998E-2</v>
      </c>
      <c r="AZ944" s="28">
        <v>1.7190177719999999</v>
      </c>
      <c r="BA944" s="28">
        <v>0.62292740300000005</v>
      </c>
      <c r="BB944" s="28" t="s">
        <v>156</v>
      </c>
      <c r="BC944" s="28">
        <v>6.6805036370000002</v>
      </c>
      <c r="BD944" s="9" t="s">
        <v>160</v>
      </c>
      <c r="BE944" s="28">
        <v>7.4246535000000002E-2</v>
      </c>
      <c r="BF944" s="28">
        <v>10.44463339</v>
      </c>
      <c r="BG944" s="26">
        <v>274.56618400000002</v>
      </c>
      <c r="BH944" s="28">
        <v>4.4779652000000003E-2</v>
      </c>
      <c r="BI944" s="25">
        <v>1.8700929749999999</v>
      </c>
      <c r="BJ944" s="26">
        <v>20.323982239999999</v>
      </c>
      <c r="BK944" s="25" t="s">
        <v>160</v>
      </c>
      <c r="BL944" s="25">
        <v>10.405860130000001</v>
      </c>
      <c r="BM944" s="28">
        <v>70.292327560000004</v>
      </c>
      <c r="BN944" s="25">
        <v>2.3389008790000001</v>
      </c>
    </row>
    <row r="945" spans="1:66">
      <c r="A945" s="10">
        <v>16421</v>
      </c>
      <c r="B945" s="10">
        <v>338500</v>
      </c>
      <c r="C945" s="10">
        <v>3952</v>
      </c>
      <c r="D945" s="10">
        <v>2013</v>
      </c>
      <c r="E945" s="23">
        <v>65.757142000000002</v>
      </c>
      <c r="F945" s="23">
        <v>14.366488</v>
      </c>
      <c r="G945" s="21">
        <v>7292987.1519999998</v>
      </c>
      <c r="H945" s="21">
        <v>470974.29070000001</v>
      </c>
      <c r="I945" s="10">
        <v>50</v>
      </c>
      <c r="J945" s="18" t="s">
        <v>109</v>
      </c>
      <c r="K945" s="18">
        <v>0</v>
      </c>
      <c r="L945" s="18">
        <v>2</v>
      </c>
      <c r="M945" s="19" t="s">
        <v>155</v>
      </c>
      <c r="N945" s="25">
        <v>1.5865324E-2</v>
      </c>
      <c r="O945" s="26">
        <v>15647.336429999999</v>
      </c>
      <c r="P945" s="27">
        <v>8.9173671769999991</v>
      </c>
      <c r="Q945" s="25" t="s">
        <v>164</v>
      </c>
      <c r="R945" s="9" t="s">
        <v>122</v>
      </c>
      <c r="S945" s="28">
        <v>33.776433750000002</v>
      </c>
      <c r="T945" s="28">
        <v>0.34829437000000002</v>
      </c>
      <c r="U945" s="28">
        <v>0.11046157299999999</v>
      </c>
      <c r="V945" s="26">
        <v>1757.5106169999999</v>
      </c>
      <c r="W945" s="25">
        <v>6.9320173999999998E-2</v>
      </c>
      <c r="X945" s="28">
        <v>46.178311069999999</v>
      </c>
      <c r="Y945" s="27">
        <v>8.3257063979999995</v>
      </c>
      <c r="Z945" s="28">
        <v>25.816184310000001</v>
      </c>
      <c r="AA945" s="28">
        <v>1.5247555269999999</v>
      </c>
      <c r="AB945" s="25">
        <v>39.192938169999998</v>
      </c>
      <c r="AC945" s="26">
        <v>25085.4126</v>
      </c>
      <c r="AD945" s="28">
        <v>3.2602383850000001</v>
      </c>
      <c r="AE945" s="28">
        <v>0.13117419899999999</v>
      </c>
      <c r="AF945" s="25">
        <v>8.8441576999999993E-2</v>
      </c>
      <c r="AG945" s="25">
        <v>2.5834399000000001E-2</v>
      </c>
      <c r="AH945" s="28" t="s">
        <v>163</v>
      </c>
      <c r="AI945" s="26">
        <v>2185.7199099999998</v>
      </c>
      <c r="AJ945" s="28">
        <v>23.524068960000001</v>
      </c>
      <c r="AK945" s="28">
        <v>15.572428929999999</v>
      </c>
      <c r="AL945" s="26">
        <v>7850.1367190000001</v>
      </c>
      <c r="AM945" s="26">
        <v>290.97736270000001</v>
      </c>
      <c r="AN945" s="25">
        <v>0.48918252499999998</v>
      </c>
      <c r="AO945" s="27">
        <v>88.631105419999997</v>
      </c>
      <c r="AP945" s="25">
        <v>0.65376670699999995</v>
      </c>
      <c r="AQ945" s="28">
        <v>23.942896340000001</v>
      </c>
      <c r="AR945" s="26">
        <v>727.34929239999997</v>
      </c>
      <c r="AS945" s="27">
        <v>11.37404871</v>
      </c>
      <c r="AT945" s="25" t="s">
        <v>157</v>
      </c>
      <c r="AU945" s="25" t="s">
        <v>158</v>
      </c>
      <c r="AV945" s="28">
        <v>19.866500590000001</v>
      </c>
      <c r="AW945" s="28" t="s">
        <v>157</v>
      </c>
      <c r="AX945" s="26">
        <v>67.871351239999996</v>
      </c>
      <c r="AY945" s="28">
        <v>9.0540296000000006E-2</v>
      </c>
      <c r="AZ945" s="28">
        <v>2.5407457459999998</v>
      </c>
      <c r="BA945" s="28" t="s">
        <v>159</v>
      </c>
      <c r="BB945" s="28">
        <v>0.24272073699999999</v>
      </c>
      <c r="BC945" s="28">
        <v>8.6610061229999999</v>
      </c>
      <c r="BD945" s="9" t="s">
        <v>160</v>
      </c>
      <c r="BE945" s="28" t="s">
        <v>161</v>
      </c>
      <c r="BF945" s="28">
        <v>7.8744490139999996</v>
      </c>
      <c r="BG945" s="26">
        <v>582.06138680000004</v>
      </c>
      <c r="BH945" s="28">
        <v>0.17494282899999999</v>
      </c>
      <c r="BI945" s="25">
        <v>0.98768099399999998</v>
      </c>
      <c r="BJ945" s="26">
        <v>23.057043549999999</v>
      </c>
      <c r="BK945" s="25" t="s">
        <v>160</v>
      </c>
      <c r="BL945" s="25">
        <v>8.0763448310000001</v>
      </c>
      <c r="BM945" s="28">
        <v>61.678037070000002</v>
      </c>
      <c r="BN945" s="25">
        <v>5.7061547849999998</v>
      </c>
    </row>
    <row r="946" spans="1:66">
      <c r="A946" s="10">
        <v>16088</v>
      </c>
      <c r="B946" s="10">
        <v>338500</v>
      </c>
      <c r="C946" s="10">
        <v>3953</v>
      </c>
      <c r="D946" s="10">
        <v>2013</v>
      </c>
      <c r="E946" s="23">
        <v>65.757444000000007</v>
      </c>
      <c r="F946" s="23">
        <v>14.344673</v>
      </c>
      <c r="G946" s="21">
        <v>7293031.0619999999</v>
      </c>
      <c r="H946" s="21">
        <v>469975.1692</v>
      </c>
      <c r="I946" s="10">
        <v>50</v>
      </c>
      <c r="J946" s="18" t="s">
        <v>109</v>
      </c>
      <c r="K946" s="18">
        <v>0</v>
      </c>
      <c r="L946" s="18">
        <v>2</v>
      </c>
      <c r="M946" s="19" t="s">
        <v>155</v>
      </c>
      <c r="N946" s="25">
        <v>1.6492949999999999E-2</v>
      </c>
      <c r="O946" s="26">
        <v>13412.26074</v>
      </c>
      <c r="P946" s="27">
        <v>9.4013115020000004</v>
      </c>
      <c r="Q946" s="25" t="s">
        <v>164</v>
      </c>
      <c r="R946" s="9" t="s">
        <v>122</v>
      </c>
      <c r="S946" s="28">
        <v>23.228130549999999</v>
      </c>
      <c r="T946" s="28">
        <v>0.17678545000000001</v>
      </c>
      <c r="U946" s="28">
        <v>0.10125751700000001</v>
      </c>
      <c r="V946" s="26">
        <v>1719.6259230000001</v>
      </c>
      <c r="W946" s="25" t="s">
        <v>160</v>
      </c>
      <c r="X946" s="28">
        <v>33.99567201</v>
      </c>
      <c r="Y946" s="27">
        <v>11.904128650000001</v>
      </c>
      <c r="Z946" s="28">
        <v>35.478183850000001</v>
      </c>
      <c r="AA946" s="28">
        <v>2.7373201969999998</v>
      </c>
      <c r="AB946" s="25">
        <v>32.270233159999997</v>
      </c>
      <c r="AC946" s="26">
        <v>30967.177729999999</v>
      </c>
      <c r="AD946" s="28">
        <v>4.3940539620000001</v>
      </c>
      <c r="AE946" s="28">
        <v>0.10226495300000001</v>
      </c>
      <c r="AF946" s="25">
        <v>4.226792E-2</v>
      </c>
      <c r="AG946" s="25">
        <v>1.1869836999999999E-2</v>
      </c>
      <c r="AH946" s="28" t="s">
        <v>163</v>
      </c>
      <c r="AI946" s="26">
        <v>1257.677917</v>
      </c>
      <c r="AJ946" s="28">
        <v>18.041084519999998</v>
      </c>
      <c r="AK946" s="28">
        <v>15.998829300000001</v>
      </c>
      <c r="AL946" s="26">
        <v>6792.8448490000001</v>
      </c>
      <c r="AM946" s="26">
        <v>246.87716380000001</v>
      </c>
      <c r="AN946" s="25">
        <v>1.7958748369999999</v>
      </c>
      <c r="AO946" s="27">
        <v>29.866461749999999</v>
      </c>
      <c r="AP946" s="25">
        <v>0.92998315799999998</v>
      </c>
      <c r="AQ946" s="28">
        <v>23.104399140000002</v>
      </c>
      <c r="AR946" s="26">
        <v>506.02471179999998</v>
      </c>
      <c r="AS946" s="27">
        <v>8.2195559429999996</v>
      </c>
      <c r="AT946" s="25" t="s">
        <v>157</v>
      </c>
      <c r="AU946" s="25" t="s">
        <v>158</v>
      </c>
      <c r="AV946" s="28">
        <v>13.277094699999999</v>
      </c>
      <c r="AW946" s="28" t="s">
        <v>157</v>
      </c>
      <c r="AX946" s="26">
        <v>240.17568589999999</v>
      </c>
      <c r="AY946" s="28">
        <v>5.3155096999999998E-2</v>
      </c>
      <c r="AZ946" s="28">
        <v>1.7304026509999999</v>
      </c>
      <c r="BA946" s="28" t="s">
        <v>159</v>
      </c>
      <c r="BB946" s="28">
        <v>0.31056051600000001</v>
      </c>
      <c r="BC946" s="28">
        <v>5.982227977</v>
      </c>
      <c r="BD946" s="9" t="s">
        <v>160</v>
      </c>
      <c r="BE946" s="28" t="s">
        <v>161</v>
      </c>
      <c r="BF946" s="28">
        <v>4.4392942519999998</v>
      </c>
      <c r="BG946" s="26">
        <v>1321.314646</v>
      </c>
      <c r="BH946" s="28">
        <v>0.14020443599999999</v>
      </c>
      <c r="BI946" s="25">
        <v>2.2890391339999998</v>
      </c>
      <c r="BJ946" s="26">
        <v>40.583772660000001</v>
      </c>
      <c r="BK946" s="25">
        <v>6.6063214999999995E-2</v>
      </c>
      <c r="BL946" s="25">
        <v>6.0054395600000001</v>
      </c>
      <c r="BM946" s="28">
        <v>47.344830510000001</v>
      </c>
      <c r="BN946" s="25">
        <v>2.4738951830000002</v>
      </c>
    </row>
    <row r="947" spans="1:66">
      <c r="A947" s="10">
        <v>16487</v>
      </c>
      <c r="B947" s="10">
        <v>338500</v>
      </c>
      <c r="C947" s="10">
        <v>3954</v>
      </c>
      <c r="D947" s="10">
        <v>2013</v>
      </c>
      <c r="E947" s="23">
        <v>65.757519000000002</v>
      </c>
      <c r="F947" s="23">
        <v>14.323269</v>
      </c>
      <c r="G947" s="21">
        <v>7293049.8150000004</v>
      </c>
      <c r="H947" s="21">
        <v>468994.63130000001</v>
      </c>
      <c r="I947" s="10">
        <v>50</v>
      </c>
      <c r="J947" s="18" t="s">
        <v>109</v>
      </c>
      <c r="K947" s="18">
        <v>0</v>
      </c>
      <c r="L947" s="18">
        <v>2</v>
      </c>
      <c r="M947" s="19" t="s">
        <v>155</v>
      </c>
      <c r="N947" s="25">
        <v>9.8467510000000008E-3</v>
      </c>
      <c r="O947" s="26">
        <v>12951.243899999999</v>
      </c>
      <c r="P947" s="27">
        <v>3.466154027</v>
      </c>
      <c r="Q947" s="25" t="s">
        <v>164</v>
      </c>
      <c r="R947" s="9" t="s">
        <v>122</v>
      </c>
      <c r="S947" s="28">
        <v>28.16228113</v>
      </c>
      <c r="T947" s="28">
        <v>0.14289960199999999</v>
      </c>
      <c r="U947" s="28">
        <v>7.4315117999999999E-2</v>
      </c>
      <c r="V947" s="26">
        <v>2263.8519999999999</v>
      </c>
      <c r="W947" s="25">
        <v>5.2903595999999997E-2</v>
      </c>
      <c r="X947" s="28">
        <v>40.186709440000001</v>
      </c>
      <c r="Y947" s="27">
        <v>14.486638299999999</v>
      </c>
      <c r="Z947" s="28">
        <v>32.48687099</v>
      </c>
      <c r="AA947" s="28">
        <v>1.633734968</v>
      </c>
      <c r="AB947" s="25">
        <v>35.320984629999998</v>
      </c>
      <c r="AC947" s="26">
        <v>23483.01514</v>
      </c>
      <c r="AD947" s="28">
        <v>3.3910454959999998</v>
      </c>
      <c r="AE947" s="28" t="s">
        <v>156</v>
      </c>
      <c r="AF947" s="25">
        <v>4.0182799999999998E-2</v>
      </c>
      <c r="AG947" s="25" t="s">
        <v>157</v>
      </c>
      <c r="AH947" s="28" t="s">
        <v>163</v>
      </c>
      <c r="AI947" s="26">
        <v>1430.9854130000001</v>
      </c>
      <c r="AJ947" s="28">
        <v>19.56858759</v>
      </c>
      <c r="AK947" s="28">
        <v>15.748040400000001</v>
      </c>
      <c r="AL947" s="26">
        <v>7842.2747799999997</v>
      </c>
      <c r="AM947" s="26">
        <v>323.1462247</v>
      </c>
      <c r="AN947" s="25">
        <v>0.65512521899999998</v>
      </c>
      <c r="AO947" s="27">
        <v>96.478729250000001</v>
      </c>
      <c r="AP947" s="25">
        <v>0.24701832300000001</v>
      </c>
      <c r="AQ947" s="28">
        <v>28.535019630000001</v>
      </c>
      <c r="AR947" s="26">
        <v>744.85291930000005</v>
      </c>
      <c r="AS947" s="27">
        <v>6.418767066</v>
      </c>
      <c r="AT947" s="25" t="s">
        <v>157</v>
      </c>
      <c r="AU947" s="25" t="s">
        <v>158</v>
      </c>
      <c r="AV947" s="28">
        <v>11.66496414</v>
      </c>
      <c r="AW947" s="28" t="s">
        <v>157</v>
      </c>
      <c r="AX947" s="26">
        <v>84.987668990000003</v>
      </c>
      <c r="AY947" s="28">
        <v>2.8232321000000001E-2</v>
      </c>
      <c r="AZ947" s="28">
        <v>2.319803614</v>
      </c>
      <c r="BA947" s="28" t="s">
        <v>159</v>
      </c>
      <c r="BB947" s="28">
        <v>0.18323142000000001</v>
      </c>
      <c r="BC947" s="28">
        <v>8.9865500980000004</v>
      </c>
      <c r="BD947" s="9" t="s">
        <v>160</v>
      </c>
      <c r="BE947" s="28" t="s">
        <v>161</v>
      </c>
      <c r="BF947" s="28">
        <v>4.4185823380000002</v>
      </c>
      <c r="BG947" s="26">
        <v>879.91880049999997</v>
      </c>
      <c r="BH947" s="28">
        <v>0.102188824</v>
      </c>
      <c r="BI947" s="25">
        <v>0.81923639999999998</v>
      </c>
      <c r="BJ947" s="26">
        <v>34.391243459999998</v>
      </c>
      <c r="BK947" s="25" t="s">
        <v>160</v>
      </c>
      <c r="BL947" s="25">
        <v>7.1712209600000003</v>
      </c>
      <c r="BM947" s="28">
        <v>56.26809866</v>
      </c>
      <c r="BN947" s="25">
        <v>2.3472589670000001</v>
      </c>
    </row>
    <row r="948" spans="1:66">
      <c r="A948" s="10">
        <v>16086</v>
      </c>
      <c r="B948" s="10">
        <v>338500</v>
      </c>
      <c r="C948" s="10">
        <v>3955</v>
      </c>
      <c r="D948" s="10">
        <v>2013</v>
      </c>
      <c r="E948" s="23">
        <v>65.756223000000006</v>
      </c>
      <c r="F948" s="23">
        <v>14.298241000000001</v>
      </c>
      <c r="G948" s="21">
        <v>7292917.949</v>
      </c>
      <c r="H948" s="21">
        <v>467846.3628</v>
      </c>
      <c r="I948" s="10">
        <v>50</v>
      </c>
      <c r="J948" s="18" t="s">
        <v>109</v>
      </c>
      <c r="K948" s="18">
        <v>0</v>
      </c>
      <c r="L948" s="18">
        <v>2</v>
      </c>
      <c r="M948" s="19" t="s">
        <v>155</v>
      </c>
      <c r="N948" s="25">
        <v>7.77029E-3</v>
      </c>
      <c r="O948" s="26">
        <v>8519.453125</v>
      </c>
      <c r="P948" s="27">
        <v>2.5768970320000002</v>
      </c>
      <c r="Q948" s="25" t="s">
        <v>164</v>
      </c>
      <c r="R948" s="9" t="s">
        <v>122</v>
      </c>
      <c r="S948" s="28">
        <v>29.6249559</v>
      </c>
      <c r="T948" s="28" t="s">
        <v>156</v>
      </c>
      <c r="U948" s="28" t="s">
        <v>163</v>
      </c>
      <c r="V948" s="26">
        <v>2322.7479210000001</v>
      </c>
      <c r="W948" s="25" t="s">
        <v>160</v>
      </c>
      <c r="X948" s="28">
        <v>2.854693025</v>
      </c>
      <c r="Y948" s="27">
        <v>13.83293737</v>
      </c>
      <c r="Z948" s="28">
        <v>22.26226969</v>
      </c>
      <c r="AA948" s="28">
        <v>0.55519257200000005</v>
      </c>
      <c r="AB948" s="25">
        <v>25.94670691</v>
      </c>
      <c r="AC948" s="26">
        <v>8824.9481199999991</v>
      </c>
      <c r="AD948" s="28">
        <v>1.594827159</v>
      </c>
      <c r="AE948" s="28" t="s">
        <v>156</v>
      </c>
      <c r="AF948" s="25" t="s">
        <v>162</v>
      </c>
      <c r="AG948" s="25" t="s">
        <v>157</v>
      </c>
      <c r="AH948" s="28" t="s">
        <v>163</v>
      </c>
      <c r="AI948" s="26">
        <v>1369.2657469999999</v>
      </c>
      <c r="AJ948" s="28">
        <v>1.30349198</v>
      </c>
      <c r="AK948" s="28">
        <v>5.6716983479999996</v>
      </c>
      <c r="AL948" s="26">
        <v>5752.5158689999998</v>
      </c>
      <c r="AM948" s="26">
        <v>94.558231309999996</v>
      </c>
      <c r="AN948" s="25">
        <v>9.2037111000000005E-2</v>
      </c>
      <c r="AO948" s="27">
        <v>581.42505649999998</v>
      </c>
      <c r="AP948" s="25">
        <v>9.6558560000000002E-2</v>
      </c>
      <c r="AQ948" s="28">
        <v>39.126606760000001</v>
      </c>
      <c r="AR948" s="26">
        <v>173.68890099999999</v>
      </c>
      <c r="AS948" s="27">
        <v>0.53606136400000004</v>
      </c>
      <c r="AT948" s="25" t="s">
        <v>157</v>
      </c>
      <c r="AU948" s="25" t="s">
        <v>158</v>
      </c>
      <c r="AV948" s="28">
        <v>7.219916724</v>
      </c>
      <c r="AW948" s="28" t="s">
        <v>157</v>
      </c>
      <c r="AX948" s="26">
        <v>106.892004</v>
      </c>
      <c r="AY948" s="28" t="s">
        <v>163</v>
      </c>
      <c r="AZ948" s="28">
        <v>0.95029173700000003</v>
      </c>
      <c r="BA948" s="28" t="s">
        <v>159</v>
      </c>
      <c r="BB948" s="28">
        <v>0.105838232</v>
      </c>
      <c r="BC948" s="28">
        <v>8.9586437229999998</v>
      </c>
      <c r="BD948" s="9" t="s">
        <v>160</v>
      </c>
      <c r="BE948" s="28" t="s">
        <v>161</v>
      </c>
      <c r="BF948" s="28">
        <v>0.90391403000000003</v>
      </c>
      <c r="BG948" s="26">
        <v>495.46680930000002</v>
      </c>
      <c r="BH948" s="28">
        <v>5.2292852000000001E-2</v>
      </c>
      <c r="BI948" s="25">
        <v>0.17826114500000001</v>
      </c>
      <c r="BJ948" s="26">
        <v>20.434646610000001</v>
      </c>
      <c r="BK948" s="25" t="s">
        <v>160</v>
      </c>
      <c r="BL948" s="25">
        <v>0.92132912499999997</v>
      </c>
      <c r="BM948" s="28">
        <v>11.657123350000001</v>
      </c>
      <c r="BN948" s="25">
        <v>0.38647947399999999</v>
      </c>
    </row>
    <row r="949" spans="1:66">
      <c r="A949" s="10">
        <v>17100</v>
      </c>
      <c r="B949" s="10">
        <v>338500</v>
      </c>
      <c r="C949" s="10">
        <v>3956</v>
      </c>
      <c r="D949" s="10">
        <v>2013</v>
      </c>
      <c r="E949" s="23">
        <v>65.756641999999999</v>
      </c>
      <c r="F949" s="23">
        <v>14.283542000000001</v>
      </c>
      <c r="G949" s="21">
        <v>7292972.2479999997</v>
      </c>
      <c r="H949" s="21">
        <v>467173.43030000001</v>
      </c>
      <c r="I949" s="10">
        <v>50</v>
      </c>
      <c r="J949" s="18" t="s">
        <v>109</v>
      </c>
      <c r="K949" s="18">
        <v>0</v>
      </c>
      <c r="L949" s="18">
        <v>2</v>
      </c>
      <c r="M949" s="19" t="s">
        <v>155</v>
      </c>
      <c r="N949" s="25">
        <v>2.5174522000000001E-2</v>
      </c>
      <c r="O949" s="26">
        <v>12980.75195</v>
      </c>
      <c r="P949" s="27">
        <v>4.3554662669999997</v>
      </c>
      <c r="Q949" s="25" t="s">
        <v>164</v>
      </c>
      <c r="R949" s="9" t="s">
        <v>122</v>
      </c>
      <c r="S949" s="28">
        <v>31.374046620000001</v>
      </c>
      <c r="T949" s="28">
        <v>0.18832232800000001</v>
      </c>
      <c r="U949" s="28">
        <v>0.10953761400000001</v>
      </c>
      <c r="V949" s="26">
        <v>1021.289685</v>
      </c>
      <c r="W949" s="25" t="s">
        <v>160</v>
      </c>
      <c r="X949" s="28">
        <v>31.596003369999998</v>
      </c>
      <c r="Y949" s="27">
        <v>9.5466450989999991</v>
      </c>
      <c r="Z949" s="28">
        <v>24.02219569</v>
      </c>
      <c r="AA949" s="28">
        <v>1.5088142529999999</v>
      </c>
      <c r="AB949" s="25">
        <v>21.970329719999999</v>
      </c>
      <c r="AC949" s="26">
        <v>23526.010740000002</v>
      </c>
      <c r="AD949" s="28">
        <v>4.4691100620000004</v>
      </c>
      <c r="AE949" s="28" t="s">
        <v>156</v>
      </c>
      <c r="AF949" s="25">
        <v>5.9631886000000002E-2</v>
      </c>
      <c r="AG949" s="25">
        <v>1.6994146000000002E-2</v>
      </c>
      <c r="AH949" s="28" t="s">
        <v>163</v>
      </c>
      <c r="AI949" s="26">
        <v>1324.195099</v>
      </c>
      <c r="AJ949" s="28">
        <v>15.77838962</v>
      </c>
      <c r="AK949" s="28">
        <v>10.7671603</v>
      </c>
      <c r="AL949" s="26">
        <v>5931.4025879999999</v>
      </c>
      <c r="AM949" s="26">
        <v>214.8460747</v>
      </c>
      <c r="AN949" s="25">
        <v>0.50423605100000002</v>
      </c>
      <c r="AO949" s="27">
        <v>86.687440870000003</v>
      </c>
      <c r="AP949" s="25">
        <v>1.1437852770000001</v>
      </c>
      <c r="AQ949" s="28">
        <v>15.94857182</v>
      </c>
      <c r="AR949" s="26">
        <v>454.89924880000001</v>
      </c>
      <c r="AS949" s="27">
        <v>7.1948246710000001</v>
      </c>
      <c r="AT949" s="25" t="s">
        <v>157</v>
      </c>
      <c r="AU949" s="25" t="s">
        <v>158</v>
      </c>
      <c r="AV949" s="28">
        <v>12.7701548</v>
      </c>
      <c r="AW949" s="28" t="s">
        <v>157</v>
      </c>
      <c r="AX949" s="26">
        <v>194.63079450000001</v>
      </c>
      <c r="AY949" s="28">
        <v>3.9299252E-2</v>
      </c>
      <c r="AZ949" s="28">
        <v>1.7240175099999999</v>
      </c>
      <c r="BA949" s="28" t="s">
        <v>159</v>
      </c>
      <c r="BB949" s="28">
        <v>0.296239578</v>
      </c>
      <c r="BC949" s="28">
        <v>4.7224569150000004</v>
      </c>
      <c r="BD949" s="9" t="s">
        <v>160</v>
      </c>
      <c r="BE949" s="28" t="s">
        <v>161</v>
      </c>
      <c r="BF949" s="28">
        <v>2.9975742150000002</v>
      </c>
      <c r="BG949" s="26">
        <v>909.34705280000003</v>
      </c>
      <c r="BH949" s="28">
        <v>0.119072545</v>
      </c>
      <c r="BI949" s="25">
        <v>0.76626229199999996</v>
      </c>
      <c r="BJ949" s="26">
        <v>33.545417790000002</v>
      </c>
      <c r="BK949" s="25" t="s">
        <v>160</v>
      </c>
      <c r="BL949" s="25">
        <v>4.886829573</v>
      </c>
      <c r="BM949" s="28">
        <v>39.135201080000002</v>
      </c>
      <c r="BN949" s="25">
        <v>3.0636898700000001</v>
      </c>
    </row>
    <row r="950" spans="1:66">
      <c r="A950" s="10">
        <v>16762</v>
      </c>
      <c r="B950" s="10">
        <v>338500</v>
      </c>
      <c r="C950" s="10">
        <v>3957</v>
      </c>
      <c r="D950" s="10">
        <v>2013</v>
      </c>
      <c r="E950" s="23">
        <v>65.756623000000005</v>
      </c>
      <c r="F950" s="23">
        <v>14.257056</v>
      </c>
      <c r="G950" s="21">
        <v>7292984.2230000002</v>
      </c>
      <c r="H950" s="21">
        <v>465959.9178</v>
      </c>
      <c r="I950" s="10">
        <v>50</v>
      </c>
      <c r="J950" s="18" t="s">
        <v>109</v>
      </c>
      <c r="K950" s="18">
        <v>0</v>
      </c>
      <c r="L950" s="18">
        <v>2</v>
      </c>
      <c r="M950" s="19" t="s">
        <v>155</v>
      </c>
      <c r="N950" s="25">
        <v>2.3851580000000001E-2</v>
      </c>
      <c r="O950" s="26">
        <v>13970.05127</v>
      </c>
      <c r="P950" s="27">
        <v>6.5995216079999999</v>
      </c>
      <c r="Q950" s="25" t="s">
        <v>164</v>
      </c>
      <c r="R950" s="9" t="s">
        <v>122</v>
      </c>
      <c r="S950" s="28">
        <v>22.919415229999998</v>
      </c>
      <c r="T950" s="28">
        <v>0.28619847500000001</v>
      </c>
      <c r="U950" s="28">
        <v>8.4716528999999999E-2</v>
      </c>
      <c r="V950" s="26">
        <v>2291.417833</v>
      </c>
      <c r="W950" s="25" t="s">
        <v>160</v>
      </c>
      <c r="X950" s="28">
        <v>44.381111339999997</v>
      </c>
      <c r="Y950" s="27">
        <v>9.1902947820000005</v>
      </c>
      <c r="Z950" s="28">
        <v>27.183312780000001</v>
      </c>
      <c r="AA950" s="28">
        <v>1.6866004969999999</v>
      </c>
      <c r="AB950" s="25">
        <v>32.776044560000003</v>
      </c>
      <c r="AC950" s="26">
        <v>22594.0625</v>
      </c>
      <c r="AD950" s="28">
        <v>3.3820155980000002</v>
      </c>
      <c r="AE950" s="28" t="s">
        <v>156</v>
      </c>
      <c r="AF950" s="25">
        <v>4.8193623999999997E-2</v>
      </c>
      <c r="AG950" s="25">
        <v>1.8213986000000001E-2</v>
      </c>
      <c r="AH950" s="28" t="s">
        <v>163</v>
      </c>
      <c r="AI950" s="26">
        <v>1335.922699</v>
      </c>
      <c r="AJ950" s="28">
        <v>20.964504949999998</v>
      </c>
      <c r="AK950" s="28">
        <v>14.43887831</v>
      </c>
      <c r="AL950" s="26">
        <v>6978.3410640000002</v>
      </c>
      <c r="AM950" s="26">
        <v>158.1335564</v>
      </c>
      <c r="AN950" s="25">
        <v>0.82053699300000005</v>
      </c>
      <c r="AO950" s="27">
        <v>132.4580383</v>
      </c>
      <c r="AP950" s="25">
        <v>0.71911200900000005</v>
      </c>
      <c r="AQ950" s="28">
        <v>20.715338039999999</v>
      </c>
      <c r="AR950" s="26">
        <v>778.85204409999994</v>
      </c>
      <c r="AS950" s="27">
        <v>6.3490136169999998</v>
      </c>
      <c r="AT950" s="25" t="s">
        <v>157</v>
      </c>
      <c r="AU950" s="25" t="s">
        <v>158</v>
      </c>
      <c r="AV950" s="28">
        <v>12.48957459</v>
      </c>
      <c r="AW950" s="28" t="s">
        <v>157</v>
      </c>
      <c r="AX950" s="26">
        <v>188.86941909999999</v>
      </c>
      <c r="AY950" s="28">
        <v>4.0278183000000002E-2</v>
      </c>
      <c r="AZ950" s="28">
        <v>2.154063372</v>
      </c>
      <c r="BA950" s="28">
        <v>0.61461236200000002</v>
      </c>
      <c r="BB950" s="28">
        <v>0.217746947</v>
      </c>
      <c r="BC950" s="28">
        <v>8.6251390929999996</v>
      </c>
      <c r="BD950" s="9" t="s">
        <v>160</v>
      </c>
      <c r="BE950" s="28" t="s">
        <v>161</v>
      </c>
      <c r="BF950" s="28">
        <v>4.3240731520000004</v>
      </c>
      <c r="BG950" s="26">
        <v>729.43805120000002</v>
      </c>
      <c r="BH950" s="28">
        <v>0.102409123</v>
      </c>
      <c r="BI950" s="25">
        <v>0.95256938700000005</v>
      </c>
      <c r="BJ950" s="26">
        <v>30.743818279999999</v>
      </c>
      <c r="BK950" s="25">
        <v>5.2086275000000001E-2</v>
      </c>
      <c r="BL950" s="25">
        <v>8.6996436199999998</v>
      </c>
      <c r="BM950" s="28">
        <v>42.821221340000001</v>
      </c>
      <c r="BN950" s="25">
        <v>3.013352195</v>
      </c>
    </row>
    <row r="951" spans="1:66">
      <c r="A951" s="10">
        <v>16322</v>
      </c>
      <c r="B951" s="10">
        <v>338500</v>
      </c>
      <c r="C951" s="10">
        <v>3958</v>
      </c>
      <c r="D951" s="10">
        <v>2013</v>
      </c>
      <c r="E951" s="23">
        <v>65.756370000000004</v>
      </c>
      <c r="F951" s="23">
        <v>14.23653</v>
      </c>
      <c r="G951" s="21">
        <v>7292967.2989999996</v>
      </c>
      <c r="H951" s="21">
        <v>465019.15470000001</v>
      </c>
      <c r="I951" s="10">
        <v>50</v>
      </c>
      <c r="J951" s="18" t="s">
        <v>109</v>
      </c>
      <c r="K951" s="18">
        <v>0</v>
      </c>
      <c r="L951" s="18">
        <v>2</v>
      </c>
      <c r="M951" s="19" t="s">
        <v>155</v>
      </c>
      <c r="N951" s="25" t="s">
        <v>166</v>
      </c>
      <c r="O951" s="26">
        <v>15005.035400000001</v>
      </c>
      <c r="P951" s="27">
        <v>47.51794434</v>
      </c>
      <c r="Q951" s="25" t="s">
        <v>164</v>
      </c>
      <c r="R951" s="9" t="s">
        <v>122</v>
      </c>
      <c r="S951" s="28">
        <v>77.710935849999998</v>
      </c>
      <c r="T951" s="28">
        <v>0.38056481599999997</v>
      </c>
      <c r="U951" s="28">
        <v>4.9238809000000001E-2</v>
      </c>
      <c r="V951" s="26">
        <v>2956.3245280000001</v>
      </c>
      <c r="W951" s="25" t="s">
        <v>160</v>
      </c>
      <c r="X951" s="28">
        <v>16.911173819999998</v>
      </c>
      <c r="Y951" s="27">
        <v>15.66048713</v>
      </c>
      <c r="Z951" s="28">
        <v>80.037304079999998</v>
      </c>
      <c r="AA951" s="28">
        <v>1.805352939</v>
      </c>
      <c r="AB951" s="25">
        <v>54.83181956</v>
      </c>
      <c r="AC951" s="26">
        <v>22227.375489999999</v>
      </c>
      <c r="AD951" s="28">
        <v>3.751697085</v>
      </c>
      <c r="AE951" s="28" t="s">
        <v>156</v>
      </c>
      <c r="AF951" s="25" t="s">
        <v>162</v>
      </c>
      <c r="AG951" s="25">
        <v>1.0251702E-2</v>
      </c>
      <c r="AH951" s="28" t="s">
        <v>163</v>
      </c>
      <c r="AI951" s="26">
        <v>1402.6242070000001</v>
      </c>
      <c r="AJ951" s="28">
        <v>8.6288211540000006</v>
      </c>
      <c r="AK951" s="28">
        <v>25.717044359999999</v>
      </c>
      <c r="AL951" s="26">
        <v>9661.2664789999999</v>
      </c>
      <c r="AM951" s="26">
        <v>245.32499139999999</v>
      </c>
      <c r="AN951" s="25">
        <v>0.81481947499999996</v>
      </c>
      <c r="AO951" s="27">
        <v>158.20561409999999</v>
      </c>
      <c r="AP951" s="25">
        <v>1.0784827130000001</v>
      </c>
      <c r="AQ951" s="28">
        <v>51.525437459999999</v>
      </c>
      <c r="AR951" s="26">
        <v>554.57777769999996</v>
      </c>
      <c r="AS951" s="27">
        <v>3.781621141</v>
      </c>
      <c r="AT951" s="25" t="s">
        <v>157</v>
      </c>
      <c r="AU951" s="25" t="s">
        <v>158</v>
      </c>
      <c r="AV951" s="28">
        <v>7.8477992050000003</v>
      </c>
      <c r="AW951" s="28" t="s">
        <v>157</v>
      </c>
      <c r="AX951" s="26">
        <v>225.7199669</v>
      </c>
      <c r="AY951" s="28">
        <v>4.2387757999999998E-2</v>
      </c>
      <c r="AZ951" s="28">
        <v>1.818576929</v>
      </c>
      <c r="BA951" s="28">
        <v>0.87017467699999995</v>
      </c>
      <c r="BB951" s="28">
        <v>0.15843931999999999</v>
      </c>
      <c r="BC951" s="28">
        <v>11.653188460000001</v>
      </c>
      <c r="BD951" s="9" t="s">
        <v>160</v>
      </c>
      <c r="BE951" s="28" t="s">
        <v>161</v>
      </c>
      <c r="BF951" s="28">
        <v>2.5356794659999999</v>
      </c>
      <c r="BG951" s="26">
        <v>1164.8238349999999</v>
      </c>
      <c r="BH951" s="28">
        <v>5.6535420000000003E-2</v>
      </c>
      <c r="BI951" s="25">
        <v>0.89652795299999999</v>
      </c>
      <c r="BJ951" s="26">
        <v>45.255336759999999</v>
      </c>
      <c r="BK951" s="25">
        <v>6.2007298000000002E-2</v>
      </c>
      <c r="BL951" s="25">
        <v>3.8137160059999999</v>
      </c>
      <c r="BM951" s="28">
        <v>30.342482740000001</v>
      </c>
      <c r="BN951" s="25">
        <v>1.255295072</v>
      </c>
    </row>
    <row r="952" spans="1:66">
      <c r="A952" s="10">
        <v>16540</v>
      </c>
      <c r="B952" s="10">
        <v>338500</v>
      </c>
      <c r="C952" s="10">
        <v>3959</v>
      </c>
      <c r="D952" s="10">
        <v>2013</v>
      </c>
      <c r="E952" s="23">
        <v>65.757463000000001</v>
      </c>
      <c r="F952" s="23">
        <v>14.213005000000001</v>
      </c>
      <c r="G952" s="21">
        <v>7293102.4139999999</v>
      </c>
      <c r="H952" s="21">
        <v>463942.85090000002</v>
      </c>
      <c r="I952" s="10">
        <v>50</v>
      </c>
      <c r="J952" s="18" t="s">
        <v>109</v>
      </c>
      <c r="K952" s="18">
        <v>0</v>
      </c>
      <c r="L952" s="18">
        <v>2</v>
      </c>
      <c r="M952" s="19" t="s">
        <v>155</v>
      </c>
      <c r="N952" s="25">
        <v>2.5354517E-2</v>
      </c>
      <c r="O952" s="26">
        <v>14311.940919999999</v>
      </c>
      <c r="P952" s="27">
        <v>4.3060476110000003</v>
      </c>
      <c r="Q952" s="25" t="s">
        <v>164</v>
      </c>
      <c r="R952" s="9" t="s">
        <v>122</v>
      </c>
      <c r="S952" s="28">
        <v>28.62851174</v>
      </c>
      <c r="T952" s="28">
        <v>0.22053008099999999</v>
      </c>
      <c r="U952" s="28">
        <v>6.4382858000000001E-2</v>
      </c>
      <c r="V952" s="26">
        <v>1304.612942</v>
      </c>
      <c r="W952" s="25" t="s">
        <v>160</v>
      </c>
      <c r="X952" s="28">
        <v>27.204981230000001</v>
      </c>
      <c r="Y952" s="27">
        <v>8.7957466069999999</v>
      </c>
      <c r="Z952" s="28">
        <v>28.056310400000001</v>
      </c>
      <c r="AA952" s="28">
        <v>1.61486139</v>
      </c>
      <c r="AB952" s="25">
        <v>27.15899027</v>
      </c>
      <c r="AC952" s="26">
        <v>23879.912110000001</v>
      </c>
      <c r="AD952" s="28">
        <v>4.7809768080000001</v>
      </c>
      <c r="AE952" s="28">
        <v>0.16865340600000001</v>
      </c>
      <c r="AF952" s="25">
        <v>3.1900489999999997E-2</v>
      </c>
      <c r="AG952" s="25">
        <v>1.0435256E-2</v>
      </c>
      <c r="AH952" s="28" t="s">
        <v>163</v>
      </c>
      <c r="AI952" s="26">
        <v>1651.094666</v>
      </c>
      <c r="AJ952" s="28">
        <v>15.762102759999999</v>
      </c>
      <c r="AK952" s="28">
        <v>11.979641320000001</v>
      </c>
      <c r="AL952" s="26">
        <v>7456.71875</v>
      </c>
      <c r="AM952" s="26">
        <v>122.7830598</v>
      </c>
      <c r="AN952" s="25">
        <v>1.61121253</v>
      </c>
      <c r="AO952" s="27">
        <v>165.5155182</v>
      </c>
      <c r="AP952" s="25">
        <v>1.0051204330000001</v>
      </c>
      <c r="AQ952" s="28">
        <v>17.627589400000002</v>
      </c>
      <c r="AR952" s="26">
        <v>397.4234927</v>
      </c>
      <c r="AS952" s="27">
        <v>5.8578845670000002</v>
      </c>
      <c r="AT952" s="25" t="s">
        <v>157</v>
      </c>
      <c r="AU952" s="25" t="s">
        <v>158</v>
      </c>
      <c r="AV952" s="28">
        <v>12.71615497</v>
      </c>
      <c r="AW952" s="28" t="s">
        <v>157</v>
      </c>
      <c r="AX952" s="26">
        <v>303.7026596</v>
      </c>
      <c r="AY952" s="28">
        <v>3.9957303999999999E-2</v>
      </c>
      <c r="AZ952" s="28">
        <v>1.9730102759999999</v>
      </c>
      <c r="BA952" s="28">
        <v>0.82467218099999995</v>
      </c>
      <c r="BB952" s="28">
        <v>0.24440420500000001</v>
      </c>
      <c r="BC952" s="28">
        <v>5.1975516060000002</v>
      </c>
      <c r="BD952" s="9" t="s">
        <v>160</v>
      </c>
      <c r="BE952" s="28" t="s">
        <v>161</v>
      </c>
      <c r="BF952" s="28">
        <v>2.3219224230000002</v>
      </c>
      <c r="BG952" s="26">
        <v>1009.013102</v>
      </c>
      <c r="BH952" s="28">
        <v>0.11036608000000001</v>
      </c>
      <c r="BI952" s="25">
        <v>0.98879973799999998</v>
      </c>
      <c r="BJ952" s="26">
        <v>46.64647102</v>
      </c>
      <c r="BK952" s="25">
        <v>6.4876945000000005E-2</v>
      </c>
      <c r="BL952" s="25">
        <v>5.0941515690000001</v>
      </c>
      <c r="BM952" s="28">
        <v>39.776019159999997</v>
      </c>
      <c r="BN952" s="25">
        <v>1.6754154999999999</v>
      </c>
    </row>
    <row r="953" spans="1:66">
      <c r="A953" s="10">
        <v>16403</v>
      </c>
      <c r="B953" s="10">
        <v>338500</v>
      </c>
      <c r="C953" s="10">
        <v>3960</v>
      </c>
      <c r="D953" s="10">
        <v>2013</v>
      </c>
      <c r="E953" s="23">
        <v>65.756151000000003</v>
      </c>
      <c r="F953" s="23">
        <v>14.191965</v>
      </c>
      <c r="G953" s="21">
        <v>7292968.4239999996</v>
      </c>
      <c r="H953" s="21">
        <v>462977.03860000003</v>
      </c>
      <c r="I953" s="10">
        <v>50</v>
      </c>
      <c r="J953" s="18" t="s">
        <v>109</v>
      </c>
      <c r="K953" s="18">
        <v>0</v>
      </c>
      <c r="L953" s="18">
        <v>2</v>
      </c>
      <c r="M953" s="19" t="s">
        <v>155</v>
      </c>
      <c r="N953" s="25">
        <v>6.1671620000000003E-3</v>
      </c>
      <c r="O953" s="26">
        <v>11520.75317</v>
      </c>
      <c r="P953" s="27">
        <v>5.1362583209999997</v>
      </c>
      <c r="Q953" s="25" t="s">
        <v>164</v>
      </c>
      <c r="R953" s="9" t="s">
        <v>122</v>
      </c>
      <c r="S953" s="28">
        <v>33.076143790000003</v>
      </c>
      <c r="T953" s="28">
        <v>0.178521189</v>
      </c>
      <c r="U953" s="28">
        <v>7.2757727999999994E-2</v>
      </c>
      <c r="V953" s="26">
        <v>2445.3819549999998</v>
      </c>
      <c r="W953" s="25" t="s">
        <v>160</v>
      </c>
      <c r="X953" s="28">
        <v>39.503413299999998</v>
      </c>
      <c r="Y953" s="27">
        <v>11.04308741</v>
      </c>
      <c r="Z953" s="28">
        <v>22.274070420000001</v>
      </c>
      <c r="AA953" s="28">
        <v>1.6914675370000001</v>
      </c>
      <c r="AB953" s="25">
        <v>29.599788</v>
      </c>
      <c r="AC953" s="26">
        <v>19600.393069999998</v>
      </c>
      <c r="AD953" s="28">
        <v>2.8094386830000002</v>
      </c>
      <c r="AE953" s="28">
        <v>0.23946795600000001</v>
      </c>
      <c r="AF953" s="25">
        <v>7.2509588E-2</v>
      </c>
      <c r="AG953" s="25">
        <v>2.0813162E-2</v>
      </c>
      <c r="AH953" s="28" t="s">
        <v>163</v>
      </c>
      <c r="AI953" s="26">
        <v>2104.4874570000002</v>
      </c>
      <c r="AJ953" s="28">
        <v>16.47812132</v>
      </c>
      <c r="AK953" s="28">
        <v>14.76667121</v>
      </c>
      <c r="AL953" s="26">
        <v>6591.6857909999999</v>
      </c>
      <c r="AM953" s="26">
        <v>243.6314112</v>
      </c>
      <c r="AN953" s="25">
        <v>0.48471256499999998</v>
      </c>
      <c r="AO953" s="27">
        <v>112.1713829</v>
      </c>
      <c r="AP953" s="25">
        <v>0.62035541800000005</v>
      </c>
      <c r="AQ953" s="28">
        <v>20.19370116</v>
      </c>
      <c r="AR953" s="26">
        <v>814.01501459999997</v>
      </c>
      <c r="AS953" s="27">
        <v>5.4263012479999997</v>
      </c>
      <c r="AT953" s="25" t="s">
        <v>157</v>
      </c>
      <c r="AU953" s="25" t="s">
        <v>158</v>
      </c>
      <c r="AV953" s="28">
        <v>17.155614140000001</v>
      </c>
      <c r="AW953" s="28" t="s">
        <v>157</v>
      </c>
      <c r="AX953" s="26">
        <v>359.52205659999998</v>
      </c>
      <c r="AY953" s="28">
        <v>2.5097527000000001E-2</v>
      </c>
      <c r="AZ953" s="28">
        <v>1.9257740480000001</v>
      </c>
      <c r="BA953" s="28" t="s">
        <v>159</v>
      </c>
      <c r="BB953" s="28">
        <v>0.23300057499999999</v>
      </c>
      <c r="BC953" s="28">
        <v>7.9570639920000001</v>
      </c>
      <c r="BD953" s="9" t="s">
        <v>160</v>
      </c>
      <c r="BE953" s="28" t="s">
        <v>161</v>
      </c>
      <c r="BF953" s="28">
        <v>4.3495541480000002</v>
      </c>
      <c r="BG953" s="26">
        <v>649.26878569999997</v>
      </c>
      <c r="BH953" s="28">
        <v>0.150031942</v>
      </c>
      <c r="BI953" s="25">
        <v>0.62225585100000003</v>
      </c>
      <c r="BJ953" s="26">
        <v>25.942664149999999</v>
      </c>
      <c r="BK953" s="25" t="s">
        <v>160</v>
      </c>
      <c r="BL953" s="25">
        <v>6.167321437</v>
      </c>
      <c r="BM953" s="28">
        <v>39.692897729999999</v>
      </c>
      <c r="BN953" s="25">
        <v>3.4491888300000002</v>
      </c>
    </row>
    <row r="954" spans="1:66">
      <c r="A954" s="10">
        <v>16305</v>
      </c>
      <c r="B954" s="10">
        <v>338500</v>
      </c>
      <c r="C954" s="10">
        <v>3961</v>
      </c>
      <c r="D954" s="10">
        <v>2013</v>
      </c>
      <c r="E954" s="23">
        <v>65.756231999999997</v>
      </c>
      <c r="F954" s="23">
        <v>14.169854000000001</v>
      </c>
      <c r="G954" s="21">
        <v>7292990.6579999998</v>
      </c>
      <c r="H954" s="21">
        <v>461964.11109999998</v>
      </c>
      <c r="I954" s="10">
        <v>50</v>
      </c>
      <c r="J954" s="18" t="s">
        <v>109</v>
      </c>
      <c r="K954" s="18">
        <v>0</v>
      </c>
      <c r="L954" s="18">
        <v>2</v>
      </c>
      <c r="M954" s="19" t="s">
        <v>155</v>
      </c>
      <c r="N954" s="25">
        <v>1.2521981E-2</v>
      </c>
      <c r="O954" s="26">
        <v>26173.200680000002</v>
      </c>
      <c r="P954" s="27" t="s">
        <v>124</v>
      </c>
      <c r="Q954" s="25" t="s">
        <v>164</v>
      </c>
      <c r="R954" s="9" t="s">
        <v>122</v>
      </c>
      <c r="S954" s="28">
        <v>52.54968736</v>
      </c>
      <c r="T954" s="28">
        <v>0.68700120799999997</v>
      </c>
      <c r="U954" s="28">
        <v>5.1680256000000001E-2</v>
      </c>
      <c r="V954" s="26">
        <v>1131.3379199999999</v>
      </c>
      <c r="W954" s="25" t="s">
        <v>160</v>
      </c>
      <c r="X954" s="28">
        <v>42.872274939999997</v>
      </c>
      <c r="Y954" s="27">
        <v>13.75058061</v>
      </c>
      <c r="Z954" s="28">
        <v>58.321234240000003</v>
      </c>
      <c r="AA954" s="28">
        <v>4.841965246</v>
      </c>
      <c r="AB954" s="25">
        <v>23.44536725</v>
      </c>
      <c r="AC954" s="26">
        <v>34848.23242</v>
      </c>
      <c r="AD954" s="28">
        <v>7.3621817959999998</v>
      </c>
      <c r="AE954" s="28">
        <v>0.200934475</v>
      </c>
      <c r="AF954" s="25">
        <v>5.4496628999999998E-2</v>
      </c>
      <c r="AG954" s="25" t="s">
        <v>157</v>
      </c>
      <c r="AH954" s="28" t="s">
        <v>163</v>
      </c>
      <c r="AI954" s="26">
        <v>9497.1228030000002</v>
      </c>
      <c r="AJ954" s="28">
        <v>17.953145920000001</v>
      </c>
      <c r="AK954" s="28">
        <v>27.95769507</v>
      </c>
      <c r="AL954" s="26">
        <v>18600.274659999999</v>
      </c>
      <c r="AM954" s="26">
        <v>104.1418549</v>
      </c>
      <c r="AN954" s="25">
        <v>1.020758812</v>
      </c>
      <c r="AO954" s="27">
        <v>164.63912959999999</v>
      </c>
      <c r="AP954" s="25">
        <v>0.26418873799999998</v>
      </c>
      <c r="AQ954" s="28">
        <v>26.121265279999999</v>
      </c>
      <c r="AR954" s="26">
        <v>378.34085370000003</v>
      </c>
      <c r="AS954" s="27">
        <v>4.3237032150000001</v>
      </c>
      <c r="AT954" s="25">
        <v>1.2834751E-2</v>
      </c>
      <c r="AU954" s="25" t="s">
        <v>158</v>
      </c>
      <c r="AV954" s="28">
        <v>68.263012779999997</v>
      </c>
      <c r="AW954" s="28" t="s">
        <v>157</v>
      </c>
      <c r="AX954" s="26">
        <v>103.53988649999999</v>
      </c>
      <c r="AY954" s="28" t="s">
        <v>163</v>
      </c>
      <c r="AZ954" s="28">
        <v>1.0421437229999999</v>
      </c>
      <c r="BA954" s="28" t="s">
        <v>159</v>
      </c>
      <c r="BB954" s="28">
        <v>0.20695434600000001</v>
      </c>
      <c r="BC954" s="28">
        <v>1.864739937</v>
      </c>
      <c r="BD954" s="9" t="s">
        <v>160</v>
      </c>
      <c r="BE954" s="28" t="s">
        <v>161</v>
      </c>
      <c r="BF954" s="28">
        <v>5.8804488690000003</v>
      </c>
      <c r="BG954" s="26">
        <v>2021.826767</v>
      </c>
      <c r="BH954" s="28">
        <v>0.44227651499999998</v>
      </c>
      <c r="BI954" s="25">
        <v>0.87298325799999998</v>
      </c>
      <c r="BJ954" s="26">
        <v>69.708657259999995</v>
      </c>
      <c r="BK954" s="25" t="s">
        <v>160</v>
      </c>
      <c r="BL954" s="25">
        <v>5.1626876079999997</v>
      </c>
      <c r="BM954" s="28">
        <v>72.878108040000001</v>
      </c>
      <c r="BN954" s="25">
        <v>3.269722217</v>
      </c>
    </row>
    <row r="955" spans="1:66">
      <c r="A955" s="10">
        <v>16505</v>
      </c>
      <c r="B955" s="10">
        <v>338500</v>
      </c>
      <c r="C955" s="10">
        <v>3962</v>
      </c>
      <c r="D955" s="10">
        <v>2013</v>
      </c>
      <c r="E955" s="23">
        <v>65.755736999999996</v>
      </c>
      <c r="F955" s="23">
        <v>14.148934000000001</v>
      </c>
      <c r="G955" s="21">
        <v>7292948.3119999999</v>
      </c>
      <c r="H955" s="21">
        <v>461004.8909</v>
      </c>
      <c r="I955" s="10">
        <v>50</v>
      </c>
      <c r="J955" s="18" t="s">
        <v>109</v>
      </c>
      <c r="K955" s="18">
        <v>0</v>
      </c>
      <c r="L955" s="18">
        <v>2</v>
      </c>
      <c r="M955" s="19" t="s">
        <v>155</v>
      </c>
      <c r="N955" s="25">
        <v>1.6452853999999999E-2</v>
      </c>
      <c r="O955" s="26">
        <v>17062.285159999999</v>
      </c>
      <c r="P955" s="27" t="s">
        <v>124</v>
      </c>
      <c r="Q955" s="25" t="s">
        <v>164</v>
      </c>
      <c r="R955" s="9" t="s">
        <v>122</v>
      </c>
      <c r="S955" s="28">
        <v>47.711480829999999</v>
      </c>
      <c r="T955" s="28">
        <v>0.23618219500000001</v>
      </c>
      <c r="U955" s="28">
        <v>0.136863388</v>
      </c>
      <c r="V955" s="26">
        <v>380.02162019999997</v>
      </c>
      <c r="W955" s="25" t="s">
        <v>160</v>
      </c>
      <c r="X955" s="28">
        <v>17.740179999999999</v>
      </c>
      <c r="Y955" s="27">
        <v>6.2409117480000003</v>
      </c>
      <c r="Z955" s="28">
        <v>49.676115230000001</v>
      </c>
      <c r="AA955" s="28">
        <v>3.2333257839999998</v>
      </c>
      <c r="AB955" s="25">
        <v>16.871470540000001</v>
      </c>
      <c r="AC955" s="26">
        <v>29089.348139999998</v>
      </c>
      <c r="AD955" s="28">
        <v>9.1609307500000003</v>
      </c>
      <c r="AE955" s="28">
        <v>0.29679678300000001</v>
      </c>
      <c r="AF955" s="25">
        <v>8.9433736999999999E-2</v>
      </c>
      <c r="AG955" s="25" t="s">
        <v>157</v>
      </c>
      <c r="AH955" s="28">
        <v>2.6100773000000001E-2</v>
      </c>
      <c r="AI955" s="26">
        <v>6433.4765630000002</v>
      </c>
      <c r="AJ955" s="28">
        <v>13.017230980000001</v>
      </c>
      <c r="AK955" s="28">
        <v>11.39276957</v>
      </c>
      <c r="AL955" s="26">
        <v>10046.059569999999</v>
      </c>
      <c r="AM955" s="26">
        <v>63.414829589999997</v>
      </c>
      <c r="AN955" s="25">
        <v>1.738363579</v>
      </c>
      <c r="AO955" s="27">
        <v>143.31388469999999</v>
      </c>
      <c r="AP955" s="25">
        <v>2.813917864</v>
      </c>
      <c r="AQ955" s="28">
        <v>10.47890795</v>
      </c>
      <c r="AR955" s="26">
        <v>404.80441839999997</v>
      </c>
      <c r="AS955" s="27">
        <v>4.3210754290000004</v>
      </c>
      <c r="AT955" s="25" t="s">
        <v>157</v>
      </c>
      <c r="AU955" s="25" t="s">
        <v>158</v>
      </c>
      <c r="AV955" s="28">
        <v>36.005494779999999</v>
      </c>
      <c r="AW955" s="28" t="s">
        <v>157</v>
      </c>
      <c r="AX955" s="26">
        <v>407.65331270000001</v>
      </c>
      <c r="AY955" s="28" t="s">
        <v>163</v>
      </c>
      <c r="AZ955" s="28">
        <v>5.6750235059999996</v>
      </c>
      <c r="BA955" s="28" t="s">
        <v>159</v>
      </c>
      <c r="BB955" s="28">
        <v>1.2308513139999999</v>
      </c>
      <c r="BC955" s="28">
        <v>1.6694260439999999</v>
      </c>
      <c r="BD955" s="9" t="s">
        <v>160</v>
      </c>
      <c r="BE955" s="28">
        <v>0.137856166</v>
      </c>
      <c r="BF955" s="28">
        <v>3.8439311909999998</v>
      </c>
      <c r="BG955" s="26">
        <v>1630.9084869999999</v>
      </c>
      <c r="BH955" s="28">
        <v>0.20822744800000001</v>
      </c>
      <c r="BI955" s="25">
        <v>0.940517673</v>
      </c>
      <c r="BJ955" s="26">
        <v>84.880046840000006</v>
      </c>
      <c r="BK955" s="25">
        <v>5.9384949999999999E-2</v>
      </c>
      <c r="BL955" s="25">
        <v>3.9276436299999999</v>
      </c>
      <c r="BM955" s="28">
        <v>38.650268820000001</v>
      </c>
      <c r="BN955" s="25">
        <v>4.4001847080000003</v>
      </c>
    </row>
    <row r="956" spans="1:66">
      <c r="A956" s="10">
        <v>17092</v>
      </c>
      <c r="B956" s="10">
        <v>338500</v>
      </c>
      <c r="C956" s="10">
        <v>3963</v>
      </c>
      <c r="D956" s="10">
        <v>2013</v>
      </c>
      <c r="E956" s="23">
        <v>65.398111</v>
      </c>
      <c r="F956" s="23">
        <v>13.854823</v>
      </c>
      <c r="G956" s="21">
        <v>7253307.824</v>
      </c>
      <c r="H956" s="21">
        <v>446804.6226</v>
      </c>
      <c r="I956" s="10">
        <v>50</v>
      </c>
      <c r="J956" s="18" t="s">
        <v>109</v>
      </c>
      <c r="K956" s="18">
        <v>0</v>
      </c>
      <c r="L956" s="18">
        <v>2</v>
      </c>
      <c r="M956" s="19" t="s">
        <v>155</v>
      </c>
      <c r="N956" s="25">
        <v>2.8801660999999999E-2</v>
      </c>
      <c r="O956" s="26">
        <v>13813.607180000001</v>
      </c>
      <c r="P956" s="27">
        <v>15.32179066</v>
      </c>
      <c r="Q956" s="25" t="s">
        <v>164</v>
      </c>
      <c r="R956" s="9" t="s">
        <v>122</v>
      </c>
      <c r="S956" s="28">
        <v>24.210077089999999</v>
      </c>
      <c r="T956" s="28">
        <v>0.358735256</v>
      </c>
      <c r="U956" s="28">
        <v>0.115780549</v>
      </c>
      <c r="V956" s="26">
        <v>1821.0244459999999</v>
      </c>
      <c r="W956" s="25">
        <v>9.9991073E-2</v>
      </c>
      <c r="X956" s="28">
        <v>49.882667390000002</v>
      </c>
      <c r="Y956" s="27">
        <v>11.91510826</v>
      </c>
      <c r="Z956" s="28">
        <v>36.99746305</v>
      </c>
      <c r="AA956" s="28">
        <v>1.1515341699999999</v>
      </c>
      <c r="AB956" s="25">
        <v>21.4399406</v>
      </c>
      <c r="AC956" s="26">
        <v>21562.39014</v>
      </c>
      <c r="AD956" s="28">
        <v>4.0140836699999998</v>
      </c>
      <c r="AE956" s="28" t="s">
        <v>156</v>
      </c>
      <c r="AF956" s="25">
        <v>3.6134197E-2</v>
      </c>
      <c r="AG956" s="25">
        <v>1.4625967E-2</v>
      </c>
      <c r="AH956" s="28" t="s">
        <v>163</v>
      </c>
      <c r="AI956" s="26">
        <v>916.21589659999995</v>
      </c>
      <c r="AJ956" s="28">
        <v>26.046733799999998</v>
      </c>
      <c r="AK956" s="28">
        <v>12.295003250000001</v>
      </c>
      <c r="AL956" s="26">
        <v>9256.8554690000001</v>
      </c>
      <c r="AM956" s="26">
        <v>449.56722020000001</v>
      </c>
      <c r="AN956" s="25">
        <v>0.415099942</v>
      </c>
      <c r="AO956" s="27">
        <v>50.282521250000002</v>
      </c>
      <c r="AP956" s="25">
        <v>0.60937283399999997</v>
      </c>
      <c r="AQ956" s="28">
        <v>31.39402428</v>
      </c>
      <c r="AR956" s="26">
        <v>536.20418549999999</v>
      </c>
      <c r="AS956" s="27">
        <v>38.743276969999997</v>
      </c>
      <c r="AT956" s="25" t="s">
        <v>157</v>
      </c>
      <c r="AU956" s="25" t="s">
        <v>158</v>
      </c>
      <c r="AV956" s="28">
        <v>9.8714959750000002</v>
      </c>
      <c r="AW956" s="28" t="s">
        <v>157</v>
      </c>
      <c r="AX956" s="26">
        <v>102.9249382</v>
      </c>
      <c r="AY956" s="28">
        <v>0.121161307</v>
      </c>
      <c r="AZ956" s="28">
        <v>2.3625002039999998</v>
      </c>
      <c r="BA956" s="28" t="s">
        <v>159</v>
      </c>
      <c r="BB956" s="28">
        <v>0.241950042</v>
      </c>
      <c r="BC956" s="28">
        <v>20.38919825</v>
      </c>
      <c r="BD956" s="9" t="s">
        <v>160</v>
      </c>
      <c r="BE956" s="28">
        <v>7.7129868000000004E-2</v>
      </c>
      <c r="BF956" s="28">
        <v>5.7623982930000004</v>
      </c>
      <c r="BG956" s="26">
        <v>685.5524633</v>
      </c>
      <c r="BH956" s="28">
        <v>0.12004031599999999</v>
      </c>
      <c r="BI956" s="25">
        <v>0.85050953600000001</v>
      </c>
      <c r="BJ956" s="26">
        <v>26.569399829999998</v>
      </c>
      <c r="BK956" s="25">
        <v>8.2518594000000001E-2</v>
      </c>
      <c r="BL956" s="25">
        <v>8.1404642630000001</v>
      </c>
      <c r="BM956" s="28">
        <v>48.18374644</v>
      </c>
      <c r="BN956" s="25">
        <v>1.937480133</v>
      </c>
    </row>
    <row r="957" spans="1:66">
      <c r="A957" s="10">
        <v>16173</v>
      </c>
      <c r="B957" s="10">
        <v>338500</v>
      </c>
      <c r="C957" s="10">
        <v>3964</v>
      </c>
      <c r="D957" s="10">
        <v>2013</v>
      </c>
      <c r="E957" s="23">
        <v>65.414511000000005</v>
      </c>
      <c r="F957" s="23">
        <v>13.881796</v>
      </c>
      <c r="G957" s="21">
        <v>7255112.9409999996</v>
      </c>
      <c r="H957" s="21">
        <v>448089.89500000002</v>
      </c>
      <c r="I957" s="10">
        <v>50</v>
      </c>
      <c r="J957" s="18" t="s">
        <v>109</v>
      </c>
      <c r="K957" s="18">
        <v>0</v>
      </c>
      <c r="L957" s="18">
        <v>2</v>
      </c>
      <c r="M957" s="19" t="s">
        <v>155</v>
      </c>
      <c r="N957" s="25">
        <v>2.9903301E-2</v>
      </c>
      <c r="O957" s="26">
        <v>14409.81812</v>
      </c>
      <c r="P957" s="27">
        <v>7.9642393650000001</v>
      </c>
      <c r="Q957" s="25" t="s">
        <v>164</v>
      </c>
      <c r="R957" s="9" t="s">
        <v>122</v>
      </c>
      <c r="S957" s="28">
        <v>10.16071077</v>
      </c>
      <c r="T957" s="28">
        <v>0.351543989</v>
      </c>
      <c r="U957" s="28">
        <v>0.10403280199999999</v>
      </c>
      <c r="V957" s="26">
        <v>1424.6345229999999</v>
      </c>
      <c r="W957" s="25" t="s">
        <v>160</v>
      </c>
      <c r="X957" s="28">
        <v>103.0823948</v>
      </c>
      <c r="Y957" s="27">
        <v>9.4733580239999995</v>
      </c>
      <c r="Z957" s="28">
        <v>30.36439708</v>
      </c>
      <c r="AA957" s="28">
        <v>1.543361059</v>
      </c>
      <c r="AB957" s="25">
        <v>29.953488459999999</v>
      </c>
      <c r="AC957" s="26">
        <v>29231.708979999999</v>
      </c>
      <c r="AD957" s="28">
        <v>4.9538224030000002</v>
      </c>
      <c r="AE957" s="28">
        <v>0.114842292</v>
      </c>
      <c r="AF957" s="25" t="s">
        <v>162</v>
      </c>
      <c r="AG957" s="25">
        <v>2.0425427999999999E-2</v>
      </c>
      <c r="AH957" s="28" t="s">
        <v>163</v>
      </c>
      <c r="AI957" s="26">
        <v>454.17655939999997</v>
      </c>
      <c r="AJ957" s="28">
        <v>47.917961439999999</v>
      </c>
      <c r="AK957" s="28">
        <v>12.824642219999999</v>
      </c>
      <c r="AL957" s="26">
        <v>5872.8039550000003</v>
      </c>
      <c r="AM957" s="26">
        <v>373.68091859999998</v>
      </c>
      <c r="AN957" s="25">
        <v>1.4277485160000001</v>
      </c>
      <c r="AO957" s="27">
        <v>31.82973385</v>
      </c>
      <c r="AP957" s="25">
        <v>0.69036187199999999</v>
      </c>
      <c r="AQ957" s="28">
        <v>25.515519130000001</v>
      </c>
      <c r="AR957" s="26">
        <v>382.17643199999998</v>
      </c>
      <c r="AS957" s="27">
        <v>37.359408629999997</v>
      </c>
      <c r="AT957" s="25" t="s">
        <v>157</v>
      </c>
      <c r="AU957" s="25" t="s">
        <v>158</v>
      </c>
      <c r="AV957" s="28">
        <v>6.2712405169999998</v>
      </c>
      <c r="AW957" s="28" t="s">
        <v>157</v>
      </c>
      <c r="AX957" s="26">
        <v>194.78681560000001</v>
      </c>
      <c r="AY957" s="28">
        <v>0.19263507999999999</v>
      </c>
      <c r="AZ957" s="28">
        <v>3.1048459410000002</v>
      </c>
      <c r="BA957" s="28">
        <v>1.078690315</v>
      </c>
      <c r="BB957" s="28">
        <v>0.27527958400000002</v>
      </c>
      <c r="BC957" s="28">
        <v>20.107889719999999</v>
      </c>
      <c r="BD957" s="9" t="s">
        <v>160</v>
      </c>
      <c r="BE957" s="28" t="s">
        <v>161</v>
      </c>
      <c r="BF957" s="28">
        <v>12.58517458</v>
      </c>
      <c r="BG957" s="26">
        <v>742.84417959999996</v>
      </c>
      <c r="BH957" s="28">
        <v>4.4057036000000001E-2</v>
      </c>
      <c r="BI957" s="25">
        <v>5.2861864919999997</v>
      </c>
      <c r="BJ957" s="26">
        <v>22.272994520000001</v>
      </c>
      <c r="BK957" s="25">
        <v>0.103079949</v>
      </c>
      <c r="BL957" s="25">
        <v>27.115463120000001</v>
      </c>
      <c r="BM957" s="28">
        <v>74.278356709999997</v>
      </c>
      <c r="BN957" s="25">
        <v>0.82203399899999996</v>
      </c>
    </row>
    <row r="958" spans="1:66">
      <c r="A958" s="10">
        <v>16248</v>
      </c>
      <c r="B958" s="10">
        <v>338500</v>
      </c>
      <c r="C958" s="10">
        <v>3965</v>
      </c>
      <c r="D958" s="10">
        <v>2013</v>
      </c>
      <c r="E958" s="23">
        <v>65.413431000000003</v>
      </c>
      <c r="F958" s="23">
        <v>13.859031</v>
      </c>
      <c r="G958" s="21">
        <v>7255011.5329999998</v>
      </c>
      <c r="H958" s="21">
        <v>447030.99170000001</v>
      </c>
      <c r="I958" s="10">
        <v>50</v>
      </c>
      <c r="J958" s="18" t="s">
        <v>109</v>
      </c>
      <c r="K958" s="18">
        <v>0</v>
      </c>
      <c r="L958" s="18">
        <v>2</v>
      </c>
      <c r="M958" s="19" t="s">
        <v>155</v>
      </c>
      <c r="N958" s="25">
        <v>1.1411905999999999E-2</v>
      </c>
      <c r="O958" s="26">
        <v>11378.836670000001</v>
      </c>
      <c r="P958" s="27">
        <v>5.8654976809999999</v>
      </c>
      <c r="Q958" s="25" t="s">
        <v>164</v>
      </c>
      <c r="R958" s="9" t="s">
        <v>122</v>
      </c>
      <c r="S958" s="28">
        <v>15.311676500000001</v>
      </c>
      <c r="T958" s="28">
        <v>0.20319542299999999</v>
      </c>
      <c r="U958" s="28">
        <v>0.12616730800000001</v>
      </c>
      <c r="V958" s="26">
        <v>898.55450970000004</v>
      </c>
      <c r="W958" s="25" t="s">
        <v>160</v>
      </c>
      <c r="X958" s="28">
        <v>33.377351939999997</v>
      </c>
      <c r="Y958" s="27">
        <v>6.2276757920000003</v>
      </c>
      <c r="Z958" s="28">
        <v>32.819615919999997</v>
      </c>
      <c r="AA958" s="28">
        <v>1.2916443900000001</v>
      </c>
      <c r="AB958" s="25">
        <v>12.29282261</v>
      </c>
      <c r="AC958" s="26">
        <v>20130.454099999999</v>
      </c>
      <c r="AD958" s="28">
        <v>4.1112494079999999</v>
      </c>
      <c r="AE958" s="28" t="s">
        <v>156</v>
      </c>
      <c r="AF958" s="25" t="s">
        <v>162</v>
      </c>
      <c r="AG958" s="25">
        <v>1.0146654E-2</v>
      </c>
      <c r="AH958" s="28" t="s">
        <v>163</v>
      </c>
      <c r="AI958" s="26">
        <v>677.85972600000002</v>
      </c>
      <c r="AJ958" s="28">
        <v>15.47257828</v>
      </c>
      <c r="AK958" s="28">
        <v>9.0560715260000002</v>
      </c>
      <c r="AL958" s="26">
        <v>6165.5944820000004</v>
      </c>
      <c r="AM958" s="26">
        <v>221.07879560000001</v>
      </c>
      <c r="AN958" s="25">
        <v>0.39931550599999999</v>
      </c>
      <c r="AO958" s="27">
        <v>33.911323549999999</v>
      </c>
      <c r="AP958" s="25">
        <v>1.1136916990000001</v>
      </c>
      <c r="AQ958" s="28">
        <v>21.606137629999999</v>
      </c>
      <c r="AR958" s="26">
        <v>273.27806629999998</v>
      </c>
      <c r="AS958" s="27">
        <v>12.14511733</v>
      </c>
      <c r="AT958" s="25" t="s">
        <v>157</v>
      </c>
      <c r="AU958" s="25" t="s">
        <v>158</v>
      </c>
      <c r="AV958" s="28">
        <v>12.179435639999999</v>
      </c>
      <c r="AW958" s="28" t="s">
        <v>157</v>
      </c>
      <c r="AX958" s="26">
        <v>172.8712654</v>
      </c>
      <c r="AY958" s="28">
        <v>9.1044125000000004E-2</v>
      </c>
      <c r="AZ958" s="28">
        <v>1.738283724</v>
      </c>
      <c r="BA958" s="28" t="s">
        <v>159</v>
      </c>
      <c r="BB958" s="28">
        <v>0.45810356499999999</v>
      </c>
      <c r="BC958" s="28">
        <v>14.76718215</v>
      </c>
      <c r="BD958" s="9" t="s">
        <v>160</v>
      </c>
      <c r="BE958" s="28" t="s">
        <v>161</v>
      </c>
      <c r="BF958" s="28">
        <v>5.8658452910000003</v>
      </c>
      <c r="BG958" s="26">
        <v>857.96658839999998</v>
      </c>
      <c r="BH958" s="28">
        <v>0.13656860600000001</v>
      </c>
      <c r="BI958" s="25">
        <v>1.015356044</v>
      </c>
      <c r="BJ958" s="26">
        <v>22.50729084</v>
      </c>
      <c r="BK958" s="25">
        <v>0.18751129899999999</v>
      </c>
      <c r="BL958" s="25">
        <v>5.7340438130000004</v>
      </c>
      <c r="BM958" s="28">
        <v>33.199557319999997</v>
      </c>
      <c r="BN958" s="25">
        <v>1.4651564859999999</v>
      </c>
    </row>
    <row r="959" spans="1:66">
      <c r="A959" s="10">
        <v>16929</v>
      </c>
      <c r="B959" s="10">
        <v>338500</v>
      </c>
      <c r="C959" s="10">
        <v>3966</v>
      </c>
      <c r="D959" s="10">
        <v>2013</v>
      </c>
      <c r="E959" s="23">
        <v>65.413477999999998</v>
      </c>
      <c r="F959" s="23">
        <v>13.83708</v>
      </c>
      <c r="G959" s="21">
        <v>7255035.4029999999</v>
      </c>
      <c r="H959" s="21">
        <v>446012.11300000001</v>
      </c>
      <c r="I959" s="10">
        <v>50</v>
      </c>
      <c r="J959" s="18" t="s">
        <v>109</v>
      </c>
      <c r="K959" s="18">
        <v>0</v>
      </c>
      <c r="L959" s="18">
        <v>2</v>
      </c>
      <c r="M959" s="19" t="s">
        <v>155</v>
      </c>
      <c r="N959" s="25">
        <v>3.0787998E-2</v>
      </c>
      <c r="O959" s="26">
        <v>14907.10938</v>
      </c>
      <c r="P959" s="27">
        <v>7.6407422010000001</v>
      </c>
      <c r="Q959" s="25" t="s">
        <v>164</v>
      </c>
      <c r="R959" s="9" t="s">
        <v>122</v>
      </c>
      <c r="S959" s="28">
        <v>20.261004499999999</v>
      </c>
      <c r="T959" s="28">
        <v>0.48280305000000001</v>
      </c>
      <c r="U959" s="28">
        <v>7.1425414000000007E-2</v>
      </c>
      <c r="V959" s="26">
        <v>1924.3802089999999</v>
      </c>
      <c r="W959" s="25" t="s">
        <v>160</v>
      </c>
      <c r="X959" s="28">
        <v>47.513367279999997</v>
      </c>
      <c r="Y959" s="27">
        <v>10.235020199999999</v>
      </c>
      <c r="Z959" s="28">
        <v>48.965367809999996</v>
      </c>
      <c r="AA959" s="28">
        <v>1.4036877299999999</v>
      </c>
      <c r="AB959" s="25">
        <v>17.658253219999999</v>
      </c>
      <c r="AC959" s="26">
        <v>24033.422849999999</v>
      </c>
      <c r="AD959" s="28">
        <v>4.3557956600000001</v>
      </c>
      <c r="AE959" s="28" t="s">
        <v>156</v>
      </c>
      <c r="AF959" s="25">
        <v>3.5754385E-2</v>
      </c>
      <c r="AG959" s="25" t="s">
        <v>157</v>
      </c>
      <c r="AH959" s="28" t="s">
        <v>163</v>
      </c>
      <c r="AI959" s="26">
        <v>1205.995255</v>
      </c>
      <c r="AJ959" s="28">
        <v>23.99793034</v>
      </c>
      <c r="AK959" s="28">
        <v>10.92715836</v>
      </c>
      <c r="AL959" s="26">
        <v>9159.9810789999992</v>
      </c>
      <c r="AM959" s="26">
        <v>323.98277789999997</v>
      </c>
      <c r="AN959" s="25">
        <v>0.37390074200000001</v>
      </c>
      <c r="AO959" s="27">
        <v>49.017181399999998</v>
      </c>
      <c r="AP959" s="25">
        <v>0.76137527000000005</v>
      </c>
      <c r="AQ959" s="28">
        <v>31.806414820000001</v>
      </c>
      <c r="AR959" s="26">
        <v>699.70519920000004</v>
      </c>
      <c r="AS959" s="27">
        <v>10.32382026</v>
      </c>
      <c r="AT959" s="25" t="s">
        <v>157</v>
      </c>
      <c r="AU959" s="25" t="s">
        <v>158</v>
      </c>
      <c r="AV959" s="28">
        <v>19.529715039999999</v>
      </c>
      <c r="AW959" s="28" t="s">
        <v>157</v>
      </c>
      <c r="AX959" s="26">
        <v>110.1779366</v>
      </c>
      <c r="AY959" s="28">
        <v>8.6545538000000005E-2</v>
      </c>
      <c r="AZ959" s="28">
        <v>2.3380010759999998</v>
      </c>
      <c r="BA959" s="28" t="s">
        <v>159</v>
      </c>
      <c r="BB959" s="28">
        <v>0.32358119800000001</v>
      </c>
      <c r="BC959" s="28">
        <v>19.58501201</v>
      </c>
      <c r="BD959" s="9" t="s">
        <v>160</v>
      </c>
      <c r="BE959" s="28" t="s">
        <v>161</v>
      </c>
      <c r="BF959" s="28">
        <v>7.4474425929999999</v>
      </c>
      <c r="BG959" s="26">
        <v>907.97035519999997</v>
      </c>
      <c r="BH959" s="28">
        <v>0.17048522699999999</v>
      </c>
      <c r="BI959" s="25">
        <v>1.309173897</v>
      </c>
      <c r="BJ959" s="26">
        <v>29.716155530000002</v>
      </c>
      <c r="BK959" s="25">
        <v>7.7039768999999994E-2</v>
      </c>
      <c r="BL959" s="25">
        <v>7.6508602979999996</v>
      </c>
      <c r="BM959" s="28">
        <v>46.79179259</v>
      </c>
      <c r="BN959" s="25">
        <v>1.410643536</v>
      </c>
    </row>
    <row r="960" spans="1:66">
      <c r="A960" s="10">
        <v>16029</v>
      </c>
      <c r="B960" s="10">
        <v>338500</v>
      </c>
      <c r="C960" s="10">
        <v>3967</v>
      </c>
      <c r="D960" s="10">
        <v>2013</v>
      </c>
      <c r="E960" s="23">
        <v>65.395454999999998</v>
      </c>
      <c r="F960" s="23">
        <v>13.775028000000001</v>
      </c>
      <c r="G960" s="21">
        <v>7253081.5559999999</v>
      </c>
      <c r="H960" s="21">
        <v>443092.61469999998</v>
      </c>
      <c r="I960" s="10">
        <v>50</v>
      </c>
      <c r="J960" s="18" t="s">
        <v>109</v>
      </c>
      <c r="K960" s="18">
        <v>0</v>
      </c>
      <c r="L960" s="18">
        <v>2</v>
      </c>
      <c r="M960" s="19" t="s">
        <v>155</v>
      </c>
      <c r="N960" s="25">
        <v>8.4949169999999994E-3</v>
      </c>
      <c r="O960" s="26">
        <v>17669.796139999999</v>
      </c>
      <c r="P960" s="27">
        <v>19.011162330000001</v>
      </c>
      <c r="Q960" s="25" t="s">
        <v>164</v>
      </c>
      <c r="R960" s="9" t="s">
        <v>122</v>
      </c>
      <c r="S960" s="28">
        <v>39.773248000000002</v>
      </c>
      <c r="T960" s="28">
        <v>0.207338786</v>
      </c>
      <c r="U960" s="28">
        <v>3.5521940000000002E-2</v>
      </c>
      <c r="V960" s="26">
        <v>2719.9823280000001</v>
      </c>
      <c r="W960" s="25" t="s">
        <v>160</v>
      </c>
      <c r="X960" s="28">
        <v>86.196842509999996</v>
      </c>
      <c r="Y960" s="27">
        <v>14.59456389</v>
      </c>
      <c r="Z960" s="28">
        <v>45.544318199999999</v>
      </c>
      <c r="AA960" s="28">
        <v>1.0165281509999999</v>
      </c>
      <c r="AB960" s="25">
        <v>27.10863415</v>
      </c>
      <c r="AC960" s="26">
        <v>29543.608400000001</v>
      </c>
      <c r="AD960" s="28">
        <v>5.0742830339999996</v>
      </c>
      <c r="AE960" s="28">
        <v>0.10796025200000001</v>
      </c>
      <c r="AF960" s="25" t="s">
        <v>162</v>
      </c>
      <c r="AG960" s="25" t="s">
        <v>157</v>
      </c>
      <c r="AH960" s="28" t="s">
        <v>163</v>
      </c>
      <c r="AI960" s="26">
        <v>1443.8394169999999</v>
      </c>
      <c r="AJ960" s="28">
        <v>38.506869880000004</v>
      </c>
      <c r="AK960" s="28">
        <v>7.2818338010000003</v>
      </c>
      <c r="AL960" s="26">
        <v>9723.6590579999993</v>
      </c>
      <c r="AM960" s="26">
        <v>371.00731100000002</v>
      </c>
      <c r="AN960" s="25">
        <v>3.801182233</v>
      </c>
      <c r="AO960" s="27">
        <v>60.521140099999997</v>
      </c>
      <c r="AP960" s="25">
        <v>1.0560768650000001</v>
      </c>
      <c r="AQ960" s="28">
        <v>33.097295019999997</v>
      </c>
      <c r="AR960" s="26">
        <v>529.77803259999996</v>
      </c>
      <c r="AS960" s="27">
        <v>17.591763329999999</v>
      </c>
      <c r="AT960" s="25" t="s">
        <v>157</v>
      </c>
      <c r="AU960" s="25" t="s">
        <v>158</v>
      </c>
      <c r="AV960" s="28">
        <v>13.18760348</v>
      </c>
      <c r="AW960" s="28" t="s">
        <v>157</v>
      </c>
      <c r="AX960" s="26">
        <v>102.4211311</v>
      </c>
      <c r="AY960" s="28">
        <v>0.132435261</v>
      </c>
      <c r="AZ960" s="28">
        <v>2.296705175</v>
      </c>
      <c r="BA960" s="28" t="s">
        <v>159</v>
      </c>
      <c r="BB960" s="28">
        <v>0.26586497799999997</v>
      </c>
      <c r="BC960" s="28">
        <v>32.6902136</v>
      </c>
      <c r="BD960" s="9" t="s">
        <v>160</v>
      </c>
      <c r="BE960" s="28" t="s">
        <v>161</v>
      </c>
      <c r="BF960" s="28">
        <v>10.354745579999999</v>
      </c>
      <c r="BG960" s="26">
        <v>1131.7749899999999</v>
      </c>
      <c r="BH960" s="28">
        <v>0.109874077</v>
      </c>
      <c r="BI960" s="25">
        <v>1.0321203249999999</v>
      </c>
      <c r="BJ960" s="26">
        <v>37.569477560000003</v>
      </c>
      <c r="BK960" s="25">
        <v>6.4019796000000004E-2</v>
      </c>
      <c r="BL960" s="25">
        <v>8.9118153160000002</v>
      </c>
      <c r="BM960" s="28">
        <v>76.437274689999995</v>
      </c>
      <c r="BN960" s="25">
        <v>1.4569315490000001</v>
      </c>
    </row>
    <row r="961" spans="1:66">
      <c r="A961" s="10">
        <v>16073</v>
      </c>
      <c r="B961" s="10">
        <v>338500</v>
      </c>
      <c r="C961" s="10">
        <v>3968</v>
      </c>
      <c r="D961" s="10">
        <v>2013</v>
      </c>
      <c r="E961" s="23">
        <v>65.39564</v>
      </c>
      <c r="F961" s="23">
        <v>13.749043</v>
      </c>
      <c r="G961" s="21">
        <v>7253125.8870000001</v>
      </c>
      <c r="H961" s="21">
        <v>441885.98700000002</v>
      </c>
      <c r="I961" s="10">
        <v>50</v>
      </c>
      <c r="J961" s="18" t="s">
        <v>109</v>
      </c>
      <c r="K961" s="18">
        <v>0</v>
      </c>
      <c r="L961" s="18">
        <v>2</v>
      </c>
      <c r="M961" s="19" t="s">
        <v>155</v>
      </c>
      <c r="N961" s="25">
        <v>8.9474640000000005E-3</v>
      </c>
      <c r="O961" s="26">
        <v>10755.146479999999</v>
      </c>
      <c r="P961" s="27">
        <v>11.185908360000001</v>
      </c>
      <c r="Q961" s="25">
        <v>3.9705139999999996E-3</v>
      </c>
      <c r="R961" s="9" t="s">
        <v>122</v>
      </c>
      <c r="S961" s="28">
        <v>26.973193160000001</v>
      </c>
      <c r="T961" s="28" t="s">
        <v>156</v>
      </c>
      <c r="U961" s="28">
        <v>0.13170052600000001</v>
      </c>
      <c r="V961" s="26">
        <v>1675.816221</v>
      </c>
      <c r="W961" s="25">
        <v>7.2456584000000004E-2</v>
      </c>
      <c r="X961" s="28">
        <v>43.953672449999999</v>
      </c>
      <c r="Y961" s="27">
        <v>8.5451683149999997</v>
      </c>
      <c r="Z961" s="28">
        <v>21.36900121</v>
      </c>
      <c r="AA961" s="28">
        <v>1.4252427139999999</v>
      </c>
      <c r="AB961" s="25">
        <v>15.881917169999999</v>
      </c>
      <c r="AC961" s="26">
        <v>18649.240720000002</v>
      </c>
      <c r="AD961" s="28">
        <v>3.5241374059999999</v>
      </c>
      <c r="AE961" s="28" t="s">
        <v>156</v>
      </c>
      <c r="AF961" s="25">
        <v>6.0579595E-2</v>
      </c>
      <c r="AG961" s="25" t="s">
        <v>157</v>
      </c>
      <c r="AH961" s="28">
        <v>2.8502435E-2</v>
      </c>
      <c r="AI961" s="26">
        <v>1331.5174870000001</v>
      </c>
      <c r="AJ961" s="28">
        <v>17.51776894</v>
      </c>
      <c r="AK961" s="28">
        <v>10.323248489999999</v>
      </c>
      <c r="AL961" s="26">
        <v>7073.9636229999996</v>
      </c>
      <c r="AM961" s="26">
        <v>247.86982159999999</v>
      </c>
      <c r="AN961" s="25">
        <v>0.94354421799999999</v>
      </c>
      <c r="AO961" s="27">
        <v>39.488549229999997</v>
      </c>
      <c r="AP961" s="25">
        <v>0.55448483999999998</v>
      </c>
      <c r="AQ961" s="28">
        <v>23.457043580000001</v>
      </c>
      <c r="AR961" s="26">
        <v>301.03431069999999</v>
      </c>
      <c r="AS961" s="27">
        <v>8.2794284180000002</v>
      </c>
      <c r="AT961" s="25" t="s">
        <v>157</v>
      </c>
      <c r="AU961" s="25" t="s">
        <v>158</v>
      </c>
      <c r="AV961" s="28">
        <v>15.70459696</v>
      </c>
      <c r="AW961" s="28" t="s">
        <v>157</v>
      </c>
      <c r="AX961" s="26" t="s">
        <v>123</v>
      </c>
      <c r="AY961" s="28">
        <v>0.14984666199999999</v>
      </c>
      <c r="AZ961" s="28">
        <v>1.28377875</v>
      </c>
      <c r="BA961" s="28" t="s">
        <v>159</v>
      </c>
      <c r="BB961" s="28">
        <v>0.40095458699999997</v>
      </c>
      <c r="BC961" s="28">
        <v>13.22721627</v>
      </c>
      <c r="BD961" s="9" t="s">
        <v>160</v>
      </c>
      <c r="BE961" s="28" t="s">
        <v>161</v>
      </c>
      <c r="BF961" s="28">
        <v>5.9312467900000003</v>
      </c>
      <c r="BG961" s="26">
        <v>833.87051840000004</v>
      </c>
      <c r="BH961" s="28">
        <v>0.13888761899999999</v>
      </c>
      <c r="BI961" s="25">
        <v>1.0228246969999999</v>
      </c>
      <c r="BJ961" s="26">
        <v>21.61515236</v>
      </c>
      <c r="BK961" s="25">
        <v>9.1244481000000002E-2</v>
      </c>
      <c r="BL961" s="25">
        <v>4.6820080700000002</v>
      </c>
      <c r="BM961" s="28">
        <v>39.279961630000003</v>
      </c>
      <c r="BN961" s="25">
        <v>3.3761332350000002</v>
      </c>
    </row>
    <row r="962" spans="1:66">
      <c r="A962" s="10">
        <v>16935</v>
      </c>
      <c r="B962" s="10">
        <v>338500</v>
      </c>
      <c r="C962" s="10">
        <v>3969</v>
      </c>
      <c r="D962" s="10">
        <v>2013</v>
      </c>
      <c r="E962" s="23">
        <v>65.394808999999995</v>
      </c>
      <c r="F962" s="23">
        <v>13.734037000000001</v>
      </c>
      <c r="G962" s="21">
        <v>7253047.2060000002</v>
      </c>
      <c r="H962" s="21">
        <v>441187.08659999998</v>
      </c>
      <c r="I962" s="10">
        <v>50</v>
      </c>
      <c r="J962" s="18" t="s">
        <v>109</v>
      </c>
      <c r="K962" s="18">
        <v>0</v>
      </c>
      <c r="L962" s="18">
        <v>2</v>
      </c>
      <c r="M962" s="19" t="s">
        <v>155</v>
      </c>
      <c r="N962" s="25">
        <v>1.5669242999999999E-2</v>
      </c>
      <c r="O962" s="26">
        <v>12197.622069999999</v>
      </c>
      <c r="P962" s="27">
        <v>5.3794789889999999</v>
      </c>
      <c r="Q962" s="25" t="s">
        <v>164</v>
      </c>
      <c r="R962" s="9" t="s">
        <v>122</v>
      </c>
      <c r="S962" s="28">
        <v>33.255113209999998</v>
      </c>
      <c r="T962" s="28">
        <v>0.109632831</v>
      </c>
      <c r="U962" s="28">
        <v>2.7143602999999999E-2</v>
      </c>
      <c r="V962" s="26">
        <v>2721.1030110000002</v>
      </c>
      <c r="W962" s="25" t="s">
        <v>160</v>
      </c>
      <c r="X962" s="28">
        <v>49.026538760000001</v>
      </c>
      <c r="Y962" s="27">
        <v>10.22765251</v>
      </c>
      <c r="Z962" s="28">
        <v>30.95260742</v>
      </c>
      <c r="AA962" s="28">
        <v>0.73199454900000005</v>
      </c>
      <c r="AB962" s="25">
        <v>19.429790730000001</v>
      </c>
      <c r="AC962" s="26">
        <v>19612.009279999998</v>
      </c>
      <c r="AD962" s="28">
        <v>3.3435710809999999</v>
      </c>
      <c r="AE962" s="28" t="s">
        <v>156</v>
      </c>
      <c r="AF962" s="25">
        <v>5.8025259000000003E-2</v>
      </c>
      <c r="AG962" s="25" t="s">
        <v>157</v>
      </c>
      <c r="AH962" s="28" t="s">
        <v>163</v>
      </c>
      <c r="AI962" s="26">
        <v>1338.191681</v>
      </c>
      <c r="AJ962" s="28">
        <v>24.74896412</v>
      </c>
      <c r="AK962" s="28">
        <v>5.8990796479999998</v>
      </c>
      <c r="AL962" s="26">
        <v>6972.1392820000001</v>
      </c>
      <c r="AM962" s="26">
        <v>293.11033429999998</v>
      </c>
      <c r="AN962" s="25">
        <v>0.21882399599999999</v>
      </c>
      <c r="AO962" s="27">
        <v>108.39601519999999</v>
      </c>
      <c r="AP962" s="25">
        <v>0.57710931399999998</v>
      </c>
      <c r="AQ962" s="28">
        <v>36.314441219999999</v>
      </c>
      <c r="AR962" s="26">
        <v>612.38694169999997</v>
      </c>
      <c r="AS962" s="27">
        <v>5.29095139</v>
      </c>
      <c r="AT962" s="25" t="s">
        <v>157</v>
      </c>
      <c r="AU962" s="25" t="s">
        <v>158</v>
      </c>
      <c r="AV962" s="28">
        <v>13.56066798</v>
      </c>
      <c r="AW962" s="28" t="s">
        <v>157</v>
      </c>
      <c r="AX962" s="26" t="s">
        <v>123</v>
      </c>
      <c r="AY962" s="28">
        <v>8.4618607999999998E-2</v>
      </c>
      <c r="AZ962" s="28">
        <v>2.4501101369999998</v>
      </c>
      <c r="BA962" s="28" t="s">
        <v>159</v>
      </c>
      <c r="BB962" s="28">
        <v>0.18882175700000001</v>
      </c>
      <c r="BC962" s="28">
        <v>29.132528350000001</v>
      </c>
      <c r="BD962" s="9" t="s">
        <v>160</v>
      </c>
      <c r="BE962" s="28" t="s">
        <v>161</v>
      </c>
      <c r="BF962" s="28">
        <v>7.4235767340000001</v>
      </c>
      <c r="BG962" s="26">
        <v>767.71366399999999</v>
      </c>
      <c r="BH962" s="28">
        <v>0.13379744299999999</v>
      </c>
      <c r="BI962" s="25">
        <v>0.72878168200000004</v>
      </c>
      <c r="BJ962" s="26">
        <v>22.680659290000001</v>
      </c>
      <c r="BK962" s="25" t="s">
        <v>160</v>
      </c>
      <c r="BL962" s="25">
        <v>6.8264516229999996</v>
      </c>
      <c r="BM962" s="28">
        <v>43.839120119999997</v>
      </c>
      <c r="BN962" s="25">
        <v>2.2038862520000002</v>
      </c>
    </row>
    <row r="963" spans="1:66">
      <c r="A963" s="10">
        <v>17016</v>
      </c>
      <c r="B963" s="10">
        <v>338500</v>
      </c>
      <c r="C963" s="10">
        <v>3970</v>
      </c>
      <c r="D963" s="10">
        <v>2013</v>
      </c>
      <c r="E963" s="23">
        <v>65.394908000000001</v>
      </c>
      <c r="F963" s="23">
        <v>13.709911999999999</v>
      </c>
      <c r="G963" s="21">
        <v>7253080.9689999996</v>
      </c>
      <c r="H963" s="21">
        <v>440066.65860000002</v>
      </c>
      <c r="I963" s="10">
        <v>50</v>
      </c>
      <c r="J963" s="18" t="s">
        <v>109</v>
      </c>
      <c r="K963" s="18">
        <v>0</v>
      </c>
      <c r="L963" s="18">
        <v>2</v>
      </c>
      <c r="M963" s="19" t="s">
        <v>155</v>
      </c>
      <c r="N963" s="25">
        <v>1.8427342999999999E-2</v>
      </c>
      <c r="O963" s="26">
        <v>11411.889649999999</v>
      </c>
      <c r="P963" s="27">
        <v>4.3995745340000001</v>
      </c>
      <c r="Q963" s="25" t="s">
        <v>164</v>
      </c>
      <c r="R963" s="9" t="s">
        <v>122</v>
      </c>
      <c r="S963" s="28">
        <v>15.079907</v>
      </c>
      <c r="T963" s="28" t="s">
        <v>156</v>
      </c>
      <c r="U963" s="28">
        <v>0.106469942</v>
      </c>
      <c r="V963" s="26">
        <v>1181.453033</v>
      </c>
      <c r="W963" s="25" t="s">
        <v>160</v>
      </c>
      <c r="X963" s="28">
        <v>41.255106730000001</v>
      </c>
      <c r="Y963" s="27">
        <v>9.344307337</v>
      </c>
      <c r="Z963" s="28">
        <v>26.990402360000001</v>
      </c>
      <c r="AA963" s="28">
        <v>0.99558749000000002</v>
      </c>
      <c r="AB963" s="25">
        <v>14.20305143</v>
      </c>
      <c r="AC963" s="26">
        <v>22171.14014</v>
      </c>
      <c r="AD963" s="28">
        <v>3.4196161790000001</v>
      </c>
      <c r="AE963" s="28" t="s">
        <v>156</v>
      </c>
      <c r="AF963" s="25">
        <v>6.6297834E-2</v>
      </c>
      <c r="AG963" s="25">
        <v>1.4607297999999999E-2</v>
      </c>
      <c r="AH963" s="28" t="s">
        <v>163</v>
      </c>
      <c r="AI963" s="26">
        <v>956.04339600000003</v>
      </c>
      <c r="AJ963" s="28">
        <v>10.907389119999999</v>
      </c>
      <c r="AK963" s="28">
        <v>9.7902951389999995</v>
      </c>
      <c r="AL963" s="26">
        <v>7065.8459469999998</v>
      </c>
      <c r="AM963" s="26">
        <v>284.60345330000001</v>
      </c>
      <c r="AN963" s="25">
        <v>0.42769203099999997</v>
      </c>
      <c r="AO963" s="27">
        <v>19.759308099999998</v>
      </c>
      <c r="AP963" s="25">
        <v>0.84809731099999996</v>
      </c>
      <c r="AQ963" s="28">
        <v>20.118970650000001</v>
      </c>
      <c r="AR963" s="26">
        <v>415.73343649999998</v>
      </c>
      <c r="AS963" s="27">
        <v>10.450195150000001</v>
      </c>
      <c r="AT963" s="25" t="s">
        <v>157</v>
      </c>
      <c r="AU963" s="25" t="s">
        <v>158</v>
      </c>
      <c r="AV963" s="28">
        <v>9.2149542899999997</v>
      </c>
      <c r="AW963" s="28" t="s">
        <v>157</v>
      </c>
      <c r="AX963" s="26">
        <v>117.32425689999999</v>
      </c>
      <c r="AY963" s="28">
        <v>8.3740032000000006E-2</v>
      </c>
      <c r="AZ963" s="28">
        <v>1.4929440220000001</v>
      </c>
      <c r="BA963" s="28" t="s">
        <v>159</v>
      </c>
      <c r="BB963" s="28">
        <v>0.26381543400000002</v>
      </c>
      <c r="BC963" s="28">
        <v>9.1389429189999998</v>
      </c>
      <c r="BD963" s="9" t="s">
        <v>160</v>
      </c>
      <c r="BE963" s="28" t="s">
        <v>161</v>
      </c>
      <c r="BF963" s="28">
        <v>3.6801256009999999</v>
      </c>
      <c r="BG963" s="26">
        <v>943.48648909999997</v>
      </c>
      <c r="BH963" s="28">
        <v>9.9645071000000002E-2</v>
      </c>
      <c r="BI963" s="25">
        <v>0.74813518499999998</v>
      </c>
      <c r="BJ963" s="26">
        <v>24.001996519999999</v>
      </c>
      <c r="BK963" s="25">
        <v>8.1916843000000003E-2</v>
      </c>
      <c r="BL963" s="25">
        <v>3.8593720139999999</v>
      </c>
      <c r="BM963" s="28">
        <v>39.739584540000003</v>
      </c>
      <c r="BN963" s="25">
        <v>3.91625303</v>
      </c>
    </row>
    <row r="964" spans="1:66">
      <c r="A964" s="10">
        <v>16589</v>
      </c>
      <c r="B964" s="10">
        <v>338500</v>
      </c>
      <c r="C964" s="10">
        <v>3971</v>
      </c>
      <c r="D964" s="10">
        <v>2013</v>
      </c>
      <c r="E964" s="23">
        <v>65.394294000000002</v>
      </c>
      <c r="F964" s="23">
        <v>13.687381</v>
      </c>
      <c r="G964" s="21">
        <v>7253034.1639999999</v>
      </c>
      <c r="H964" s="21">
        <v>439018.63400000002</v>
      </c>
      <c r="I964" s="10">
        <v>50</v>
      </c>
      <c r="J964" s="18" t="s">
        <v>109</v>
      </c>
      <c r="K964" s="18">
        <v>0</v>
      </c>
      <c r="L964" s="18">
        <v>2</v>
      </c>
      <c r="M964" s="19" t="s">
        <v>155</v>
      </c>
      <c r="N964" s="25">
        <v>1.6790422999999999E-2</v>
      </c>
      <c r="O964" s="26">
        <v>14841.972659999999</v>
      </c>
      <c r="P964" s="27">
        <v>4.875799636</v>
      </c>
      <c r="Q964" s="25" t="s">
        <v>164</v>
      </c>
      <c r="R964" s="9" t="s">
        <v>122</v>
      </c>
      <c r="S964" s="28">
        <v>51.848100600000002</v>
      </c>
      <c r="T964" s="28">
        <v>0.20683151</v>
      </c>
      <c r="U964" s="28">
        <v>3.0288850999999999E-2</v>
      </c>
      <c r="V964" s="26">
        <v>2320.8338490000001</v>
      </c>
      <c r="W964" s="25" t="s">
        <v>160</v>
      </c>
      <c r="X964" s="28">
        <v>80.435277330000005</v>
      </c>
      <c r="Y964" s="27">
        <v>10.48179316</v>
      </c>
      <c r="Z964" s="28">
        <v>35.027418529999998</v>
      </c>
      <c r="AA964" s="28">
        <v>1.2472772990000001</v>
      </c>
      <c r="AB964" s="25">
        <v>29.244693949999998</v>
      </c>
      <c r="AC964" s="26">
        <v>24760.72754</v>
      </c>
      <c r="AD964" s="28">
        <v>4.8635043290000004</v>
      </c>
      <c r="AE964" s="28" t="s">
        <v>156</v>
      </c>
      <c r="AF964" s="25" t="s">
        <v>162</v>
      </c>
      <c r="AG964" s="25" t="s">
        <v>157</v>
      </c>
      <c r="AH964" s="28" t="s">
        <v>163</v>
      </c>
      <c r="AI964" s="26">
        <v>2203.9508059999998</v>
      </c>
      <c r="AJ964" s="28">
        <v>39.178590669999998</v>
      </c>
      <c r="AK964" s="28">
        <v>9.8189502500000003</v>
      </c>
      <c r="AL964" s="26">
        <v>7978.9337159999995</v>
      </c>
      <c r="AM964" s="26">
        <v>172.70587090000001</v>
      </c>
      <c r="AN964" s="25">
        <v>0.51006072999999996</v>
      </c>
      <c r="AO964" s="27">
        <v>39.583318230000003</v>
      </c>
      <c r="AP964" s="25">
        <v>0.94861831799999996</v>
      </c>
      <c r="AQ964" s="28">
        <v>29.731562459999999</v>
      </c>
      <c r="AR964" s="26">
        <v>565.98488080000004</v>
      </c>
      <c r="AS964" s="27">
        <v>8.5696103440000009</v>
      </c>
      <c r="AT964" s="25" t="s">
        <v>157</v>
      </c>
      <c r="AU964" s="25" t="s">
        <v>158</v>
      </c>
      <c r="AV964" s="28">
        <v>23.583667389999999</v>
      </c>
      <c r="AW964" s="28" t="s">
        <v>157</v>
      </c>
      <c r="AX964" s="26">
        <v>135.82282069999999</v>
      </c>
      <c r="AY964" s="28">
        <v>8.0248694999999995E-2</v>
      </c>
      <c r="AZ964" s="28">
        <v>2.1211496900000002</v>
      </c>
      <c r="BA964" s="28" t="s">
        <v>159</v>
      </c>
      <c r="BB964" s="28">
        <v>0.19232159700000001</v>
      </c>
      <c r="BC964" s="28">
        <v>17.384036179999999</v>
      </c>
      <c r="BD964" s="9" t="s">
        <v>160</v>
      </c>
      <c r="BE964" s="28" t="s">
        <v>161</v>
      </c>
      <c r="BF964" s="28">
        <v>9.616287603</v>
      </c>
      <c r="BG964" s="26">
        <v>952.72442860000001</v>
      </c>
      <c r="BH964" s="28">
        <v>0.19287586300000001</v>
      </c>
      <c r="BI964" s="25">
        <v>1.0854869920000001</v>
      </c>
      <c r="BJ964" s="26">
        <v>33.156373500000001</v>
      </c>
      <c r="BK964" s="25">
        <v>9.2623435000000004E-2</v>
      </c>
      <c r="BL964" s="25">
        <v>8.5344900060000004</v>
      </c>
      <c r="BM964" s="28">
        <v>70.480326610000006</v>
      </c>
      <c r="BN964" s="25">
        <v>0.98046308900000001</v>
      </c>
    </row>
    <row r="965" spans="1:66">
      <c r="A965" s="10">
        <v>16814</v>
      </c>
      <c r="B965" s="10">
        <v>338500</v>
      </c>
      <c r="C965" s="10">
        <v>3972</v>
      </c>
      <c r="D965" s="10">
        <v>2013</v>
      </c>
      <c r="E965" s="23">
        <v>65.373796999999996</v>
      </c>
      <c r="F965" s="23">
        <v>13.685797000000001</v>
      </c>
      <c r="G965" s="21">
        <v>7250751.6229999997</v>
      </c>
      <c r="H965" s="21">
        <v>438897.41590000002</v>
      </c>
      <c r="I965" s="10">
        <v>50</v>
      </c>
      <c r="J965" s="18" t="s">
        <v>109</v>
      </c>
      <c r="K965" s="18">
        <v>0</v>
      </c>
      <c r="L965" s="18">
        <v>2</v>
      </c>
      <c r="M965" s="19" t="s">
        <v>155</v>
      </c>
      <c r="N965" s="25" t="s">
        <v>166</v>
      </c>
      <c r="O965" s="26">
        <v>15549.702149999999</v>
      </c>
      <c r="P965" s="27">
        <v>5.0820860510000001</v>
      </c>
      <c r="Q965" s="25" t="s">
        <v>164</v>
      </c>
      <c r="R965" s="9" t="s">
        <v>122</v>
      </c>
      <c r="S965" s="28">
        <v>63.824272989999997</v>
      </c>
      <c r="T965" s="28">
        <v>0.37533638800000002</v>
      </c>
      <c r="U965" s="28" t="s">
        <v>163</v>
      </c>
      <c r="V965" s="26">
        <v>2659.8416080000002</v>
      </c>
      <c r="W965" s="25" t="s">
        <v>160</v>
      </c>
      <c r="X965" s="28">
        <v>78.990478440000004</v>
      </c>
      <c r="Y965" s="27">
        <v>16.35657909</v>
      </c>
      <c r="Z965" s="28">
        <v>34.793874529999997</v>
      </c>
      <c r="AA965" s="28">
        <v>1.048780303</v>
      </c>
      <c r="AB965" s="25">
        <v>36.767318250000002</v>
      </c>
      <c r="AC965" s="26">
        <v>26053.532709999999</v>
      </c>
      <c r="AD965" s="28">
        <v>5.1608548660000002</v>
      </c>
      <c r="AE965" s="28">
        <v>0.133805113</v>
      </c>
      <c r="AF965" s="25" t="s">
        <v>162</v>
      </c>
      <c r="AG965" s="25">
        <v>1.8126957999999999E-2</v>
      </c>
      <c r="AH965" s="28" t="s">
        <v>163</v>
      </c>
      <c r="AI965" s="26">
        <v>2711.277161</v>
      </c>
      <c r="AJ965" s="28">
        <v>37.639622080000002</v>
      </c>
      <c r="AK965" s="28">
        <v>7.2303583390000004</v>
      </c>
      <c r="AL965" s="26">
        <v>8782.7093509999995</v>
      </c>
      <c r="AM965" s="26">
        <v>219.6995962</v>
      </c>
      <c r="AN965" s="25">
        <v>0.38198334099999998</v>
      </c>
      <c r="AO965" s="27">
        <v>80.454797740000004</v>
      </c>
      <c r="AP965" s="25">
        <v>0.74860490300000004</v>
      </c>
      <c r="AQ965" s="28">
        <v>33.009269060000001</v>
      </c>
      <c r="AR965" s="26">
        <v>665.37974589999999</v>
      </c>
      <c r="AS965" s="27">
        <v>4.7522197090000002</v>
      </c>
      <c r="AT965" s="25" t="s">
        <v>157</v>
      </c>
      <c r="AU965" s="25" t="s">
        <v>158</v>
      </c>
      <c r="AV965" s="28">
        <v>23.566933079999998</v>
      </c>
      <c r="AW965" s="28" t="s">
        <v>157</v>
      </c>
      <c r="AX965" s="26">
        <v>32.372372149999997</v>
      </c>
      <c r="AY965" s="28">
        <v>4.3053675999999999E-2</v>
      </c>
      <c r="AZ965" s="28">
        <v>2.0861180589999999</v>
      </c>
      <c r="BA965" s="28" t="s">
        <v>159</v>
      </c>
      <c r="BB965" s="28">
        <v>0.120947438</v>
      </c>
      <c r="BC965" s="28">
        <v>16.805232289999999</v>
      </c>
      <c r="BD965" s="9" t="s">
        <v>160</v>
      </c>
      <c r="BE965" s="28" t="s">
        <v>161</v>
      </c>
      <c r="BF965" s="28">
        <v>8.7064211969999992</v>
      </c>
      <c r="BG965" s="26">
        <v>1008.041756</v>
      </c>
      <c r="BH965" s="28">
        <v>0.18191719200000001</v>
      </c>
      <c r="BI965" s="25">
        <v>0.76025004299999999</v>
      </c>
      <c r="BJ965" s="26">
        <v>36.999065880000003</v>
      </c>
      <c r="BK965" s="25">
        <v>7.6436872000000003E-2</v>
      </c>
      <c r="BL965" s="25">
        <v>8.2635530290000005</v>
      </c>
      <c r="BM965" s="28">
        <v>71.898921180000002</v>
      </c>
      <c r="BN965" s="25">
        <v>1.74029265</v>
      </c>
    </row>
    <row r="966" spans="1:66">
      <c r="A966" s="10">
        <v>16213</v>
      </c>
      <c r="B966" s="10">
        <v>338500</v>
      </c>
      <c r="C966" s="10">
        <v>3973</v>
      </c>
      <c r="D966" s="10">
        <v>2013</v>
      </c>
      <c r="E966" s="23">
        <v>65.375979999999998</v>
      </c>
      <c r="F966" s="23">
        <v>13.710343</v>
      </c>
      <c r="G966" s="21">
        <v>7250971.3109999998</v>
      </c>
      <c r="H966" s="21">
        <v>440043.50959999999</v>
      </c>
      <c r="I966" s="10">
        <v>50</v>
      </c>
      <c r="J966" s="18" t="s">
        <v>109</v>
      </c>
      <c r="K966" s="18">
        <v>0</v>
      </c>
      <c r="L966" s="18">
        <v>2</v>
      </c>
      <c r="M966" s="19" t="s">
        <v>155</v>
      </c>
      <c r="N966" s="25">
        <v>2.9343942000000001E-2</v>
      </c>
      <c r="O966" s="26">
        <v>22189.829099999999</v>
      </c>
      <c r="P966" s="27">
        <v>2.6193965330000002</v>
      </c>
      <c r="Q966" s="25" t="s">
        <v>164</v>
      </c>
      <c r="R966" s="9" t="s">
        <v>122</v>
      </c>
      <c r="S966" s="28">
        <v>185.0821387</v>
      </c>
      <c r="T966" s="28">
        <v>0.67008264699999998</v>
      </c>
      <c r="U966" s="28">
        <v>9.0285281999999994E-2</v>
      </c>
      <c r="V966" s="26">
        <v>2022.4377939999999</v>
      </c>
      <c r="W966" s="25" t="s">
        <v>160</v>
      </c>
      <c r="X966" s="28">
        <v>40.62270865</v>
      </c>
      <c r="Y966" s="27">
        <v>16.054065869999999</v>
      </c>
      <c r="Z966" s="28">
        <v>22.24273114</v>
      </c>
      <c r="AA966" s="28">
        <v>1.881483982</v>
      </c>
      <c r="AB966" s="25">
        <v>42.06736085</v>
      </c>
      <c r="AC966" s="26">
        <v>31171.059570000001</v>
      </c>
      <c r="AD966" s="28">
        <v>5.3678114170000004</v>
      </c>
      <c r="AE966" s="28">
        <v>0.211368377</v>
      </c>
      <c r="AF966" s="25">
        <v>5.8453276999999998E-2</v>
      </c>
      <c r="AG966" s="25" t="s">
        <v>157</v>
      </c>
      <c r="AH966" s="28" t="s">
        <v>163</v>
      </c>
      <c r="AI966" s="26">
        <v>6131.2097169999997</v>
      </c>
      <c r="AJ966" s="28">
        <v>30.423858930000002</v>
      </c>
      <c r="AK966" s="28">
        <v>16.718658869999999</v>
      </c>
      <c r="AL966" s="26">
        <v>13754.027099999999</v>
      </c>
      <c r="AM966" s="26">
        <v>476.36586390000002</v>
      </c>
      <c r="AN966" s="25">
        <v>0.45962136999999997</v>
      </c>
      <c r="AO966" s="27">
        <v>50.336542129999998</v>
      </c>
      <c r="AP966" s="25">
        <v>0.56262914900000005</v>
      </c>
      <c r="AQ966" s="28">
        <v>14.49743565</v>
      </c>
      <c r="AR966" s="26">
        <v>594.02347229999998</v>
      </c>
      <c r="AS966" s="27">
        <v>7.6017966149999996</v>
      </c>
      <c r="AT966" s="25" t="s">
        <v>157</v>
      </c>
      <c r="AU966" s="25" t="s">
        <v>158</v>
      </c>
      <c r="AV966" s="28">
        <v>29.110341349999999</v>
      </c>
      <c r="AW966" s="28" t="s">
        <v>157</v>
      </c>
      <c r="AX966" s="26">
        <v>94.154539110000002</v>
      </c>
      <c r="AY966" s="28">
        <v>0.126905676</v>
      </c>
      <c r="AZ966" s="28">
        <v>1.3743219790000001</v>
      </c>
      <c r="BA966" s="28" t="s">
        <v>159</v>
      </c>
      <c r="BB966" s="28">
        <v>0.21409882599999999</v>
      </c>
      <c r="BC966" s="28">
        <v>16.336352210000001</v>
      </c>
      <c r="BD966" s="9" t="s">
        <v>160</v>
      </c>
      <c r="BE966" s="28" t="s">
        <v>161</v>
      </c>
      <c r="BF966" s="28">
        <v>7.7444171040000001</v>
      </c>
      <c r="BG966" s="26">
        <v>1821.038712</v>
      </c>
      <c r="BH966" s="28">
        <v>0.27510374799999998</v>
      </c>
      <c r="BI966" s="25">
        <v>1.327453067</v>
      </c>
      <c r="BJ966" s="26">
        <v>40.829896929999997</v>
      </c>
      <c r="BK966" s="25">
        <v>0.16119413899999999</v>
      </c>
      <c r="BL966" s="25">
        <v>5.3237981799999998</v>
      </c>
      <c r="BM966" s="28">
        <v>75.708907879999998</v>
      </c>
      <c r="BN966" s="25">
        <v>1.7078597360000001</v>
      </c>
    </row>
    <row r="967" spans="1:66">
      <c r="A967" s="10">
        <v>17053</v>
      </c>
      <c r="B967" s="10">
        <v>338500</v>
      </c>
      <c r="C967" s="10">
        <v>3974</v>
      </c>
      <c r="D967" s="10">
        <v>2013</v>
      </c>
      <c r="E967" s="23">
        <v>65.375710999999995</v>
      </c>
      <c r="F967" s="23">
        <v>13.731328</v>
      </c>
      <c r="G967" s="21">
        <v>7250922</v>
      </c>
      <c r="H967" s="21">
        <v>441018</v>
      </c>
      <c r="I967" s="10">
        <v>50</v>
      </c>
      <c r="J967" s="18" t="s">
        <v>109</v>
      </c>
      <c r="K967" s="18">
        <v>0</v>
      </c>
      <c r="L967" s="18">
        <v>2</v>
      </c>
      <c r="M967" s="19" t="s">
        <v>155</v>
      </c>
      <c r="N967" s="25">
        <v>1.7967516999999999E-2</v>
      </c>
      <c r="O967" s="26">
        <v>11277.561040000001</v>
      </c>
      <c r="P967" s="27">
        <v>4.2008887860000002</v>
      </c>
      <c r="Q967" s="25">
        <v>2.086362E-3</v>
      </c>
      <c r="R967" s="9" t="s">
        <v>122</v>
      </c>
      <c r="S967" s="28">
        <v>12.732248569999999</v>
      </c>
      <c r="T967" s="28" t="s">
        <v>156</v>
      </c>
      <c r="U967" s="28">
        <v>8.0255971999999995E-2</v>
      </c>
      <c r="V967" s="26">
        <v>1287.202929</v>
      </c>
      <c r="W967" s="25" t="s">
        <v>160</v>
      </c>
      <c r="X967" s="28">
        <v>43.206645950000002</v>
      </c>
      <c r="Y967" s="27">
        <v>9.7718264490000006</v>
      </c>
      <c r="Z967" s="28">
        <v>23.584290020000001</v>
      </c>
      <c r="AA967" s="28">
        <v>1.050318139</v>
      </c>
      <c r="AB967" s="25">
        <v>15.04250536</v>
      </c>
      <c r="AC967" s="26">
        <v>20910.67627</v>
      </c>
      <c r="AD967" s="28">
        <v>3.4474082369999999</v>
      </c>
      <c r="AE967" s="28" t="s">
        <v>156</v>
      </c>
      <c r="AF967" s="25">
        <v>5.4977881999999999E-2</v>
      </c>
      <c r="AG967" s="25" t="s">
        <v>157</v>
      </c>
      <c r="AH967" s="28" t="s">
        <v>163</v>
      </c>
      <c r="AI967" s="26">
        <v>1176.915665</v>
      </c>
      <c r="AJ967" s="28">
        <v>24.650706119999999</v>
      </c>
      <c r="AK967" s="28">
        <v>7.7472774370000002</v>
      </c>
      <c r="AL967" s="26">
        <v>7005.7574459999996</v>
      </c>
      <c r="AM967" s="26">
        <v>312.49054519999999</v>
      </c>
      <c r="AN967" s="25">
        <v>1.3003099360000001</v>
      </c>
      <c r="AO967" s="27">
        <v>16.32493496</v>
      </c>
      <c r="AP967" s="25">
        <v>0.66518645200000004</v>
      </c>
      <c r="AQ967" s="28">
        <v>19.368837039999999</v>
      </c>
      <c r="AR967" s="26">
        <v>349.93899699999997</v>
      </c>
      <c r="AS967" s="27">
        <v>9.1947275640000008</v>
      </c>
      <c r="AT967" s="25" t="s">
        <v>157</v>
      </c>
      <c r="AU967" s="25" t="s">
        <v>158</v>
      </c>
      <c r="AV967" s="28">
        <v>10.463177999999999</v>
      </c>
      <c r="AW967" s="28" t="s">
        <v>157</v>
      </c>
      <c r="AX967" s="26">
        <v>76.065983770000003</v>
      </c>
      <c r="AY967" s="28">
        <v>9.7944545999999993E-2</v>
      </c>
      <c r="AZ967" s="28">
        <v>1.6723230579999999</v>
      </c>
      <c r="BA967" s="28" t="s">
        <v>159</v>
      </c>
      <c r="BB967" s="28">
        <v>0.293829595</v>
      </c>
      <c r="BC967" s="28">
        <v>12.51234612</v>
      </c>
      <c r="BD967" s="9" t="s">
        <v>160</v>
      </c>
      <c r="BE967" s="28" t="s">
        <v>161</v>
      </c>
      <c r="BF967" s="28">
        <v>4.7854632639999997</v>
      </c>
      <c r="BG967" s="26">
        <v>772.89104799999996</v>
      </c>
      <c r="BH967" s="28">
        <v>9.9542166000000001E-2</v>
      </c>
      <c r="BI967" s="25">
        <v>0.79658331699999996</v>
      </c>
      <c r="BJ967" s="26">
        <v>30.6420517</v>
      </c>
      <c r="BK967" s="25" t="s">
        <v>160</v>
      </c>
      <c r="BL967" s="25">
        <v>5.540931295</v>
      </c>
      <c r="BM967" s="28">
        <v>36.528494240000001</v>
      </c>
      <c r="BN967" s="25">
        <v>2.4962545619999998</v>
      </c>
    </row>
    <row r="968" spans="1:66">
      <c r="A968" s="10">
        <v>16806</v>
      </c>
      <c r="B968" s="10">
        <v>338500</v>
      </c>
      <c r="C968" s="10">
        <v>3975</v>
      </c>
      <c r="D968" s="10">
        <v>2013</v>
      </c>
      <c r="E968" s="23">
        <v>65.466945999999993</v>
      </c>
      <c r="F968" s="23">
        <v>13.85699</v>
      </c>
      <c r="G968" s="21">
        <v>7260976.9670000002</v>
      </c>
      <c r="H968" s="21">
        <v>447044.47</v>
      </c>
      <c r="I968" s="10">
        <v>50</v>
      </c>
      <c r="J968" s="18" t="s">
        <v>109</v>
      </c>
      <c r="K968" s="18">
        <v>0</v>
      </c>
      <c r="L968" s="18">
        <v>2</v>
      </c>
      <c r="M968" s="19" t="s">
        <v>155</v>
      </c>
      <c r="N968" s="25" t="s">
        <v>166</v>
      </c>
      <c r="O968" s="26">
        <v>13758.80371</v>
      </c>
      <c r="P968" s="27">
        <v>3.858935105</v>
      </c>
      <c r="Q968" s="25">
        <v>3.5766745000000003E-2</v>
      </c>
      <c r="R968" s="9" t="s">
        <v>122</v>
      </c>
      <c r="S968" s="28">
        <v>22.688122669999998</v>
      </c>
      <c r="T968" s="28">
        <v>0.28576546899999999</v>
      </c>
      <c r="U968" s="28">
        <v>0.106224263</v>
      </c>
      <c r="V968" s="26">
        <v>1433.6922400000001</v>
      </c>
      <c r="W968" s="25" t="s">
        <v>160</v>
      </c>
      <c r="X968" s="28">
        <v>46.861831420000001</v>
      </c>
      <c r="Y968" s="27">
        <v>6.4418933369999998</v>
      </c>
      <c r="Z968" s="28">
        <v>25.401709910000001</v>
      </c>
      <c r="AA968" s="28">
        <v>1.3183090159999999</v>
      </c>
      <c r="AB968" s="25">
        <v>25.54783011</v>
      </c>
      <c r="AC968" s="26">
        <v>20695.353999999999</v>
      </c>
      <c r="AD968" s="28">
        <v>4.1375580359999997</v>
      </c>
      <c r="AE968" s="28" t="s">
        <v>156</v>
      </c>
      <c r="AF968" s="25">
        <v>0.104063662</v>
      </c>
      <c r="AG968" s="25">
        <v>1.655446E-2</v>
      </c>
      <c r="AH968" s="28">
        <v>2.1433651000000001E-2</v>
      </c>
      <c r="AI968" s="26">
        <v>790.6394196</v>
      </c>
      <c r="AJ968" s="28">
        <v>24.453574209999999</v>
      </c>
      <c r="AK968" s="28">
        <v>11.490537529999999</v>
      </c>
      <c r="AL968" s="26">
        <v>6490.7952880000003</v>
      </c>
      <c r="AM968" s="26">
        <v>185.2113823</v>
      </c>
      <c r="AN968" s="25">
        <v>0.60852390099999998</v>
      </c>
      <c r="AO968" s="27">
        <v>48.480410579999997</v>
      </c>
      <c r="AP968" s="25">
        <v>1.4407958510000001</v>
      </c>
      <c r="AQ968" s="28">
        <v>18.570184879999999</v>
      </c>
      <c r="AR968" s="26">
        <v>343.48223000000002</v>
      </c>
      <c r="AS968" s="27">
        <v>11.05141781</v>
      </c>
      <c r="AT968" s="25" t="s">
        <v>157</v>
      </c>
      <c r="AU968" s="25" t="s">
        <v>158</v>
      </c>
      <c r="AV968" s="28">
        <v>11.0763853</v>
      </c>
      <c r="AW968" s="28" t="s">
        <v>157</v>
      </c>
      <c r="AX968" s="26">
        <v>152.15354919999999</v>
      </c>
      <c r="AY968" s="28">
        <v>9.0235794999999994E-2</v>
      </c>
      <c r="AZ968" s="28">
        <v>2.3589079759999998</v>
      </c>
      <c r="BA968" s="28">
        <v>0.78898718000000001</v>
      </c>
      <c r="BB968" s="28">
        <v>0.41001885500000002</v>
      </c>
      <c r="BC968" s="28">
        <v>15.900378549999999</v>
      </c>
      <c r="BD968" s="9" t="s">
        <v>160</v>
      </c>
      <c r="BE968" s="28" t="s">
        <v>161</v>
      </c>
      <c r="BF968" s="28">
        <v>9.9454542020000005</v>
      </c>
      <c r="BG968" s="26">
        <v>1167.875767</v>
      </c>
      <c r="BH968" s="28">
        <v>0.15490173600000001</v>
      </c>
      <c r="BI968" s="25">
        <v>1.777170613</v>
      </c>
      <c r="BJ968" s="26">
        <v>23.72348547</v>
      </c>
      <c r="BK968" s="25">
        <v>0.12366342299999999</v>
      </c>
      <c r="BL968" s="25">
        <v>8.0614416389999999</v>
      </c>
      <c r="BM968" s="28">
        <v>34.878572820000002</v>
      </c>
      <c r="BN968" s="25">
        <v>5.6540965649999997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3:BN968"/>
  <sheetViews>
    <sheetView workbookViewId="0">
      <selection activeCell="H13" sqref="H13"/>
    </sheetView>
  </sheetViews>
  <sheetFormatPr baseColWidth="10" defaultRowHeight="15"/>
  <cols>
    <col min="2" max="4" width="11.42578125" style="10"/>
    <col min="35" max="35" width="11.5703125" bestFit="1" customWidth="1"/>
    <col min="51" max="51" width="12.5703125" bestFit="1" customWidth="1"/>
    <col min="55" max="55" width="11.5703125" bestFit="1" customWidth="1"/>
    <col min="58" max="58" width="11.42578125" customWidth="1"/>
    <col min="60" max="60" width="11.5703125" bestFit="1" customWidth="1"/>
    <col min="65" max="65" width="11.5703125" bestFit="1" customWidth="1"/>
  </cols>
  <sheetData>
    <row r="3" spans="1:66">
      <c r="A3" s="12" t="s">
        <v>146</v>
      </c>
      <c r="M3" s="12" t="s">
        <v>146</v>
      </c>
      <c r="N3" s="11">
        <f t="shared" ref="N3:AS3" si="0">COUNTIF(N15:N968, N13/2)</f>
        <v>46</v>
      </c>
      <c r="O3" s="11">
        <f t="shared" si="0"/>
        <v>0</v>
      </c>
      <c r="P3" s="11">
        <f t="shared" si="0"/>
        <v>66</v>
      </c>
      <c r="Q3" s="11">
        <f t="shared" si="0"/>
        <v>715</v>
      </c>
      <c r="R3" s="11">
        <f t="shared" si="0"/>
        <v>953</v>
      </c>
      <c r="S3" s="11">
        <f t="shared" si="0"/>
        <v>1</v>
      </c>
      <c r="T3" s="11">
        <f t="shared" si="0"/>
        <v>163</v>
      </c>
      <c r="U3" s="11">
        <f t="shared" si="0"/>
        <v>22</v>
      </c>
      <c r="V3" s="11">
        <f t="shared" si="0"/>
        <v>4</v>
      </c>
      <c r="W3" s="11">
        <f t="shared" si="0"/>
        <v>546</v>
      </c>
      <c r="X3" s="11">
        <f t="shared" si="0"/>
        <v>0</v>
      </c>
      <c r="Y3" s="11">
        <f t="shared" si="0"/>
        <v>20</v>
      </c>
      <c r="Z3" s="11">
        <f t="shared" si="0"/>
        <v>4</v>
      </c>
      <c r="AA3" s="11">
        <f t="shared" si="0"/>
        <v>4</v>
      </c>
      <c r="AB3" s="11">
        <f t="shared" si="0"/>
        <v>1</v>
      </c>
      <c r="AC3" s="11">
        <f t="shared" si="0"/>
        <v>0</v>
      </c>
      <c r="AD3" s="11">
        <f t="shared" si="0"/>
        <v>2</v>
      </c>
      <c r="AE3" s="11">
        <f t="shared" si="0"/>
        <v>786</v>
      </c>
      <c r="AF3" s="11">
        <f t="shared" si="0"/>
        <v>214</v>
      </c>
      <c r="AG3" s="11">
        <f t="shared" si="0"/>
        <v>185</v>
      </c>
      <c r="AH3" s="11">
        <f t="shared" si="0"/>
        <v>629</v>
      </c>
      <c r="AI3" s="11">
        <f t="shared" si="0"/>
        <v>4</v>
      </c>
      <c r="AJ3" s="11">
        <f t="shared" si="0"/>
        <v>2</v>
      </c>
      <c r="AK3" s="11">
        <f t="shared" si="0"/>
        <v>4</v>
      </c>
      <c r="AL3" s="11">
        <f t="shared" si="0"/>
        <v>8</v>
      </c>
      <c r="AM3" s="11">
        <f t="shared" si="0"/>
        <v>10</v>
      </c>
      <c r="AN3" s="11">
        <f t="shared" si="0"/>
        <v>3</v>
      </c>
      <c r="AO3" s="11">
        <f t="shared" si="0"/>
        <v>91</v>
      </c>
      <c r="AP3" s="11">
        <f t="shared" si="0"/>
        <v>18</v>
      </c>
      <c r="AQ3" s="11">
        <f t="shared" si="0"/>
        <v>4</v>
      </c>
      <c r="AR3" s="11">
        <f t="shared" si="0"/>
        <v>0</v>
      </c>
      <c r="AS3" s="11">
        <f t="shared" si="0"/>
        <v>2</v>
      </c>
      <c r="AT3" s="11">
        <f t="shared" ref="AT3:BN3" si="1">COUNTIF(AT15:AT968, AT13/2)</f>
        <v>912</v>
      </c>
      <c r="AU3" s="11">
        <f t="shared" si="1"/>
        <v>946</v>
      </c>
      <c r="AV3" s="11">
        <f t="shared" si="1"/>
        <v>7</v>
      </c>
      <c r="AW3" s="11">
        <f t="shared" si="1"/>
        <v>954</v>
      </c>
      <c r="AX3" s="11">
        <f t="shared" si="1"/>
        <v>19</v>
      </c>
      <c r="AY3" s="11">
        <f t="shared" si="1"/>
        <v>37</v>
      </c>
      <c r="AZ3" s="11">
        <f t="shared" si="1"/>
        <v>2</v>
      </c>
      <c r="BA3" s="11">
        <f t="shared" si="1"/>
        <v>736</v>
      </c>
      <c r="BB3" s="11">
        <f t="shared" si="1"/>
        <v>81</v>
      </c>
      <c r="BC3" s="11">
        <f t="shared" si="1"/>
        <v>2</v>
      </c>
      <c r="BD3" s="11">
        <f t="shared" si="1"/>
        <v>954</v>
      </c>
      <c r="BE3" s="11">
        <f t="shared" si="1"/>
        <v>834</v>
      </c>
      <c r="BF3" s="11">
        <f t="shared" si="1"/>
        <v>2</v>
      </c>
      <c r="BG3" s="11">
        <f t="shared" si="1"/>
        <v>1</v>
      </c>
      <c r="BH3" s="11">
        <f t="shared" si="1"/>
        <v>48</v>
      </c>
      <c r="BI3" s="11">
        <f t="shared" si="1"/>
        <v>4</v>
      </c>
      <c r="BJ3" s="11">
        <f t="shared" si="1"/>
        <v>9</v>
      </c>
      <c r="BK3" s="11">
        <f t="shared" si="1"/>
        <v>629</v>
      </c>
      <c r="BL3" s="11">
        <f t="shared" si="1"/>
        <v>0</v>
      </c>
      <c r="BM3" s="11">
        <f t="shared" si="1"/>
        <v>0</v>
      </c>
      <c r="BN3" s="11">
        <f t="shared" si="1"/>
        <v>4</v>
      </c>
    </row>
    <row r="5" spans="1:66">
      <c r="A5" t="s">
        <v>147</v>
      </c>
      <c r="M5" t="s">
        <v>147</v>
      </c>
      <c r="N5" s="10" t="s">
        <v>148</v>
      </c>
      <c r="O5" s="10" t="s">
        <v>148</v>
      </c>
      <c r="P5" s="10" t="s">
        <v>148</v>
      </c>
      <c r="Q5" s="10" t="s">
        <v>148</v>
      </c>
      <c r="R5" s="10" t="s">
        <v>148</v>
      </c>
      <c r="S5" s="10" t="s">
        <v>148</v>
      </c>
      <c r="T5" s="10" t="s">
        <v>148</v>
      </c>
      <c r="U5" s="10" t="s">
        <v>148</v>
      </c>
      <c r="V5" s="10" t="s">
        <v>148</v>
      </c>
      <c r="W5" s="10" t="s">
        <v>148</v>
      </c>
      <c r="X5" s="10" t="s">
        <v>148</v>
      </c>
      <c r="Y5" s="10" t="s">
        <v>148</v>
      </c>
      <c r="Z5" s="10" t="s">
        <v>148</v>
      </c>
      <c r="AA5" s="10" t="s">
        <v>148</v>
      </c>
      <c r="AB5" s="10" t="s">
        <v>148</v>
      </c>
      <c r="AC5" s="10" t="s">
        <v>148</v>
      </c>
      <c r="AD5" s="10" t="s">
        <v>148</v>
      </c>
      <c r="AE5" s="10" t="s">
        <v>148</v>
      </c>
      <c r="AF5" s="10" t="s">
        <v>148</v>
      </c>
      <c r="AG5" s="10" t="s">
        <v>148</v>
      </c>
      <c r="AH5" s="10" t="s">
        <v>148</v>
      </c>
      <c r="AI5" s="10" t="s">
        <v>148</v>
      </c>
      <c r="AJ5" s="10" t="s">
        <v>148</v>
      </c>
      <c r="AK5" s="10" t="s">
        <v>148</v>
      </c>
      <c r="AL5" s="10" t="s">
        <v>148</v>
      </c>
      <c r="AM5" s="10" t="s">
        <v>148</v>
      </c>
      <c r="AN5" s="10" t="s">
        <v>148</v>
      </c>
      <c r="AO5" s="10" t="s">
        <v>148</v>
      </c>
      <c r="AP5" s="10" t="s">
        <v>148</v>
      </c>
      <c r="AQ5" s="10" t="s">
        <v>148</v>
      </c>
      <c r="AR5" s="10" t="s">
        <v>148</v>
      </c>
      <c r="AS5" s="10" t="s">
        <v>148</v>
      </c>
      <c r="AT5" s="10" t="s">
        <v>148</v>
      </c>
      <c r="AU5" s="10" t="s">
        <v>148</v>
      </c>
      <c r="AV5" s="10" t="s">
        <v>148</v>
      </c>
      <c r="AW5" s="10" t="s">
        <v>148</v>
      </c>
      <c r="AX5" s="10" t="s">
        <v>148</v>
      </c>
      <c r="AY5" s="10" t="s">
        <v>148</v>
      </c>
      <c r="AZ5" s="10" t="s">
        <v>148</v>
      </c>
      <c r="BA5" s="10" t="s">
        <v>148</v>
      </c>
      <c r="BB5" s="10" t="s">
        <v>148</v>
      </c>
      <c r="BC5" s="10" t="s">
        <v>148</v>
      </c>
      <c r="BD5" s="10" t="s">
        <v>148</v>
      </c>
      <c r="BE5" s="10" t="s">
        <v>148</v>
      </c>
      <c r="BF5" s="10" t="s">
        <v>148</v>
      </c>
      <c r="BG5" s="10" t="s">
        <v>148</v>
      </c>
      <c r="BH5" s="10" t="s">
        <v>148</v>
      </c>
      <c r="BI5" s="10" t="s">
        <v>148</v>
      </c>
      <c r="BJ5" s="10" t="s">
        <v>148</v>
      </c>
      <c r="BK5" s="10" t="s">
        <v>148</v>
      </c>
      <c r="BL5" s="10" t="s">
        <v>148</v>
      </c>
      <c r="BM5" s="10" t="s">
        <v>148</v>
      </c>
      <c r="BN5" s="10" t="s">
        <v>148</v>
      </c>
    </row>
    <row r="6" spans="1:66">
      <c r="A6" t="s">
        <v>0</v>
      </c>
      <c r="M6" t="s">
        <v>0</v>
      </c>
      <c r="N6" s="10" t="s">
        <v>1</v>
      </c>
      <c r="O6" s="10" t="s">
        <v>2</v>
      </c>
      <c r="P6" s="10" t="s">
        <v>3</v>
      </c>
      <c r="Q6" s="10" t="s">
        <v>4</v>
      </c>
      <c r="R6" s="10" t="s">
        <v>5</v>
      </c>
      <c r="S6" s="10" t="s">
        <v>6</v>
      </c>
      <c r="T6" s="10" t="s">
        <v>7</v>
      </c>
      <c r="U6" s="10" t="s">
        <v>8</v>
      </c>
      <c r="V6" s="10" t="s">
        <v>9</v>
      </c>
      <c r="W6" s="10" t="s">
        <v>10</v>
      </c>
      <c r="X6" s="10" t="s">
        <v>11</v>
      </c>
      <c r="Y6" s="10" t="s">
        <v>12</v>
      </c>
      <c r="Z6" s="10" t="s">
        <v>13</v>
      </c>
      <c r="AA6" s="10" t="s">
        <v>14</v>
      </c>
      <c r="AB6" s="10" t="s">
        <v>15</v>
      </c>
      <c r="AC6" s="10" t="s">
        <v>16</v>
      </c>
      <c r="AD6" s="10" t="s">
        <v>17</v>
      </c>
      <c r="AE6" s="10" t="s">
        <v>18</v>
      </c>
      <c r="AF6" s="10" t="s">
        <v>19</v>
      </c>
      <c r="AG6" s="10" t="s">
        <v>20</v>
      </c>
      <c r="AH6" s="10" t="s">
        <v>21</v>
      </c>
      <c r="AI6" s="10" t="s">
        <v>22</v>
      </c>
      <c r="AJ6" s="10" t="s">
        <v>23</v>
      </c>
      <c r="AK6" s="10" t="s">
        <v>24</v>
      </c>
      <c r="AL6" s="10" t="s">
        <v>25</v>
      </c>
      <c r="AM6" s="10" t="s">
        <v>26</v>
      </c>
      <c r="AN6" s="10" t="s">
        <v>27</v>
      </c>
      <c r="AO6" s="10" t="s">
        <v>28</v>
      </c>
      <c r="AP6" s="10" t="s">
        <v>29</v>
      </c>
      <c r="AQ6" s="10" t="s">
        <v>30</v>
      </c>
      <c r="AR6" s="10" t="s">
        <v>31</v>
      </c>
      <c r="AS6" s="10" t="s">
        <v>32</v>
      </c>
      <c r="AT6" s="10" t="s">
        <v>33</v>
      </c>
      <c r="AU6" s="10" t="s">
        <v>34</v>
      </c>
      <c r="AV6" s="10" t="s">
        <v>35</v>
      </c>
      <c r="AW6" s="10" t="s">
        <v>36</v>
      </c>
      <c r="AX6" s="10" t="s">
        <v>37</v>
      </c>
      <c r="AY6" s="10" t="s">
        <v>38</v>
      </c>
      <c r="AZ6" s="10" t="s">
        <v>39</v>
      </c>
      <c r="BA6" s="10" t="s">
        <v>40</v>
      </c>
      <c r="BB6" s="10" t="s">
        <v>41</v>
      </c>
      <c r="BC6" s="10" t="s">
        <v>42</v>
      </c>
      <c r="BD6" s="10" t="s">
        <v>43</v>
      </c>
      <c r="BE6" s="10" t="s">
        <v>44</v>
      </c>
      <c r="BF6" s="10" t="s">
        <v>45</v>
      </c>
      <c r="BG6" s="10" t="s">
        <v>46</v>
      </c>
      <c r="BH6" s="10" t="s">
        <v>47</v>
      </c>
      <c r="BI6" s="10" t="s">
        <v>48</v>
      </c>
      <c r="BJ6" s="10" t="s">
        <v>49</v>
      </c>
      <c r="BK6" s="10" t="s">
        <v>50</v>
      </c>
      <c r="BL6" s="10" t="s">
        <v>51</v>
      </c>
      <c r="BM6" s="10" t="s">
        <v>52</v>
      </c>
      <c r="BN6" s="10" t="s">
        <v>53</v>
      </c>
    </row>
    <row r="7" spans="1:66">
      <c r="A7" t="s">
        <v>54</v>
      </c>
      <c r="M7" t="s">
        <v>54</v>
      </c>
      <c r="N7" s="10" t="s">
        <v>55</v>
      </c>
      <c r="O7" s="10" t="s">
        <v>56</v>
      </c>
      <c r="P7" s="10" t="s">
        <v>57</v>
      </c>
      <c r="Q7" s="10" t="s">
        <v>58</v>
      </c>
      <c r="R7" s="10" t="s">
        <v>59</v>
      </c>
      <c r="S7" s="10" t="s">
        <v>60</v>
      </c>
      <c r="T7" s="10" t="s">
        <v>61</v>
      </c>
      <c r="U7" s="10" t="s">
        <v>62</v>
      </c>
      <c r="V7" s="10" t="s">
        <v>63</v>
      </c>
      <c r="W7" s="10" t="s">
        <v>64</v>
      </c>
      <c r="X7" s="10" t="s">
        <v>65</v>
      </c>
      <c r="Y7" s="10" t="s">
        <v>66</v>
      </c>
      <c r="Z7" s="10" t="s">
        <v>67</v>
      </c>
      <c r="AA7" s="10" t="s">
        <v>68</v>
      </c>
      <c r="AB7" s="10" t="s">
        <v>69</v>
      </c>
      <c r="AC7" s="10" t="s">
        <v>70</v>
      </c>
      <c r="AD7" s="10" t="s">
        <v>71</v>
      </c>
      <c r="AE7" s="10" t="s">
        <v>72</v>
      </c>
      <c r="AF7" s="10" t="s">
        <v>73</v>
      </c>
      <c r="AG7" s="10" t="s">
        <v>74</v>
      </c>
      <c r="AH7" s="10" t="s">
        <v>75</v>
      </c>
      <c r="AI7" s="10" t="s">
        <v>76</v>
      </c>
      <c r="AJ7" s="10" t="s">
        <v>77</v>
      </c>
      <c r="AK7" s="10" t="s">
        <v>78</v>
      </c>
      <c r="AL7" s="10" t="s">
        <v>79</v>
      </c>
      <c r="AM7" s="10" t="s">
        <v>80</v>
      </c>
      <c r="AN7" s="10" t="s">
        <v>81</v>
      </c>
      <c r="AO7" s="10" t="s">
        <v>82</v>
      </c>
      <c r="AP7" s="10" t="s">
        <v>83</v>
      </c>
      <c r="AQ7" s="10" t="s">
        <v>84</v>
      </c>
      <c r="AR7" s="10" t="s">
        <v>85</v>
      </c>
      <c r="AS7" s="10" t="s">
        <v>86</v>
      </c>
      <c r="AT7" s="10" t="s">
        <v>87</v>
      </c>
      <c r="AU7" s="10" t="s">
        <v>88</v>
      </c>
      <c r="AV7" s="10" t="s">
        <v>89</v>
      </c>
      <c r="AW7" s="10" t="s">
        <v>90</v>
      </c>
      <c r="AX7" s="10" t="s">
        <v>91</v>
      </c>
      <c r="AY7" s="10" t="s">
        <v>92</v>
      </c>
      <c r="AZ7" s="10" t="s">
        <v>93</v>
      </c>
      <c r="BA7" s="10" t="s">
        <v>94</v>
      </c>
      <c r="BB7" s="10" t="s">
        <v>95</v>
      </c>
      <c r="BC7" s="10" t="s">
        <v>96</v>
      </c>
      <c r="BD7" s="10" t="s">
        <v>97</v>
      </c>
      <c r="BE7" s="10" t="s">
        <v>98</v>
      </c>
      <c r="BF7" s="10" t="s">
        <v>99</v>
      </c>
      <c r="BG7" s="10" t="s">
        <v>100</v>
      </c>
      <c r="BH7" s="10" t="s">
        <v>101</v>
      </c>
      <c r="BI7" s="10" t="s">
        <v>102</v>
      </c>
      <c r="BJ7" s="10" t="s">
        <v>103</v>
      </c>
      <c r="BK7" s="10" t="s">
        <v>104</v>
      </c>
      <c r="BL7" s="10" t="s">
        <v>105</v>
      </c>
      <c r="BM7" s="10" t="s">
        <v>106</v>
      </c>
      <c r="BN7" s="10" t="s">
        <v>107</v>
      </c>
    </row>
    <row r="8" spans="1:66">
      <c r="A8" t="s">
        <v>114</v>
      </c>
      <c r="M8" t="s">
        <v>114</v>
      </c>
      <c r="N8" s="10" t="s">
        <v>115</v>
      </c>
      <c r="O8" s="10" t="s">
        <v>115</v>
      </c>
      <c r="P8" s="10" t="s">
        <v>115</v>
      </c>
      <c r="Q8" s="10" t="s">
        <v>115</v>
      </c>
      <c r="R8" s="10" t="s">
        <v>115</v>
      </c>
      <c r="S8" s="10" t="s">
        <v>115</v>
      </c>
      <c r="T8" s="10" t="s">
        <v>115</v>
      </c>
      <c r="U8" s="10" t="s">
        <v>115</v>
      </c>
      <c r="V8" s="10" t="s">
        <v>115</v>
      </c>
      <c r="W8" s="10" t="s">
        <v>115</v>
      </c>
      <c r="X8" s="10" t="s">
        <v>115</v>
      </c>
      <c r="Y8" s="10" t="s">
        <v>115</v>
      </c>
      <c r="Z8" s="10" t="s">
        <v>115</v>
      </c>
      <c r="AA8" s="10" t="s">
        <v>115</v>
      </c>
      <c r="AB8" s="10" t="s">
        <v>115</v>
      </c>
      <c r="AC8" s="10" t="s">
        <v>115</v>
      </c>
      <c r="AD8" s="10" t="s">
        <v>115</v>
      </c>
      <c r="AE8" s="10" t="s">
        <v>115</v>
      </c>
      <c r="AF8" s="10" t="s">
        <v>115</v>
      </c>
      <c r="AG8" s="10" t="s">
        <v>115</v>
      </c>
      <c r="AH8" s="10" t="s">
        <v>115</v>
      </c>
      <c r="AI8" s="10" t="s">
        <v>115</v>
      </c>
      <c r="AJ8" s="10" t="s">
        <v>115</v>
      </c>
      <c r="AK8" s="10" t="s">
        <v>115</v>
      </c>
      <c r="AL8" s="10" t="s">
        <v>115</v>
      </c>
      <c r="AM8" s="10" t="s">
        <v>115</v>
      </c>
      <c r="AN8" s="10" t="s">
        <v>115</v>
      </c>
      <c r="AO8" s="10" t="s">
        <v>115</v>
      </c>
      <c r="AP8" s="10" t="s">
        <v>115</v>
      </c>
      <c r="AQ8" s="10" t="s">
        <v>115</v>
      </c>
      <c r="AR8" s="10" t="s">
        <v>115</v>
      </c>
      <c r="AS8" s="10" t="s">
        <v>115</v>
      </c>
      <c r="AT8" s="10" t="s">
        <v>115</v>
      </c>
      <c r="AU8" s="10" t="s">
        <v>115</v>
      </c>
      <c r="AV8" s="10" t="s">
        <v>115</v>
      </c>
      <c r="AW8" s="10" t="s">
        <v>115</v>
      </c>
      <c r="AX8" s="10" t="s">
        <v>115</v>
      </c>
      <c r="AY8" s="10" t="s">
        <v>115</v>
      </c>
      <c r="AZ8" s="10" t="s">
        <v>115</v>
      </c>
      <c r="BA8" s="10" t="s">
        <v>115</v>
      </c>
      <c r="BB8" s="10" t="s">
        <v>115</v>
      </c>
      <c r="BC8" s="10" t="s">
        <v>115</v>
      </c>
      <c r="BD8" s="10" t="s">
        <v>115</v>
      </c>
      <c r="BE8" s="10" t="s">
        <v>115</v>
      </c>
      <c r="BF8" s="10" t="s">
        <v>115</v>
      </c>
      <c r="BG8" s="10" t="s">
        <v>115</v>
      </c>
      <c r="BH8" s="10" t="s">
        <v>115</v>
      </c>
      <c r="BI8" s="10" t="s">
        <v>115</v>
      </c>
      <c r="BJ8" s="10" t="s">
        <v>115</v>
      </c>
      <c r="BK8" s="10" t="s">
        <v>115</v>
      </c>
      <c r="BL8" s="10" t="s">
        <v>115</v>
      </c>
      <c r="BM8" s="10" t="s">
        <v>115</v>
      </c>
      <c r="BN8" s="10" t="s">
        <v>115</v>
      </c>
    </row>
    <row r="9" spans="1:66">
      <c r="A9" t="s">
        <v>110</v>
      </c>
      <c r="M9" t="s">
        <v>110</v>
      </c>
      <c r="N9" s="10" t="s">
        <v>111</v>
      </c>
      <c r="O9" s="10" t="s">
        <v>111</v>
      </c>
      <c r="P9" s="10" t="s">
        <v>111</v>
      </c>
      <c r="Q9" s="10" t="s">
        <v>111</v>
      </c>
      <c r="R9" s="10" t="s">
        <v>111</v>
      </c>
      <c r="S9" s="10" t="s">
        <v>111</v>
      </c>
      <c r="T9" s="10" t="s">
        <v>111</v>
      </c>
      <c r="U9" s="10" t="s">
        <v>111</v>
      </c>
      <c r="V9" s="10" t="s">
        <v>111</v>
      </c>
      <c r="W9" s="10" t="s">
        <v>111</v>
      </c>
      <c r="X9" s="10" t="s">
        <v>111</v>
      </c>
      <c r="Y9" s="10" t="s">
        <v>111</v>
      </c>
      <c r="Z9" s="10" t="s">
        <v>111</v>
      </c>
      <c r="AA9" s="10" t="s">
        <v>111</v>
      </c>
      <c r="AB9" s="10" t="s">
        <v>111</v>
      </c>
      <c r="AC9" s="10" t="s">
        <v>111</v>
      </c>
      <c r="AD9" s="10" t="s">
        <v>111</v>
      </c>
      <c r="AE9" s="10" t="s">
        <v>111</v>
      </c>
      <c r="AF9" s="10" t="s">
        <v>111</v>
      </c>
      <c r="AG9" s="10" t="s">
        <v>111</v>
      </c>
      <c r="AH9" s="10" t="s">
        <v>111</v>
      </c>
      <c r="AI9" s="10" t="s">
        <v>111</v>
      </c>
      <c r="AJ9" s="10" t="s">
        <v>111</v>
      </c>
      <c r="AK9" s="10" t="s">
        <v>111</v>
      </c>
      <c r="AL9" s="10" t="s">
        <v>111</v>
      </c>
      <c r="AM9" s="10" t="s">
        <v>111</v>
      </c>
      <c r="AN9" s="10" t="s">
        <v>111</v>
      </c>
      <c r="AO9" s="10" t="s">
        <v>111</v>
      </c>
      <c r="AP9" s="10" t="s">
        <v>111</v>
      </c>
      <c r="AQ9" s="10" t="s">
        <v>111</v>
      </c>
      <c r="AR9" s="10" t="s">
        <v>111</v>
      </c>
      <c r="AS9" s="10" t="s">
        <v>111</v>
      </c>
      <c r="AT9" s="10" t="s">
        <v>111</v>
      </c>
      <c r="AU9" s="10" t="s">
        <v>111</v>
      </c>
      <c r="AV9" s="10" t="s">
        <v>111</v>
      </c>
      <c r="AW9" s="10" t="s">
        <v>111</v>
      </c>
      <c r="AX9" s="10" t="s">
        <v>111</v>
      </c>
      <c r="AY9" s="10" t="s">
        <v>111</v>
      </c>
      <c r="AZ9" s="10" t="s">
        <v>111</v>
      </c>
      <c r="BA9" s="10" t="s">
        <v>111</v>
      </c>
      <c r="BB9" s="10" t="s">
        <v>111</v>
      </c>
      <c r="BC9" s="10" t="s">
        <v>111</v>
      </c>
      <c r="BD9" s="10" t="s">
        <v>111</v>
      </c>
      <c r="BE9" s="10" t="s">
        <v>111</v>
      </c>
      <c r="BF9" s="10" t="s">
        <v>111</v>
      </c>
      <c r="BG9" s="10" t="s">
        <v>111</v>
      </c>
      <c r="BH9" s="10" t="s">
        <v>111</v>
      </c>
      <c r="BI9" s="10" t="s">
        <v>111</v>
      </c>
      <c r="BJ9" s="10" t="s">
        <v>111</v>
      </c>
      <c r="BK9" s="10" t="s">
        <v>111</v>
      </c>
      <c r="BL9" s="10" t="s">
        <v>111</v>
      </c>
      <c r="BM9" s="10" t="s">
        <v>111</v>
      </c>
      <c r="BN9" s="10" t="s">
        <v>111</v>
      </c>
    </row>
    <row r="10" spans="1:66">
      <c r="A10" t="s">
        <v>112</v>
      </c>
      <c r="M10" t="s">
        <v>112</v>
      </c>
      <c r="N10" s="10" t="s">
        <v>113</v>
      </c>
      <c r="O10" s="10" t="s">
        <v>113</v>
      </c>
      <c r="P10" s="10" t="s">
        <v>113</v>
      </c>
      <c r="Q10" s="10" t="s">
        <v>113</v>
      </c>
      <c r="R10" s="10" t="s">
        <v>113</v>
      </c>
      <c r="S10" s="10" t="s">
        <v>113</v>
      </c>
      <c r="T10" s="10" t="s">
        <v>113</v>
      </c>
      <c r="U10" s="10" t="s">
        <v>113</v>
      </c>
      <c r="V10" s="10" t="s">
        <v>113</v>
      </c>
      <c r="W10" s="10" t="s">
        <v>113</v>
      </c>
      <c r="X10" s="10" t="s">
        <v>113</v>
      </c>
      <c r="Y10" s="10" t="s">
        <v>113</v>
      </c>
      <c r="Z10" s="10" t="s">
        <v>113</v>
      </c>
      <c r="AA10" s="10" t="s">
        <v>113</v>
      </c>
      <c r="AB10" s="10" t="s">
        <v>113</v>
      </c>
      <c r="AC10" s="10" t="s">
        <v>113</v>
      </c>
      <c r="AD10" s="10" t="s">
        <v>113</v>
      </c>
      <c r="AE10" s="10" t="s">
        <v>113</v>
      </c>
      <c r="AF10" s="10" t="s">
        <v>113</v>
      </c>
      <c r="AG10" s="10" t="s">
        <v>113</v>
      </c>
      <c r="AH10" s="10" t="s">
        <v>113</v>
      </c>
      <c r="AI10" s="10" t="s">
        <v>113</v>
      </c>
      <c r="AJ10" s="10" t="s">
        <v>113</v>
      </c>
      <c r="AK10" s="10" t="s">
        <v>113</v>
      </c>
      <c r="AL10" s="10" t="s">
        <v>113</v>
      </c>
      <c r="AM10" s="10" t="s">
        <v>113</v>
      </c>
      <c r="AN10" s="10" t="s">
        <v>113</v>
      </c>
      <c r="AO10" s="10" t="s">
        <v>113</v>
      </c>
      <c r="AP10" s="10" t="s">
        <v>113</v>
      </c>
      <c r="AQ10" s="10" t="s">
        <v>113</v>
      </c>
      <c r="AR10" s="10" t="s">
        <v>113</v>
      </c>
      <c r="AS10" s="10" t="s">
        <v>113</v>
      </c>
      <c r="AT10" s="10" t="s">
        <v>113</v>
      </c>
      <c r="AU10" s="10" t="s">
        <v>113</v>
      </c>
      <c r="AV10" s="10" t="s">
        <v>113</v>
      </c>
      <c r="AW10" s="10" t="s">
        <v>113</v>
      </c>
      <c r="AX10" s="10" t="s">
        <v>113</v>
      </c>
      <c r="AY10" s="10" t="s">
        <v>113</v>
      </c>
      <c r="AZ10" s="10" t="s">
        <v>113</v>
      </c>
      <c r="BA10" s="10" t="s">
        <v>113</v>
      </c>
      <c r="BB10" s="10" t="s">
        <v>113</v>
      </c>
      <c r="BC10" s="10" t="s">
        <v>113</v>
      </c>
      <c r="BD10" s="10" t="s">
        <v>113</v>
      </c>
      <c r="BE10" s="10" t="s">
        <v>113</v>
      </c>
      <c r="BF10" s="10" t="s">
        <v>113</v>
      </c>
      <c r="BG10" s="10" t="s">
        <v>113</v>
      </c>
      <c r="BH10" s="10" t="s">
        <v>113</v>
      </c>
      <c r="BI10" s="10" t="s">
        <v>113</v>
      </c>
      <c r="BJ10" s="10" t="s">
        <v>113</v>
      </c>
      <c r="BK10" s="10" t="s">
        <v>113</v>
      </c>
      <c r="BL10" s="10" t="s">
        <v>113</v>
      </c>
      <c r="BM10" s="10" t="s">
        <v>113</v>
      </c>
      <c r="BN10" s="10" t="s">
        <v>113</v>
      </c>
    </row>
    <row r="11" spans="1:66">
      <c r="A11" t="s">
        <v>116</v>
      </c>
      <c r="M11" t="s">
        <v>116</v>
      </c>
      <c r="N11" s="10" t="s">
        <v>117</v>
      </c>
      <c r="O11" s="10" t="s">
        <v>117</v>
      </c>
      <c r="P11" s="10" t="s">
        <v>117</v>
      </c>
      <c r="Q11" s="10" t="s">
        <v>117</v>
      </c>
      <c r="R11" s="10" t="s">
        <v>117</v>
      </c>
      <c r="S11" s="10" t="s">
        <v>117</v>
      </c>
      <c r="T11" s="10" t="s">
        <v>117</v>
      </c>
      <c r="U11" s="10" t="s">
        <v>117</v>
      </c>
      <c r="V11" s="10" t="s">
        <v>117</v>
      </c>
      <c r="W11" s="10" t="s">
        <v>117</v>
      </c>
      <c r="X11" s="10" t="s">
        <v>117</v>
      </c>
      <c r="Y11" s="10" t="s">
        <v>117</v>
      </c>
      <c r="Z11" s="10" t="s">
        <v>117</v>
      </c>
      <c r="AA11" s="10" t="s">
        <v>117</v>
      </c>
      <c r="AB11" s="10" t="s">
        <v>117</v>
      </c>
      <c r="AC11" s="10" t="s">
        <v>117</v>
      </c>
      <c r="AD11" s="10" t="s">
        <v>117</v>
      </c>
      <c r="AE11" s="10" t="s">
        <v>117</v>
      </c>
      <c r="AF11" s="10" t="s">
        <v>117</v>
      </c>
      <c r="AG11" s="10" t="s">
        <v>117</v>
      </c>
      <c r="AH11" s="10" t="s">
        <v>117</v>
      </c>
      <c r="AI11" s="10" t="s">
        <v>117</v>
      </c>
      <c r="AJ11" s="10" t="s">
        <v>117</v>
      </c>
      <c r="AK11" s="10" t="s">
        <v>117</v>
      </c>
      <c r="AL11" s="10" t="s">
        <v>117</v>
      </c>
      <c r="AM11" s="10" t="s">
        <v>117</v>
      </c>
      <c r="AN11" s="10" t="s">
        <v>117</v>
      </c>
      <c r="AO11" s="10" t="s">
        <v>117</v>
      </c>
      <c r="AP11" s="10" t="s">
        <v>117</v>
      </c>
      <c r="AQ11" s="10" t="s">
        <v>117</v>
      </c>
      <c r="AR11" s="10" t="s">
        <v>117</v>
      </c>
      <c r="AS11" s="10" t="s">
        <v>117</v>
      </c>
      <c r="AT11" s="10" t="s">
        <v>117</v>
      </c>
      <c r="AU11" s="10" t="s">
        <v>117</v>
      </c>
      <c r="AV11" s="10" t="s">
        <v>117</v>
      </c>
      <c r="AW11" s="10" t="s">
        <v>117</v>
      </c>
      <c r="AX11" s="10" t="s">
        <v>117</v>
      </c>
      <c r="AY11" s="10" t="s">
        <v>117</v>
      </c>
      <c r="AZ11" s="10" t="s">
        <v>117</v>
      </c>
      <c r="BA11" s="10" t="s">
        <v>117</v>
      </c>
      <c r="BB11" s="10" t="s">
        <v>117</v>
      </c>
      <c r="BC11" s="10" t="s">
        <v>117</v>
      </c>
      <c r="BD11" s="10" t="s">
        <v>117</v>
      </c>
      <c r="BE11" s="10" t="s">
        <v>117</v>
      </c>
      <c r="BF11" s="10" t="s">
        <v>117</v>
      </c>
      <c r="BG11" s="10" t="s">
        <v>117</v>
      </c>
      <c r="BH11" s="10" t="s">
        <v>117</v>
      </c>
      <c r="BI11" s="10" t="s">
        <v>117</v>
      </c>
      <c r="BJ11" s="10" t="s">
        <v>117</v>
      </c>
      <c r="BK11" s="10" t="s">
        <v>117</v>
      </c>
      <c r="BL11" s="10" t="s">
        <v>117</v>
      </c>
      <c r="BM11" s="10" t="s">
        <v>117</v>
      </c>
      <c r="BN11" s="10" t="s">
        <v>117</v>
      </c>
    </row>
    <row r="12" spans="1:66">
      <c r="A12" t="s">
        <v>118</v>
      </c>
      <c r="M12" t="s">
        <v>118</v>
      </c>
      <c r="N12" s="10">
        <v>2E-3</v>
      </c>
      <c r="O12" s="10">
        <v>100</v>
      </c>
      <c r="P12" s="10">
        <v>0.1</v>
      </c>
      <c r="Q12" s="10">
        <v>2.0000000000000001E-4</v>
      </c>
      <c r="R12" s="10">
        <v>1</v>
      </c>
      <c r="S12" s="10">
        <v>0.5</v>
      </c>
      <c r="T12" s="10">
        <v>0.1</v>
      </c>
      <c r="U12" s="10">
        <v>0.02</v>
      </c>
      <c r="V12" s="10">
        <v>100</v>
      </c>
      <c r="W12" s="10">
        <v>0.01</v>
      </c>
      <c r="X12" s="10">
        <v>0.1</v>
      </c>
      <c r="Y12" s="10">
        <v>0.1</v>
      </c>
      <c r="Z12" s="10">
        <v>0.5</v>
      </c>
      <c r="AA12" s="10">
        <v>0.02</v>
      </c>
      <c r="AB12" s="10">
        <v>0.01</v>
      </c>
      <c r="AC12" s="10">
        <v>100</v>
      </c>
      <c r="AD12" s="10">
        <v>0.1</v>
      </c>
      <c r="AE12" s="10">
        <v>0.1</v>
      </c>
      <c r="AF12" s="10">
        <v>0.02</v>
      </c>
      <c r="AG12" s="10">
        <v>5.0000000000000001E-3</v>
      </c>
      <c r="AH12" s="10">
        <v>0.02</v>
      </c>
      <c r="AI12" s="10">
        <v>100</v>
      </c>
      <c r="AJ12" s="10">
        <v>0.5</v>
      </c>
      <c r="AK12" s="10">
        <v>0.1</v>
      </c>
      <c r="AL12" s="10">
        <v>100</v>
      </c>
      <c r="AM12" s="10">
        <v>1</v>
      </c>
      <c r="AN12" s="10">
        <v>0.01</v>
      </c>
      <c r="AO12" s="10">
        <v>10</v>
      </c>
      <c r="AP12" s="10">
        <v>0.02</v>
      </c>
      <c r="AQ12" s="10">
        <v>0.1</v>
      </c>
      <c r="AR12" s="10">
        <v>10</v>
      </c>
      <c r="AS12" s="10">
        <v>0.01</v>
      </c>
      <c r="AT12" s="10">
        <v>0.01</v>
      </c>
      <c r="AU12" s="10">
        <v>2E-3</v>
      </c>
      <c r="AV12" s="10">
        <v>0.1</v>
      </c>
      <c r="AW12" s="10">
        <v>1E-3</v>
      </c>
      <c r="AX12" s="10">
        <v>200</v>
      </c>
      <c r="AY12" s="10">
        <v>0.02</v>
      </c>
      <c r="AZ12" s="10">
        <v>0.1</v>
      </c>
      <c r="BA12" s="10">
        <v>0.1</v>
      </c>
      <c r="BB12" s="10">
        <v>0.1</v>
      </c>
      <c r="BC12" s="10">
        <v>0.5</v>
      </c>
      <c r="BD12" s="10">
        <v>0.05</v>
      </c>
      <c r="BE12" s="10">
        <v>0.02</v>
      </c>
      <c r="BF12" s="10">
        <v>0.1</v>
      </c>
      <c r="BG12" s="10">
        <v>10</v>
      </c>
      <c r="BH12" s="10">
        <v>0.02</v>
      </c>
      <c r="BI12" s="10">
        <v>0.05</v>
      </c>
      <c r="BJ12" s="10">
        <v>2</v>
      </c>
      <c r="BK12" s="10">
        <v>0.05</v>
      </c>
      <c r="BL12" s="10">
        <v>0.01</v>
      </c>
      <c r="BM12" s="10">
        <v>0.1</v>
      </c>
      <c r="BN12" s="10">
        <v>0.1</v>
      </c>
    </row>
    <row r="13" spans="1:66">
      <c r="A13" t="s">
        <v>119</v>
      </c>
      <c r="H13" t="s">
        <v>168</v>
      </c>
      <c r="M13" t="s">
        <v>119</v>
      </c>
      <c r="N13" s="10">
        <v>5.0000000000000001E-3</v>
      </c>
      <c r="O13" s="10">
        <v>50</v>
      </c>
      <c r="P13" s="10">
        <v>1</v>
      </c>
      <c r="Q13" s="10">
        <v>2E-3</v>
      </c>
      <c r="R13" s="10">
        <v>7</v>
      </c>
      <c r="S13" s="10">
        <v>0.5</v>
      </c>
      <c r="T13" s="10">
        <v>0.1</v>
      </c>
      <c r="U13" s="10">
        <v>0.02</v>
      </c>
      <c r="V13" s="10">
        <v>50</v>
      </c>
      <c r="W13" s="10">
        <v>0.05</v>
      </c>
      <c r="X13" s="10">
        <v>0.1</v>
      </c>
      <c r="Y13" s="10">
        <v>0.4</v>
      </c>
      <c r="Z13" s="10">
        <v>0.5</v>
      </c>
      <c r="AA13" s="10">
        <v>0.02</v>
      </c>
      <c r="AB13" s="10">
        <v>0.01</v>
      </c>
      <c r="AC13" s="10">
        <v>100</v>
      </c>
      <c r="AD13" s="10">
        <v>0.1</v>
      </c>
      <c r="AE13" s="10">
        <v>0.1</v>
      </c>
      <c r="AF13" s="10">
        <v>0.03</v>
      </c>
      <c r="AG13" s="10">
        <v>0.01</v>
      </c>
      <c r="AH13" s="10">
        <v>0.02</v>
      </c>
      <c r="AI13" s="10">
        <v>25</v>
      </c>
      <c r="AJ13" s="10">
        <v>0.5</v>
      </c>
      <c r="AK13" s="10">
        <v>0.1</v>
      </c>
      <c r="AL13" s="10">
        <v>100</v>
      </c>
      <c r="AM13" s="10">
        <v>10</v>
      </c>
      <c r="AN13" s="10">
        <v>0.01</v>
      </c>
      <c r="AO13" s="10">
        <v>5</v>
      </c>
      <c r="AP13" s="10">
        <v>0.05</v>
      </c>
      <c r="AQ13" s="10">
        <v>0.3</v>
      </c>
      <c r="AR13" s="10">
        <v>10</v>
      </c>
      <c r="AS13" s="10">
        <v>0.4</v>
      </c>
      <c r="AT13" s="10">
        <v>0.01</v>
      </c>
      <c r="AU13" s="10">
        <v>4.0000000000000001E-3</v>
      </c>
      <c r="AV13" s="10">
        <v>0.5</v>
      </c>
      <c r="AW13" s="10">
        <v>0.01</v>
      </c>
      <c r="AX13" s="10">
        <v>20</v>
      </c>
      <c r="AY13" s="10">
        <v>0.02</v>
      </c>
      <c r="AZ13" s="10">
        <v>0.1</v>
      </c>
      <c r="BA13" s="10">
        <v>0.5</v>
      </c>
      <c r="BB13" s="10">
        <v>0.1</v>
      </c>
      <c r="BC13" s="10">
        <v>0.5</v>
      </c>
      <c r="BD13" s="10">
        <v>0.05</v>
      </c>
      <c r="BE13" s="10">
        <v>7.0000000000000007E-2</v>
      </c>
      <c r="BF13" s="10">
        <v>0.1</v>
      </c>
      <c r="BG13" s="10">
        <v>10</v>
      </c>
      <c r="BH13" s="10">
        <v>0.02</v>
      </c>
      <c r="BI13" s="10">
        <v>0.05</v>
      </c>
      <c r="BJ13" s="10">
        <v>2</v>
      </c>
      <c r="BK13" s="10">
        <v>0.05</v>
      </c>
      <c r="BL13" s="10">
        <v>0.01</v>
      </c>
      <c r="BM13" s="10">
        <v>0.1</v>
      </c>
      <c r="BN13" s="10">
        <v>0.05</v>
      </c>
    </row>
    <row r="14" spans="1:66">
      <c r="A14" s="13" t="s">
        <v>135</v>
      </c>
      <c r="B14" s="15" t="s">
        <v>150</v>
      </c>
      <c r="C14" s="16" t="s">
        <v>149</v>
      </c>
      <c r="D14" s="16" t="s">
        <v>151</v>
      </c>
      <c r="E14" s="14" t="s">
        <v>139</v>
      </c>
      <c r="F14" s="14" t="s">
        <v>137</v>
      </c>
      <c r="G14" s="14" t="s">
        <v>120</v>
      </c>
      <c r="H14" s="14" t="s">
        <v>121</v>
      </c>
      <c r="I14" s="16" t="s">
        <v>141</v>
      </c>
      <c r="J14" s="15" t="s">
        <v>108</v>
      </c>
      <c r="K14" s="15" t="s">
        <v>152</v>
      </c>
      <c r="L14" s="15" t="s">
        <v>153</v>
      </c>
      <c r="M14" s="17" t="s">
        <v>154</v>
      </c>
      <c r="N14" s="14" t="s">
        <v>1</v>
      </c>
      <c r="O14" s="14" t="s">
        <v>2</v>
      </c>
      <c r="P14" s="14" t="s">
        <v>3</v>
      </c>
      <c r="Q14" s="14" t="s">
        <v>4</v>
      </c>
      <c r="R14" s="14" t="s">
        <v>5</v>
      </c>
      <c r="S14" s="14" t="s">
        <v>6</v>
      </c>
      <c r="T14" s="14" t="s">
        <v>7</v>
      </c>
      <c r="U14" s="14" t="s">
        <v>8</v>
      </c>
      <c r="V14" s="14" t="s">
        <v>9</v>
      </c>
      <c r="W14" s="14" t="s">
        <v>10</v>
      </c>
      <c r="X14" s="14" t="s">
        <v>11</v>
      </c>
      <c r="Y14" s="14" t="s">
        <v>12</v>
      </c>
      <c r="Z14" s="14" t="s">
        <v>13</v>
      </c>
      <c r="AA14" s="14" t="s">
        <v>14</v>
      </c>
      <c r="AB14" s="14" t="s">
        <v>15</v>
      </c>
      <c r="AC14" s="14" t="s">
        <v>16</v>
      </c>
      <c r="AD14" s="14" t="s">
        <v>17</v>
      </c>
      <c r="AE14" s="14" t="s">
        <v>18</v>
      </c>
      <c r="AF14" s="14" t="s">
        <v>19</v>
      </c>
      <c r="AG14" s="14" t="s">
        <v>20</v>
      </c>
      <c r="AH14" s="14" t="s">
        <v>21</v>
      </c>
      <c r="AI14" s="14" t="s">
        <v>22</v>
      </c>
      <c r="AJ14" s="14" t="s">
        <v>23</v>
      </c>
      <c r="AK14" s="14" t="s">
        <v>24</v>
      </c>
      <c r="AL14" s="14" t="s">
        <v>25</v>
      </c>
      <c r="AM14" s="14" t="s">
        <v>26</v>
      </c>
      <c r="AN14" s="14" t="s">
        <v>27</v>
      </c>
      <c r="AO14" s="14" t="s">
        <v>28</v>
      </c>
      <c r="AP14" s="14" t="s">
        <v>29</v>
      </c>
      <c r="AQ14" s="14" t="s">
        <v>30</v>
      </c>
      <c r="AR14" s="14" t="s">
        <v>31</v>
      </c>
      <c r="AS14" s="14" t="s">
        <v>32</v>
      </c>
      <c r="AT14" s="14" t="s">
        <v>33</v>
      </c>
      <c r="AU14" s="14" t="s">
        <v>34</v>
      </c>
      <c r="AV14" s="14" t="s">
        <v>35</v>
      </c>
      <c r="AW14" s="14" t="s">
        <v>36</v>
      </c>
      <c r="AX14" s="14" t="s">
        <v>37</v>
      </c>
      <c r="AY14" s="14" t="s">
        <v>38</v>
      </c>
      <c r="AZ14" s="14" t="s">
        <v>39</v>
      </c>
      <c r="BA14" s="14" t="s">
        <v>40</v>
      </c>
      <c r="BB14" s="14" t="s">
        <v>41</v>
      </c>
      <c r="BC14" s="14" t="s">
        <v>42</v>
      </c>
      <c r="BD14" s="14" t="s">
        <v>43</v>
      </c>
      <c r="BE14" s="14" t="s">
        <v>44</v>
      </c>
      <c r="BF14" s="14" t="s">
        <v>45</v>
      </c>
      <c r="BG14" s="14" t="s">
        <v>46</v>
      </c>
      <c r="BH14" s="14" t="s">
        <v>47</v>
      </c>
      <c r="BI14" s="14" t="s">
        <v>48</v>
      </c>
      <c r="BJ14" s="14" t="s">
        <v>49</v>
      </c>
      <c r="BK14" s="14" t="s">
        <v>50</v>
      </c>
      <c r="BL14" s="14" t="s">
        <v>51</v>
      </c>
      <c r="BM14" s="14" t="s">
        <v>52</v>
      </c>
      <c r="BN14" s="14" t="s">
        <v>53</v>
      </c>
    </row>
    <row r="15" spans="1:66">
      <c r="A15">
        <v>16482</v>
      </c>
      <c r="B15" s="10">
        <v>338500</v>
      </c>
      <c r="C15" s="10">
        <v>3001</v>
      </c>
      <c r="D15" s="10">
        <v>2013</v>
      </c>
      <c r="E15" s="22">
        <v>65.861988999999994</v>
      </c>
      <c r="F15" s="22">
        <v>14.230312</v>
      </c>
      <c r="G15" s="21">
        <v>7304742.3669999996</v>
      </c>
      <c r="H15" s="21">
        <v>464878.52519999997</v>
      </c>
      <c r="I15" s="10">
        <v>50</v>
      </c>
      <c r="J15" s="18" t="s">
        <v>109</v>
      </c>
      <c r="K15" s="18">
        <v>0</v>
      </c>
      <c r="L15" s="18">
        <v>2</v>
      </c>
      <c r="M15" s="19" t="s">
        <v>155</v>
      </c>
      <c r="N15" s="23">
        <v>7.0622093999999996E-2</v>
      </c>
      <c r="O15" s="21">
        <v>14731.805420000001</v>
      </c>
      <c r="P15" s="20">
        <v>17.730684570000001</v>
      </c>
      <c r="Q15" s="23">
        <v>1E-3</v>
      </c>
      <c r="R15" s="20">
        <v>3.5</v>
      </c>
      <c r="S15" s="24">
        <v>20.222742019999998</v>
      </c>
      <c r="T15" s="24">
        <v>0.42695014100000001</v>
      </c>
      <c r="U15" s="24">
        <v>0.17641752499999999</v>
      </c>
      <c r="V15" s="21">
        <v>2227.6771560000002</v>
      </c>
      <c r="W15" s="23">
        <v>7.8665467000000003E-2</v>
      </c>
      <c r="X15" s="24">
        <v>99.486811709999998</v>
      </c>
      <c r="Y15" s="20">
        <v>15.03320111</v>
      </c>
      <c r="Z15" s="24">
        <v>29.026036059999999</v>
      </c>
      <c r="AA15" s="24">
        <v>1.354857244</v>
      </c>
      <c r="AB15" s="23">
        <v>35.070910750000003</v>
      </c>
      <c r="AC15" s="21">
        <v>26963.969730000001</v>
      </c>
      <c r="AD15" s="24">
        <v>3.0792990059999998</v>
      </c>
      <c r="AE15" s="24">
        <v>0.05</v>
      </c>
      <c r="AF15" s="23">
        <v>4.0517361000000002E-2</v>
      </c>
      <c r="AG15" s="23">
        <v>2.0259830999999999E-2</v>
      </c>
      <c r="AH15" s="24">
        <v>2.9415548999999999E-2</v>
      </c>
      <c r="AI15" s="20">
        <v>911.29379270000004</v>
      </c>
      <c r="AJ15" s="24">
        <v>18.309306169999999</v>
      </c>
      <c r="AK15" s="24">
        <v>16.590360650000001</v>
      </c>
      <c r="AL15" s="21">
        <v>5910.9790039999998</v>
      </c>
      <c r="AM15" s="21">
        <v>371.38762800000001</v>
      </c>
      <c r="AN15" s="23">
        <v>0.72555697900000005</v>
      </c>
      <c r="AO15" s="20">
        <v>42.304077149999998</v>
      </c>
      <c r="AP15" s="24">
        <v>0.68644562099999995</v>
      </c>
      <c r="AQ15" s="24">
        <v>27.85287946</v>
      </c>
      <c r="AR15" s="21">
        <v>916.15512160000003</v>
      </c>
      <c r="AS15" s="20">
        <v>14.74290169</v>
      </c>
      <c r="AT15" s="23">
        <v>5.0000000000000001E-3</v>
      </c>
      <c r="AU15" s="23">
        <v>2E-3</v>
      </c>
      <c r="AV15" s="24">
        <v>11.45240912</v>
      </c>
      <c r="AW15" s="23">
        <v>5.0000000000000001E-3</v>
      </c>
      <c r="AX15" s="21">
        <v>98.681058879999995</v>
      </c>
      <c r="AY15" s="24">
        <v>0.110003501</v>
      </c>
      <c r="AZ15" s="24">
        <v>2.4537785990000001</v>
      </c>
      <c r="BA15" s="24">
        <v>0.25</v>
      </c>
      <c r="BB15" s="24">
        <v>0.30682625800000002</v>
      </c>
      <c r="BC15" s="24">
        <v>14.76554016</v>
      </c>
      <c r="BD15" s="23">
        <v>2.5000000000000001E-2</v>
      </c>
      <c r="BE15" s="23">
        <v>3.5000000000000003E-2</v>
      </c>
      <c r="BF15" s="22">
        <v>6.131848583</v>
      </c>
      <c r="BG15" s="21">
        <v>693.58409389999997</v>
      </c>
      <c r="BH15" s="24">
        <v>0.13329685699999999</v>
      </c>
      <c r="BI15" s="23">
        <v>0.84202280900000004</v>
      </c>
      <c r="BJ15" s="21">
        <v>21.30216837</v>
      </c>
      <c r="BK15" s="23">
        <v>0.101851108</v>
      </c>
      <c r="BL15" s="23">
        <v>7.7785763350000003</v>
      </c>
      <c r="BM15" s="24">
        <v>65.711811019999999</v>
      </c>
      <c r="BN15" s="23">
        <v>2.7622333060000002</v>
      </c>
    </row>
    <row r="16" spans="1:66">
      <c r="A16">
        <v>16978</v>
      </c>
      <c r="B16" s="10">
        <v>338500</v>
      </c>
      <c r="C16" s="10">
        <v>3002</v>
      </c>
      <c r="D16" s="10">
        <v>2013</v>
      </c>
      <c r="E16" s="22">
        <v>65.847260000000006</v>
      </c>
      <c r="F16" s="22">
        <v>14.233324</v>
      </c>
      <c r="G16" s="21">
        <v>7303099.0789999999</v>
      </c>
      <c r="H16" s="21">
        <v>464995.91399999999</v>
      </c>
      <c r="I16" s="10">
        <v>50</v>
      </c>
      <c r="J16" s="18" t="s">
        <v>109</v>
      </c>
      <c r="K16" s="18">
        <v>0</v>
      </c>
      <c r="L16" s="18">
        <v>2</v>
      </c>
      <c r="M16" s="19" t="s">
        <v>155</v>
      </c>
      <c r="N16" s="23">
        <v>1.3903923E-2</v>
      </c>
      <c r="O16" s="21">
        <v>12305.456539999999</v>
      </c>
      <c r="P16" s="20">
        <v>19.398076230000001</v>
      </c>
      <c r="Q16" s="23">
        <v>1E-3</v>
      </c>
      <c r="R16" s="20">
        <v>3.5</v>
      </c>
      <c r="S16" s="24">
        <v>17.49900585</v>
      </c>
      <c r="T16" s="24">
        <v>0.55901449700000005</v>
      </c>
      <c r="U16" s="24">
        <v>0.16346717699999999</v>
      </c>
      <c r="V16" s="21">
        <v>1397.400435</v>
      </c>
      <c r="W16" s="23">
        <v>2.5000000000000001E-2</v>
      </c>
      <c r="X16" s="24">
        <v>35.445454650000002</v>
      </c>
      <c r="Y16" s="20">
        <v>5.6959650550000003</v>
      </c>
      <c r="Z16" s="24">
        <v>20.869853549999998</v>
      </c>
      <c r="AA16" s="24">
        <v>1.744500988</v>
      </c>
      <c r="AB16" s="23">
        <v>9.9263578579999994</v>
      </c>
      <c r="AC16" s="21">
        <v>21297.722170000001</v>
      </c>
      <c r="AD16" s="24">
        <v>3.9706285399999999</v>
      </c>
      <c r="AE16" s="24">
        <v>0.05</v>
      </c>
      <c r="AF16" s="23">
        <v>1.4999999999999999E-2</v>
      </c>
      <c r="AG16" s="23">
        <v>1.0306311E-2</v>
      </c>
      <c r="AH16" s="24">
        <v>0.01</v>
      </c>
      <c r="AI16" s="20">
        <v>499.45716859999999</v>
      </c>
      <c r="AJ16" s="24">
        <v>11.563128219999999</v>
      </c>
      <c r="AK16" s="24">
        <v>12.45490174</v>
      </c>
      <c r="AL16" s="21">
        <v>3490.016419</v>
      </c>
      <c r="AM16" s="21">
        <v>126.8329298</v>
      </c>
      <c r="AN16" s="23">
        <v>0.27565982</v>
      </c>
      <c r="AO16" s="20">
        <v>36.900346280000001</v>
      </c>
      <c r="AP16" s="24">
        <v>1.051833088</v>
      </c>
      <c r="AQ16" s="24">
        <v>12.144795670000001</v>
      </c>
      <c r="AR16" s="21">
        <v>362.85537840000001</v>
      </c>
      <c r="AS16" s="20">
        <v>10.34650349</v>
      </c>
      <c r="AT16" s="23">
        <v>5.0000000000000001E-3</v>
      </c>
      <c r="AU16" s="23">
        <v>2E-3</v>
      </c>
      <c r="AV16" s="24">
        <v>9.0623042149999993</v>
      </c>
      <c r="AW16" s="23">
        <v>5.0000000000000001E-3</v>
      </c>
      <c r="AX16" s="21">
        <v>86.836881640000001</v>
      </c>
      <c r="AY16" s="24">
        <v>6.7267038000000001E-2</v>
      </c>
      <c r="AZ16" s="24">
        <v>1.2698815530000001</v>
      </c>
      <c r="BA16" s="24">
        <v>0.25</v>
      </c>
      <c r="BB16" s="24">
        <v>0.49721396299999998</v>
      </c>
      <c r="BC16" s="24">
        <v>11.916316849999999</v>
      </c>
      <c r="BD16" s="23">
        <v>2.5000000000000001E-2</v>
      </c>
      <c r="BE16" s="23">
        <v>3.5000000000000003E-2</v>
      </c>
      <c r="BF16" s="22">
        <v>3.2578321039999998</v>
      </c>
      <c r="BG16" s="21">
        <v>647.85757049999995</v>
      </c>
      <c r="BH16" s="24">
        <v>9.0627419000000001E-2</v>
      </c>
      <c r="BI16" s="23">
        <v>0.50671273299999997</v>
      </c>
      <c r="BJ16" s="21">
        <v>23.40156794</v>
      </c>
      <c r="BK16" s="23">
        <v>2.5000000000000001E-2</v>
      </c>
      <c r="BL16" s="23">
        <v>3.2859494009999999</v>
      </c>
      <c r="BM16" s="24">
        <v>40.783287350000002</v>
      </c>
      <c r="BN16" s="23">
        <v>1.851999577</v>
      </c>
    </row>
    <row r="17" spans="1:66">
      <c r="A17">
        <v>16910</v>
      </c>
      <c r="B17" s="10">
        <v>338500</v>
      </c>
      <c r="C17" s="10">
        <v>3003</v>
      </c>
      <c r="D17" s="10">
        <v>2013</v>
      </c>
      <c r="E17" s="22">
        <v>65.847290000000001</v>
      </c>
      <c r="F17" s="22">
        <v>14.211935</v>
      </c>
      <c r="G17" s="21">
        <v>7303114.5120000001</v>
      </c>
      <c r="H17" s="21">
        <v>464019.4399</v>
      </c>
      <c r="I17" s="10">
        <v>50</v>
      </c>
      <c r="J17" s="18" t="s">
        <v>109</v>
      </c>
      <c r="K17" s="18">
        <v>0</v>
      </c>
      <c r="L17" s="18">
        <v>2</v>
      </c>
      <c r="M17" s="19" t="s">
        <v>155</v>
      </c>
      <c r="N17" s="23">
        <v>6.3776048000000002E-2</v>
      </c>
      <c r="O17" s="21">
        <v>16313.941650000001</v>
      </c>
      <c r="P17" s="20">
        <v>25.08825659</v>
      </c>
      <c r="Q17" s="23">
        <v>2.8052509999999999E-3</v>
      </c>
      <c r="R17" s="20">
        <v>3.5</v>
      </c>
      <c r="S17" s="24">
        <v>24.610523539999999</v>
      </c>
      <c r="T17" s="24">
        <v>0.30026573000000001</v>
      </c>
      <c r="U17" s="24">
        <v>0.14961918900000001</v>
      </c>
      <c r="V17" s="21">
        <v>2096.9744420000002</v>
      </c>
      <c r="W17" s="23">
        <v>9.6358305000000005E-2</v>
      </c>
      <c r="X17" s="24">
        <v>30.266915820000001</v>
      </c>
      <c r="Y17" s="20">
        <v>16.9664191</v>
      </c>
      <c r="Z17" s="24">
        <v>35.075230910000002</v>
      </c>
      <c r="AA17" s="24">
        <v>1.3754634809999999</v>
      </c>
      <c r="AB17" s="23">
        <v>23.002928099999998</v>
      </c>
      <c r="AC17" s="21">
        <v>38834.99512</v>
      </c>
      <c r="AD17" s="24">
        <v>5.0907064169999998</v>
      </c>
      <c r="AE17" s="24">
        <v>0.107430679</v>
      </c>
      <c r="AF17" s="23">
        <v>0.11108924000000001</v>
      </c>
      <c r="AG17" s="23">
        <v>2.2253750999999999E-2</v>
      </c>
      <c r="AH17" s="24">
        <v>0.01</v>
      </c>
      <c r="AI17" s="20">
        <v>1098.5383609999999</v>
      </c>
      <c r="AJ17" s="24">
        <v>10.458841789999999</v>
      </c>
      <c r="AK17" s="24">
        <v>14.249361410000001</v>
      </c>
      <c r="AL17" s="21">
        <v>7629.4555659999996</v>
      </c>
      <c r="AM17" s="21">
        <v>566.84112279999999</v>
      </c>
      <c r="AN17" s="23">
        <v>0.76112197400000003</v>
      </c>
      <c r="AO17" s="20">
        <v>43.917760850000001</v>
      </c>
      <c r="AP17" s="24">
        <v>1.8160649900000001</v>
      </c>
      <c r="AQ17" s="24">
        <v>25.47645301</v>
      </c>
      <c r="AR17" s="21">
        <v>618.0980194</v>
      </c>
      <c r="AS17" s="20">
        <v>13.224007110000001</v>
      </c>
      <c r="AT17" s="23">
        <v>5.0000000000000001E-3</v>
      </c>
      <c r="AU17" s="23">
        <v>2E-3</v>
      </c>
      <c r="AV17" s="24">
        <v>12.499883540000001</v>
      </c>
      <c r="AW17" s="23">
        <v>5.0000000000000001E-3</v>
      </c>
      <c r="AX17" s="21">
        <v>153.43263630000001</v>
      </c>
      <c r="AY17" s="24">
        <v>0.145986437</v>
      </c>
      <c r="AZ17" s="24">
        <v>3.1329519929999998</v>
      </c>
      <c r="BA17" s="24">
        <v>0.25</v>
      </c>
      <c r="BB17" s="24">
        <v>0.43790235300000002</v>
      </c>
      <c r="BC17" s="24">
        <v>14.613085099999999</v>
      </c>
      <c r="BD17" s="23">
        <v>2.5000000000000001E-2</v>
      </c>
      <c r="BE17" s="23">
        <v>3.5000000000000003E-2</v>
      </c>
      <c r="BF17" s="22">
        <v>4.2623587260000004</v>
      </c>
      <c r="BG17" s="21">
        <v>1386.21</v>
      </c>
      <c r="BH17" s="24">
        <v>0.14003818900000001</v>
      </c>
      <c r="BI17" s="23">
        <v>0.80427295899999995</v>
      </c>
      <c r="BJ17" s="21">
        <v>36.710224150000002</v>
      </c>
      <c r="BK17" s="23">
        <v>2.5000000000000001E-2</v>
      </c>
      <c r="BL17" s="23">
        <v>5.8049544300000004</v>
      </c>
      <c r="BM17" s="24">
        <v>64.421734119999996</v>
      </c>
      <c r="BN17" s="23">
        <v>4.0852738640000004</v>
      </c>
    </row>
    <row r="18" spans="1:66">
      <c r="A18">
        <v>17042</v>
      </c>
      <c r="B18" s="10">
        <v>338500</v>
      </c>
      <c r="C18" s="10">
        <v>3004</v>
      </c>
      <c r="D18" s="10">
        <v>2013</v>
      </c>
      <c r="E18" s="22">
        <v>65.828316000000001</v>
      </c>
      <c r="F18" s="22">
        <v>14.233677</v>
      </c>
      <c r="G18" s="21">
        <v>7300987.5010000002</v>
      </c>
      <c r="H18" s="21">
        <v>464986.26329999999</v>
      </c>
      <c r="I18" s="10">
        <v>50</v>
      </c>
      <c r="J18" s="18" t="s">
        <v>109</v>
      </c>
      <c r="K18" s="18">
        <v>0</v>
      </c>
      <c r="L18" s="18">
        <v>2</v>
      </c>
      <c r="M18" s="19" t="s">
        <v>155</v>
      </c>
      <c r="N18" s="23">
        <v>2.3225470000000002E-2</v>
      </c>
      <c r="O18" s="21">
        <v>2893.7142439999998</v>
      </c>
      <c r="P18" s="20">
        <v>0.5</v>
      </c>
      <c r="Q18" s="23">
        <v>1E-3</v>
      </c>
      <c r="R18" s="20">
        <v>3.5</v>
      </c>
      <c r="S18" s="24">
        <v>7.1996321549999998</v>
      </c>
      <c r="T18" s="24">
        <v>0.05</v>
      </c>
      <c r="U18" s="24">
        <v>8.6885906999999998E-2</v>
      </c>
      <c r="V18" s="21">
        <v>68.48382531</v>
      </c>
      <c r="W18" s="23">
        <v>2.5000000000000001E-2</v>
      </c>
      <c r="X18" s="24">
        <v>5.2611832889999999</v>
      </c>
      <c r="Y18" s="20">
        <v>0.2</v>
      </c>
      <c r="Z18" s="24">
        <v>0.76706922</v>
      </c>
      <c r="AA18" s="24">
        <v>0.99569028699999995</v>
      </c>
      <c r="AB18" s="23">
        <v>0.40960004300000002</v>
      </c>
      <c r="AC18" s="21">
        <v>868.75099179999995</v>
      </c>
      <c r="AD18" s="24">
        <v>2.7077832430000002</v>
      </c>
      <c r="AE18" s="24">
        <v>0.05</v>
      </c>
      <c r="AF18" s="23">
        <v>1.4999999999999999E-2</v>
      </c>
      <c r="AG18" s="23">
        <v>5.0000000000000001E-3</v>
      </c>
      <c r="AH18" s="24">
        <v>0.01</v>
      </c>
      <c r="AI18" s="20">
        <v>368.25740810000002</v>
      </c>
      <c r="AJ18" s="24">
        <v>3.0180418210000002</v>
      </c>
      <c r="AK18" s="24">
        <v>0.63075631099999996</v>
      </c>
      <c r="AL18" s="21">
        <v>100.1703959</v>
      </c>
      <c r="AM18" s="21">
        <v>21.273535469999999</v>
      </c>
      <c r="AN18" s="23">
        <v>8.8715870000000002E-2</v>
      </c>
      <c r="AO18" s="20">
        <v>16.056671139999999</v>
      </c>
      <c r="AP18" s="24">
        <v>0.43565219900000002</v>
      </c>
      <c r="AQ18" s="24">
        <v>0.31242070900000002</v>
      </c>
      <c r="AR18" s="21">
        <v>89.049475959999995</v>
      </c>
      <c r="AS18" s="20">
        <v>2.651244191</v>
      </c>
      <c r="AT18" s="23">
        <v>5.0000000000000001E-3</v>
      </c>
      <c r="AU18" s="23">
        <v>2E-3</v>
      </c>
      <c r="AV18" s="24">
        <v>4.9100574359999998</v>
      </c>
      <c r="AW18" s="23">
        <v>5.0000000000000001E-3</v>
      </c>
      <c r="AX18" s="21">
        <v>83.453302379999997</v>
      </c>
      <c r="AY18" s="24">
        <v>0.01</v>
      </c>
      <c r="AZ18" s="24">
        <v>0.24022300099999999</v>
      </c>
      <c r="BA18" s="24">
        <v>0.25</v>
      </c>
      <c r="BB18" s="24">
        <v>0.30405262</v>
      </c>
      <c r="BC18" s="24">
        <v>0.86863707899999998</v>
      </c>
      <c r="BD18" s="23">
        <v>2.5000000000000001E-2</v>
      </c>
      <c r="BE18" s="23">
        <v>3.5000000000000003E-2</v>
      </c>
      <c r="BF18" s="22">
        <v>0.40205755399999998</v>
      </c>
      <c r="BG18" s="21">
        <v>50.649857410000003</v>
      </c>
      <c r="BH18" s="24">
        <v>4.0895579000000001E-2</v>
      </c>
      <c r="BI18" s="23">
        <v>0.157314871</v>
      </c>
      <c r="BJ18" s="21">
        <v>2.8519514199999998</v>
      </c>
      <c r="BK18" s="23">
        <v>2.5000000000000001E-2</v>
      </c>
      <c r="BL18" s="23">
        <v>0.73557575500000005</v>
      </c>
      <c r="BM18" s="24">
        <v>2.1679082429999998</v>
      </c>
      <c r="BN18" s="23">
        <v>0.51971390299999998</v>
      </c>
    </row>
    <row r="19" spans="1:66">
      <c r="A19">
        <v>16433</v>
      </c>
      <c r="B19" s="10">
        <v>338500</v>
      </c>
      <c r="C19" s="10">
        <v>3005</v>
      </c>
      <c r="D19" s="10">
        <v>2013</v>
      </c>
      <c r="E19" s="22">
        <v>65.705309</v>
      </c>
      <c r="F19" s="22">
        <v>14.522240999999999</v>
      </c>
      <c r="G19" s="21">
        <v>7287146.9340000004</v>
      </c>
      <c r="H19" s="21">
        <v>478066.4044</v>
      </c>
      <c r="I19" s="10">
        <v>50</v>
      </c>
      <c r="J19" s="18" t="s">
        <v>109</v>
      </c>
      <c r="K19" s="18">
        <v>0</v>
      </c>
      <c r="L19" s="18">
        <v>2</v>
      </c>
      <c r="M19" s="19" t="s">
        <v>155</v>
      </c>
      <c r="N19" s="23">
        <v>1.6228142000000001E-2</v>
      </c>
      <c r="O19" s="21">
        <v>13216.103520000001</v>
      </c>
      <c r="P19" s="20">
        <v>4.7744685709999999</v>
      </c>
      <c r="Q19" s="23">
        <v>1E-3</v>
      </c>
      <c r="R19" s="20">
        <v>3.5</v>
      </c>
      <c r="S19" s="24">
        <v>28.62920673</v>
      </c>
      <c r="T19" s="24">
        <v>0.37818659100000002</v>
      </c>
      <c r="U19" s="24">
        <v>0.12856721300000001</v>
      </c>
      <c r="V19" s="21">
        <v>1996.7108089999999</v>
      </c>
      <c r="W19" s="23">
        <v>5.5041138000000003E-2</v>
      </c>
      <c r="X19" s="24">
        <v>46.19423999</v>
      </c>
      <c r="Y19" s="20">
        <v>12.24462995</v>
      </c>
      <c r="Z19" s="24">
        <v>23.937889810000001</v>
      </c>
      <c r="AA19" s="24">
        <v>1.2196258179999999</v>
      </c>
      <c r="AB19" s="23">
        <v>32.611705829999998</v>
      </c>
      <c r="AC19" s="21">
        <v>23904.00879</v>
      </c>
      <c r="AD19" s="24">
        <v>3.1632813419999999</v>
      </c>
      <c r="AE19" s="24">
        <v>0.05</v>
      </c>
      <c r="AF19" s="23">
        <v>8.0004573999999995E-2</v>
      </c>
      <c r="AG19" s="23">
        <v>5.0000000000000001E-3</v>
      </c>
      <c r="AH19" s="24">
        <v>0.01</v>
      </c>
      <c r="AI19" s="20">
        <v>1223.3286290000001</v>
      </c>
      <c r="AJ19" s="24">
        <v>19.648295399999999</v>
      </c>
      <c r="AK19" s="24">
        <v>14.62071474</v>
      </c>
      <c r="AL19" s="21">
        <v>6601.148682</v>
      </c>
      <c r="AM19" s="21">
        <v>366.66056529999997</v>
      </c>
      <c r="AN19" s="23">
        <v>0.32981723499999999</v>
      </c>
      <c r="AO19" s="20">
        <v>104.4544697</v>
      </c>
      <c r="AP19" s="24">
        <v>0.48524779699999998</v>
      </c>
      <c r="AQ19" s="24">
        <v>23.444956000000001</v>
      </c>
      <c r="AR19" s="21">
        <v>721.28145940000002</v>
      </c>
      <c r="AS19" s="20">
        <v>10.964687400000001</v>
      </c>
      <c r="AT19" s="23">
        <v>5.0000000000000001E-3</v>
      </c>
      <c r="AU19" s="23">
        <v>2E-3</v>
      </c>
      <c r="AV19" s="24">
        <v>13.152565729999999</v>
      </c>
      <c r="AW19" s="23">
        <v>5.0000000000000001E-3</v>
      </c>
      <c r="AX19" s="21">
        <v>57.11522102</v>
      </c>
      <c r="AY19" s="24">
        <v>5.8754762000000002E-2</v>
      </c>
      <c r="AZ19" s="24">
        <v>2.2948421470000002</v>
      </c>
      <c r="BA19" s="24">
        <v>0.25</v>
      </c>
      <c r="BB19" s="24">
        <v>0.159029487</v>
      </c>
      <c r="BC19" s="24">
        <v>8.7471279929999994</v>
      </c>
      <c r="BD19" s="23">
        <v>2.5000000000000001E-2</v>
      </c>
      <c r="BE19" s="23">
        <v>3.5000000000000003E-2</v>
      </c>
      <c r="BF19" s="22">
        <v>6.0518512060000003</v>
      </c>
      <c r="BG19" s="21">
        <v>477.41646739999999</v>
      </c>
      <c r="BH19" s="24">
        <v>0.151056106</v>
      </c>
      <c r="BI19" s="23">
        <v>0.98377471699999997</v>
      </c>
      <c r="BJ19" s="21">
        <v>21.171786789999999</v>
      </c>
      <c r="BK19" s="23">
        <v>7.2971730999999998E-2</v>
      </c>
      <c r="BL19" s="23">
        <v>9.1241223940000005</v>
      </c>
      <c r="BM19" s="24">
        <v>41.619106129999999</v>
      </c>
      <c r="BN19" s="23">
        <v>4.9080702059999997</v>
      </c>
    </row>
    <row r="20" spans="1:66">
      <c r="A20">
        <v>16578</v>
      </c>
      <c r="B20" s="10">
        <v>338500</v>
      </c>
      <c r="C20" s="10">
        <v>3006</v>
      </c>
      <c r="D20" s="10">
        <v>2013</v>
      </c>
      <c r="E20" s="22">
        <v>65.703962000000004</v>
      </c>
      <c r="F20" s="22">
        <v>14.498836000000001</v>
      </c>
      <c r="G20" s="21">
        <v>7287005.1689999998</v>
      </c>
      <c r="H20" s="21">
        <v>476990.71730000002</v>
      </c>
      <c r="I20" s="10">
        <v>50</v>
      </c>
      <c r="J20" s="18" t="s">
        <v>109</v>
      </c>
      <c r="K20" s="18">
        <v>0</v>
      </c>
      <c r="L20" s="18">
        <v>2</v>
      </c>
      <c r="M20" s="19" t="s">
        <v>155</v>
      </c>
      <c r="N20" s="23">
        <v>8.1017831999999998E-2</v>
      </c>
      <c r="O20" s="21">
        <v>11536.785889999999</v>
      </c>
      <c r="P20" s="20">
        <v>5.1153630210000003</v>
      </c>
      <c r="Q20" s="23">
        <v>1E-3</v>
      </c>
      <c r="R20" s="20">
        <v>3.5</v>
      </c>
      <c r="S20" s="24">
        <v>22.886289619999999</v>
      </c>
      <c r="T20" s="24">
        <v>0.46155516200000002</v>
      </c>
      <c r="U20" s="24">
        <v>9.0515583999999996E-2</v>
      </c>
      <c r="V20" s="21">
        <v>2115.4934979999998</v>
      </c>
      <c r="W20" s="23">
        <v>0.115889907</v>
      </c>
      <c r="X20" s="24">
        <v>76.758688829999997</v>
      </c>
      <c r="Y20" s="20">
        <v>11.70567423</v>
      </c>
      <c r="Z20" s="24">
        <v>24.22144093</v>
      </c>
      <c r="AA20" s="24">
        <v>1.469235123</v>
      </c>
      <c r="AB20" s="23">
        <v>47.893239999999999</v>
      </c>
      <c r="AC20" s="21">
        <v>30711.235349999999</v>
      </c>
      <c r="AD20" s="24">
        <v>3.283003844</v>
      </c>
      <c r="AE20" s="24">
        <v>0.05</v>
      </c>
      <c r="AF20" s="23">
        <v>0.12889304100000001</v>
      </c>
      <c r="AG20" s="23">
        <v>5.0000000000000001E-3</v>
      </c>
      <c r="AH20" s="24">
        <v>2.0408544000000001E-2</v>
      </c>
      <c r="AI20" s="20">
        <v>1190.783539</v>
      </c>
      <c r="AJ20" s="24">
        <v>22.6214291</v>
      </c>
      <c r="AK20" s="24">
        <v>12.210578099999999</v>
      </c>
      <c r="AL20" s="21">
        <v>6633.9483639999999</v>
      </c>
      <c r="AM20" s="21">
        <v>401.77660020000002</v>
      </c>
      <c r="AN20" s="23">
        <v>0.47584516900000001</v>
      </c>
      <c r="AO20" s="20">
        <v>86.447420120000004</v>
      </c>
      <c r="AP20" s="24">
        <v>0.72605008999999998</v>
      </c>
      <c r="AQ20" s="24">
        <v>24.428495739999999</v>
      </c>
      <c r="AR20" s="21">
        <v>758.30513550000001</v>
      </c>
      <c r="AS20" s="20">
        <v>8.9305909809999999</v>
      </c>
      <c r="AT20" s="23">
        <v>5.0000000000000001E-3</v>
      </c>
      <c r="AU20" s="23">
        <v>2E-3</v>
      </c>
      <c r="AV20" s="24">
        <v>11.675689889999999</v>
      </c>
      <c r="AW20" s="23">
        <v>5.0000000000000001E-3</v>
      </c>
      <c r="AX20" s="21">
        <v>245.8795547</v>
      </c>
      <c r="AY20" s="24">
        <v>4.7754203000000002E-2</v>
      </c>
      <c r="AZ20" s="24">
        <v>2.4198451250000002</v>
      </c>
      <c r="BA20" s="24">
        <v>0.61618698199999999</v>
      </c>
      <c r="BB20" s="24">
        <v>0.27542161700000001</v>
      </c>
      <c r="BC20" s="24">
        <v>9.6637013219999996</v>
      </c>
      <c r="BD20" s="23">
        <v>2.5000000000000001E-2</v>
      </c>
      <c r="BE20" s="23">
        <v>3.5000000000000003E-2</v>
      </c>
      <c r="BF20" s="22">
        <v>8.8939721200000008</v>
      </c>
      <c r="BG20" s="21">
        <v>592.5149361</v>
      </c>
      <c r="BH20" s="24">
        <v>0.149319439</v>
      </c>
      <c r="BI20" s="23">
        <v>1.6588811379999999</v>
      </c>
      <c r="BJ20" s="21">
        <v>22.310366630000001</v>
      </c>
      <c r="BK20" s="23">
        <v>2.5000000000000001E-2</v>
      </c>
      <c r="BL20" s="23">
        <v>7.3404716170000004</v>
      </c>
      <c r="BM20" s="24">
        <v>45.559806450000004</v>
      </c>
      <c r="BN20" s="23">
        <v>5.8136140599999999</v>
      </c>
    </row>
    <row r="21" spans="1:66">
      <c r="A21">
        <v>16256</v>
      </c>
      <c r="B21" s="10">
        <v>338500</v>
      </c>
      <c r="C21" s="10">
        <v>3007</v>
      </c>
      <c r="D21" s="10">
        <v>2013</v>
      </c>
      <c r="E21" s="22">
        <v>65.703980999999999</v>
      </c>
      <c r="F21" s="22">
        <v>14.476964000000001</v>
      </c>
      <c r="G21" s="21">
        <v>7287015.4670000002</v>
      </c>
      <c r="H21" s="21">
        <v>475986.57260000001</v>
      </c>
      <c r="I21" s="10">
        <v>50</v>
      </c>
      <c r="J21" s="18" t="s">
        <v>109</v>
      </c>
      <c r="K21" s="18">
        <v>0</v>
      </c>
      <c r="L21" s="18">
        <v>2</v>
      </c>
      <c r="M21" s="19" t="s">
        <v>155</v>
      </c>
      <c r="N21" s="23">
        <v>1.5236622999999999E-2</v>
      </c>
      <c r="O21" s="21">
        <v>8242.4468990000005</v>
      </c>
      <c r="P21" s="20">
        <v>3.0287016219999998</v>
      </c>
      <c r="Q21" s="23">
        <v>1E-3</v>
      </c>
      <c r="R21" s="20">
        <v>3.5</v>
      </c>
      <c r="S21" s="24">
        <v>20.242344259999999</v>
      </c>
      <c r="T21" s="24">
        <v>0.248504111</v>
      </c>
      <c r="U21" s="24">
        <v>0.15308643699999999</v>
      </c>
      <c r="V21" s="21">
        <v>1021.43337</v>
      </c>
      <c r="W21" s="23">
        <v>2.5000000000000001E-2</v>
      </c>
      <c r="X21" s="24">
        <v>17.962669699999999</v>
      </c>
      <c r="Y21" s="20">
        <v>3.7672346249999999</v>
      </c>
      <c r="Z21" s="24">
        <v>12.172304629999999</v>
      </c>
      <c r="AA21" s="24">
        <v>2.386886794</v>
      </c>
      <c r="AB21" s="23">
        <v>11.32287474</v>
      </c>
      <c r="AC21" s="21">
        <v>18047.667239999999</v>
      </c>
      <c r="AD21" s="24">
        <v>4.7709255229999998</v>
      </c>
      <c r="AE21" s="24">
        <v>0.182537538</v>
      </c>
      <c r="AF21" s="23">
        <v>3.4822572000000003E-2</v>
      </c>
      <c r="AG21" s="23">
        <v>1.440439E-2</v>
      </c>
      <c r="AH21" s="24">
        <v>0.01</v>
      </c>
      <c r="AI21" s="20">
        <v>747.34703060000004</v>
      </c>
      <c r="AJ21" s="24">
        <v>13.260225950000001</v>
      </c>
      <c r="AK21" s="24">
        <v>13.15646701</v>
      </c>
      <c r="AL21" s="21">
        <v>2595.3562350000002</v>
      </c>
      <c r="AM21" s="21">
        <v>106.4466984</v>
      </c>
      <c r="AN21" s="23">
        <v>0.43373967000000002</v>
      </c>
      <c r="AO21" s="20">
        <v>40.346417430000002</v>
      </c>
      <c r="AP21" s="24">
        <v>0.961129436</v>
      </c>
      <c r="AQ21" s="24">
        <v>6.8757867680000002</v>
      </c>
      <c r="AR21" s="21">
        <v>224.86843429999999</v>
      </c>
      <c r="AS21" s="20">
        <v>11.58748602</v>
      </c>
      <c r="AT21" s="23">
        <v>5.0000000000000001E-3</v>
      </c>
      <c r="AU21" s="23">
        <v>2E-3</v>
      </c>
      <c r="AV21" s="24">
        <v>12.04460083</v>
      </c>
      <c r="AW21" s="23">
        <v>5.0000000000000001E-3</v>
      </c>
      <c r="AX21" s="21">
        <v>132.9098511</v>
      </c>
      <c r="AY21" s="24">
        <v>0.01</v>
      </c>
      <c r="AZ21" s="24">
        <v>1.2945767260000001</v>
      </c>
      <c r="BA21" s="24">
        <v>0.25</v>
      </c>
      <c r="BB21" s="24">
        <v>0.453262836</v>
      </c>
      <c r="BC21" s="24">
        <v>9.8790500730000002</v>
      </c>
      <c r="BD21" s="23">
        <v>2.5000000000000001E-2</v>
      </c>
      <c r="BE21" s="23">
        <v>3.5000000000000003E-2</v>
      </c>
      <c r="BF21" s="22">
        <v>2.249450628</v>
      </c>
      <c r="BG21" s="21">
        <v>663.20017619999999</v>
      </c>
      <c r="BH21" s="24">
        <v>0.13469630699999999</v>
      </c>
      <c r="BI21" s="23">
        <v>0.74376031399999998</v>
      </c>
      <c r="BJ21" s="21">
        <v>28.01918745</v>
      </c>
      <c r="BK21" s="23">
        <v>2.5000000000000001E-2</v>
      </c>
      <c r="BL21" s="23">
        <v>3.6991768610000002</v>
      </c>
      <c r="BM21" s="24">
        <v>20.887577570000001</v>
      </c>
      <c r="BN21" s="23">
        <v>1.305233555</v>
      </c>
    </row>
    <row r="22" spans="1:66">
      <c r="A22">
        <v>16889</v>
      </c>
      <c r="B22" s="10">
        <v>338500</v>
      </c>
      <c r="C22" s="10">
        <v>3008</v>
      </c>
      <c r="D22" s="10">
        <v>2013</v>
      </c>
      <c r="E22" s="22">
        <v>65.703787000000005</v>
      </c>
      <c r="F22" s="22">
        <v>14.455503</v>
      </c>
      <c r="G22" s="21">
        <v>7287002.2110000001</v>
      </c>
      <c r="H22" s="21">
        <v>475001.09539999999</v>
      </c>
      <c r="I22" s="10">
        <v>50</v>
      </c>
      <c r="J22" s="18" t="s">
        <v>109</v>
      </c>
      <c r="K22" s="18">
        <v>0</v>
      </c>
      <c r="L22" s="18">
        <v>2</v>
      </c>
      <c r="M22" s="19" t="s">
        <v>155</v>
      </c>
      <c r="N22" s="23">
        <v>0.236618192</v>
      </c>
      <c r="O22" s="21">
        <v>7990.8276370000003</v>
      </c>
      <c r="P22" s="20">
        <v>4.263575833</v>
      </c>
      <c r="Q22" s="23">
        <v>1E-3</v>
      </c>
      <c r="R22" s="20">
        <v>3.5</v>
      </c>
      <c r="S22" s="24">
        <v>16.631318539999999</v>
      </c>
      <c r="T22" s="24">
        <v>0.05</v>
      </c>
      <c r="U22" s="24">
        <v>0.34599289999999999</v>
      </c>
      <c r="V22" s="21">
        <v>221.00055399999999</v>
      </c>
      <c r="W22" s="23">
        <v>5.2777514999999997E-2</v>
      </c>
      <c r="X22" s="24">
        <v>19.961788120000001</v>
      </c>
      <c r="Y22" s="20">
        <v>2.9256550610000001</v>
      </c>
      <c r="Z22" s="24">
        <v>13.88160894</v>
      </c>
      <c r="AA22" s="24">
        <v>1.2530749720000001</v>
      </c>
      <c r="AB22" s="23">
        <v>8.4250140610000006</v>
      </c>
      <c r="AC22" s="21">
        <v>42367.993159999998</v>
      </c>
      <c r="AD22" s="24">
        <v>4.9388449520000002</v>
      </c>
      <c r="AE22" s="24">
        <v>0.05</v>
      </c>
      <c r="AF22" s="23">
        <v>7.6675767000000006E-2</v>
      </c>
      <c r="AG22" s="23">
        <v>2.1258167000000001E-2</v>
      </c>
      <c r="AH22" s="24">
        <v>0.01</v>
      </c>
      <c r="AI22" s="20">
        <v>439.6379852</v>
      </c>
      <c r="AJ22" s="24">
        <v>6.903306723</v>
      </c>
      <c r="AK22" s="24">
        <v>3.1306750550000002</v>
      </c>
      <c r="AL22" s="21">
        <v>1036.2875329999999</v>
      </c>
      <c r="AM22" s="21">
        <v>142.34205789999999</v>
      </c>
      <c r="AN22" s="23">
        <v>0.63952500400000001</v>
      </c>
      <c r="AO22" s="20">
        <v>33.257827759999998</v>
      </c>
      <c r="AP22" s="24">
        <v>2.0602241970000001</v>
      </c>
      <c r="AQ22" s="24">
        <v>6.0503325710000002</v>
      </c>
      <c r="AR22" s="21">
        <v>294.22906390000003</v>
      </c>
      <c r="AS22" s="20">
        <v>16.294146049999998</v>
      </c>
      <c r="AT22" s="23">
        <v>5.0000000000000001E-3</v>
      </c>
      <c r="AU22" s="23">
        <v>2E-3</v>
      </c>
      <c r="AV22" s="24">
        <v>9.6022350920000008</v>
      </c>
      <c r="AW22" s="23">
        <v>5.0000000000000001E-3</v>
      </c>
      <c r="AX22" s="21">
        <v>199.55783840000001</v>
      </c>
      <c r="AY22" s="24">
        <v>5.9501496000000001E-2</v>
      </c>
      <c r="AZ22" s="24">
        <v>0.92368082200000001</v>
      </c>
      <c r="BA22" s="24">
        <v>0.25</v>
      </c>
      <c r="BB22" s="24">
        <v>0.48209872799999998</v>
      </c>
      <c r="BC22" s="24">
        <v>2.3461527929999999</v>
      </c>
      <c r="BD22" s="23">
        <v>2.5000000000000001E-2</v>
      </c>
      <c r="BE22" s="23">
        <v>0.12813743699999999</v>
      </c>
      <c r="BF22" s="22">
        <v>4.1493806299999996</v>
      </c>
      <c r="BG22" s="21">
        <v>521.93318629999999</v>
      </c>
      <c r="BH22" s="24">
        <v>0.100240942</v>
      </c>
      <c r="BI22" s="23">
        <v>0.68982495399999999</v>
      </c>
      <c r="BJ22" s="21">
        <v>33.403623099999997</v>
      </c>
      <c r="BK22" s="23">
        <v>2.5000000000000001E-2</v>
      </c>
      <c r="BL22" s="23">
        <v>2.4029605940000001</v>
      </c>
      <c r="BM22" s="24">
        <v>22.424236199999999</v>
      </c>
      <c r="BN22" s="23">
        <v>2.8185050839999999</v>
      </c>
    </row>
    <row r="23" spans="1:66">
      <c r="A23">
        <v>16202</v>
      </c>
      <c r="B23" s="10">
        <v>338500</v>
      </c>
      <c r="C23" s="10">
        <v>3009</v>
      </c>
      <c r="D23" s="10">
        <v>2013</v>
      </c>
      <c r="E23" s="22">
        <v>65.703210999999996</v>
      </c>
      <c r="F23" s="22">
        <v>14.434134999999999</v>
      </c>
      <c r="G23" s="21">
        <v>7286946.6780000003</v>
      </c>
      <c r="H23" s="21">
        <v>474019.49219999998</v>
      </c>
      <c r="I23" s="10">
        <v>50</v>
      </c>
      <c r="J23" s="18" t="s">
        <v>109</v>
      </c>
      <c r="K23" s="18">
        <v>0</v>
      </c>
      <c r="L23" s="18">
        <v>2</v>
      </c>
      <c r="M23" s="19" t="s">
        <v>155</v>
      </c>
      <c r="N23" s="23">
        <v>0.209989065</v>
      </c>
      <c r="O23" s="21">
        <v>11049.357910000001</v>
      </c>
      <c r="P23" s="20">
        <v>3.0053403420000002</v>
      </c>
      <c r="Q23" s="23">
        <v>1E-3</v>
      </c>
      <c r="R23" s="20">
        <v>3.5</v>
      </c>
      <c r="S23" s="24">
        <v>19.313585199999999</v>
      </c>
      <c r="T23" s="24">
        <v>0.229981668</v>
      </c>
      <c r="U23" s="24">
        <v>0.13177017699999999</v>
      </c>
      <c r="V23" s="21">
        <v>895.02416019999998</v>
      </c>
      <c r="W23" s="23">
        <v>2.5000000000000001E-2</v>
      </c>
      <c r="X23" s="24">
        <v>29.53127095</v>
      </c>
      <c r="Y23" s="20">
        <v>4.0341233699999997</v>
      </c>
      <c r="Z23" s="24">
        <v>18.631771520000001</v>
      </c>
      <c r="AA23" s="24">
        <v>1.308513367</v>
      </c>
      <c r="AB23" s="23">
        <v>10.74756017</v>
      </c>
      <c r="AC23" s="21">
        <v>17686.810300000001</v>
      </c>
      <c r="AD23" s="24">
        <v>3.8350733520000002</v>
      </c>
      <c r="AE23" s="24">
        <v>0.05</v>
      </c>
      <c r="AF23" s="23">
        <v>1.4999999999999999E-2</v>
      </c>
      <c r="AG23" s="23">
        <v>1.8973211E-2</v>
      </c>
      <c r="AH23" s="24">
        <v>0.01</v>
      </c>
      <c r="AI23" s="20">
        <v>497.03166959999999</v>
      </c>
      <c r="AJ23" s="24">
        <v>41.018458670000001</v>
      </c>
      <c r="AK23" s="24">
        <v>11.975935740000001</v>
      </c>
      <c r="AL23" s="21">
        <v>3734.4549080000002</v>
      </c>
      <c r="AM23" s="21">
        <v>112.48837829999999</v>
      </c>
      <c r="AN23" s="23">
        <v>0.87547427700000002</v>
      </c>
      <c r="AO23" s="20">
        <v>55.593900679999997</v>
      </c>
      <c r="AP23" s="24">
        <v>0.53639606799999995</v>
      </c>
      <c r="AQ23" s="24">
        <v>10.62670065</v>
      </c>
      <c r="AR23" s="21">
        <v>289.34296219999999</v>
      </c>
      <c r="AS23" s="20">
        <v>10.43270908</v>
      </c>
      <c r="AT23" s="23">
        <v>5.0000000000000001E-3</v>
      </c>
      <c r="AU23" s="23">
        <v>2E-3</v>
      </c>
      <c r="AV23" s="24">
        <v>8.9447253769999993</v>
      </c>
      <c r="AW23" s="23">
        <v>5.0000000000000001E-3</v>
      </c>
      <c r="AX23" s="21">
        <v>135.15713690000001</v>
      </c>
      <c r="AY23" s="24">
        <v>4.1079341999999998E-2</v>
      </c>
      <c r="AZ23" s="24">
        <v>1.4239749049999999</v>
      </c>
      <c r="BA23" s="24">
        <v>1.0707146219999999</v>
      </c>
      <c r="BB23" s="24">
        <v>0.25366177000000001</v>
      </c>
      <c r="BC23" s="24">
        <v>5.0989969559999997</v>
      </c>
      <c r="BD23" s="23">
        <v>2.5000000000000001E-2</v>
      </c>
      <c r="BE23" s="23">
        <v>7.9776323999999996E-2</v>
      </c>
      <c r="BF23" s="22">
        <v>2.0169789929999999</v>
      </c>
      <c r="BG23" s="21">
        <v>438.04385070000001</v>
      </c>
      <c r="BH23" s="24">
        <v>0.13959387200000001</v>
      </c>
      <c r="BI23" s="23">
        <v>1.062967252</v>
      </c>
      <c r="BJ23" s="21">
        <v>22.646822929999999</v>
      </c>
      <c r="BK23" s="23">
        <v>2.5000000000000001E-2</v>
      </c>
      <c r="BL23" s="23">
        <v>9.0087141699999993</v>
      </c>
      <c r="BM23" s="24">
        <v>27.947426879999998</v>
      </c>
      <c r="BN23" s="23">
        <v>1.2649125750000001</v>
      </c>
    </row>
    <row r="24" spans="1:66">
      <c r="A24">
        <v>16342</v>
      </c>
      <c r="B24" s="10">
        <v>338500</v>
      </c>
      <c r="C24" s="10">
        <v>3010</v>
      </c>
      <c r="D24" s="10">
        <v>2013</v>
      </c>
      <c r="E24" s="22">
        <v>65.811532</v>
      </c>
      <c r="F24" s="22">
        <v>14.603306999999999</v>
      </c>
      <c r="G24" s="21">
        <v>7298960.4009999996</v>
      </c>
      <c r="H24" s="21">
        <v>481862.79090000002</v>
      </c>
      <c r="I24" s="10">
        <v>50</v>
      </c>
      <c r="J24" s="18" t="s">
        <v>109</v>
      </c>
      <c r="K24" s="18">
        <v>0</v>
      </c>
      <c r="L24" s="18">
        <v>2</v>
      </c>
      <c r="M24" s="19" t="s">
        <v>155</v>
      </c>
      <c r="N24" s="23">
        <v>2.8328335999999999E-2</v>
      </c>
      <c r="O24" s="21">
        <v>13965.07324</v>
      </c>
      <c r="P24" s="20">
        <v>309.96187209999999</v>
      </c>
      <c r="Q24" s="23">
        <v>5.484765E-3</v>
      </c>
      <c r="R24" s="20">
        <v>3.5</v>
      </c>
      <c r="S24" s="24">
        <v>21.36930293</v>
      </c>
      <c r="T24" s="24">
        <v>0.34383010899999999</v>
      </c>
      <c r="U24" s="24">
        <v>0.115184645</v>
      </c>
      <c r="V24" s="21">
        <v>974.26300679999997</v>
      </c>
      <c r="W24" s="23">
        <v>2.5000000000000001E-2</v>
      </c>
      <c r="X24" s="24">
        <v>34.181073830000003</v>
      </c>
      <c r="Y24" s="20">
        <v>10.4396904</v>
      </c>
      <c r="Z24" s="24">
        <v>30.348659619999999</v>
      </c>
      <c r="AA24" s="24">
        <v>1.3795200030000001</v>
      </c>
      <c r="AB24" s="23">
        <v>25.766046809999999</v>
      </c>
      <c r="AC24" s="21">
        <v>29275.432130000001</v>
      </c>
      <c r="AD24" s="24">
        <v>3.623692379</v>
      </c>
      <c r="AE24" s="24">
        <v>0.05</v>
      </c>
      <c r="AF24" s="23">
        <v>1.4999999999999999E-2</v>
      </c>
      <c r="AG24" s="23">
        <v>1.4211273999999999E-2</v>
      </c>
      <c r="AH24" s="24">
        <v>0.01</v>
      </c>
      <c r="AI24" s="20">
        <v>877.51388550000001</v>
      </c>
      <c r="AJ24" s="24">
        <v>14.123755450000001</v>
      </c>
      <c r="AK24" s="24">
        <v>12.66808619</v>
      </c>
      <c r="AL24" s="21">
        <v>6197.9962159999995</v>
      </c>
      <c r="AM24" s="21">
        <v>460.08293400000002</v>
      </c>
      <c r="AN24" s="23">
        <v>0.97437967199999997</v>
      </c>
      <c r="AO24" s="20">
        <v>15.44985294</v>
      </c>
      <c r="AP24" s="24">
        <v>0.63129004200000005</v>
      </c>
      <c r="AQ24" s="24">
        <v>24.413613609999999</v>
      </c>
      <c r="AR24" s="21">
        <v>579.88232789999995</v>
      </c>
      <c r="AS24" s="20">
        <v>9.9682427170000008</v>
      </c>
      <c r="AT24" s="23">
        <v>5.0000000000000001E-3</v>
      </c>
      <c r="AU24" s="23">
        <v>2E-3</v>
      </c>
      <c r="AV24" s="24">
        <v>11.552594389999999</v>
      </c>
      <c r="AW24" s="23">
        <v>5.0000000000000001E-3</v>
      </c>
      <c r="AX24" s="21">
        <v>128.48742490000001</v>
      </c>
      <c r="AY24" s="24">
        <v>0.206261419</v>
      </c>
      <c r="AZ24" s="24">
        <v>1.6278934899999999</v>
      </c>
      <c r="BA24" s="24">
        <v>0.70733616899999996</v>
      </c>
      <c r="BB24" s="24">
        <v>0.163591772</v>
      </c>
      <c r="BC24" s="24">
        <v>9.9948411369999999</v>
      </c>
      <c r="BD24" s="23">
        <v>2.5000000000000001E-2</v>
      </c>
      <c r="BE24" s="23">
        <v>3.5000000000000003E-2</v>
      </c>
      <c r="BF24" s="22">
        <v>5.4553833340000004</v>
      </c>
      <c r="BG24" s="21">
        <v>612.0917293</v>
      </c>
      <c r="BH24" s="24">
        <v>0.117980951</v>
      </c>
      <c r="BI24" s="23">
        <v>0.99352903400000003</v>
      </c>
      <c r="BJ24" s="21">
        <v>25.958018299999999</v>
      </c>
      <c r="BK24" s="23">
        <v>2.5000000000000001E-2</v>
      </c>
      <c r="BL24" s="23">
        <v>5.3375796590000002</v>
      </c>
      <c r="BM24" s="24">
        <v>61.632187219999999</v>
      </c>
      <c r="BN24" s="23">
        <v>2.389964365</v>
      </c>
    </row>
    <row r="25" spans="1:66">
      <c r="A25">
        <v>16460</v>
      </c>
      <c r="B25" s="10">
        <v>338500</v>
      </c>
      <c r="C25" s="10">
        <v>3011</v>
      </c>
      <c r="D25" s="10">
        <v>2013</v>
      </c>
      <c r="E25" s="22">
        <v>65.811982999999998</v>
      </c>
      <c r="F25" s="22">
        <v>14.585056</v>
      </c>
      <c r="G25" s="21">
        <v>7299016.0599999996</v>
      </c>
      <c r="H25" s="21">
        <v>481028.67810000002</v>
      </c>
      <c r="I25" s="10">
        <v>50</v>
      </c>
      <c r="J25" s="18" t="s">
        <v>109</v>
      </c>
      <c r="K25" s="18">
        <v>0</v>
      </c>
      <c r="L25" s="18">
        <v>2</v>
      </c>
      <c r="M25" s="19" t="s">
        <v>155</v>
      </c>
      <c r="N25" s="23">
        <v>6.0783153999999999E-2</v>
      </c>
      <c r="O25" s="21">
        <v>31106.162110000001</v>
      </c>
      <c r="P25" s="20">
        <v>42.784747660000001</v>
      </c>
      <c r="Q25" s="23">
        <v>2.7670310000000001E-3</v>
      </c>
      <c r="R25" s="20">
        <v>3.5</v>
      </c>
      <c r="S25" s="24">
        <v>5.5292197630000004</v>
      </c>
      <c r="T25" s="24">
        <v>0.186946531</v>
      </c>
      <c r="U25" s="24">
        <v>0.57460371399999999</v>
      </c>
      <c r="V25" s="21">
        <v>363.35423400000002</v>
      </c>
      <c r="W25" s="23">
        <v>6.8068451000000002E-2</v>
      </c>
      <c r="X25" s="24">
        <v>4.6850863289999998</v>
      </c>
      <c r="Y25" s="20">
        <v>21.46212916</v>
      </c>
      <c r="Z25" s="24">
        <v>885.10757530000001</v>
      </c>
      <c r="AA25" s="24">
        <v>0.42557638199999998</v>
      </c>
      <c r="AB25" s="23">
        <v>2.8121192869999998</v>
      </c>
      <c r="AC25" s="21">
        <v>39340.134279999998</v>
      </c>
      <c r="AD25" s="24">
        <v>13.807651740000001</v>
      </c>
      <c r="AE25" s="24">
        <v>0.05</v>
      </c>
      <c r="AF25" s="23">
        <v>7.5915109999999994E-2</v>
      </c>
      <c r="AG25" s="23">
        <v>2.3759424000000001E-2</v>
      </c>
      <c r="AH25" s="24">
        <v>0.01</v>
      </c>
      <c r="AI25" s="20">
        <v>149.28405760000001</v>
      </c>
      <c r="AJ25" s="24">
        <v>1.219009733</v>
      </c>
      <c r="AK25" s="24">
        <v>32.504824630000002</v>
      </c>
      <c r="AL25" s="21">
        <v>38165.935060000003</v>
      </c>
      <c r="AM25" s="21">
        <v>345.88110699999999</v>
      </c>
      <c r="AN25" s="23">
        <v>0.38190734199999998</v>
      </c>
      <c r="AO25" s="20">
        <v>5.3074502939999997</v>
      </c>
      <c r="AP25" s="24">
        <v>2.1438316419999999</v>
      </c>
      <c r="AQ25" s="24">
        <v>363.59977720000001</v>
      </c>
      <c r="AR25" s="21">
        <v>202.34927070000001</v>
      </c>
      <c r="AS25" s="20">
        <v>8.7979043449999992</v>
      </c>
      <c r="AT25" s="23">
        <v>5.0000000000000001E-3</v>
      </c>
      <c r="AU25" s="23">
        <v>2E-3</v>
      </c>
      <c r="AV25" s="24">
        <v>1.4209595989999999</v>
      </c>
      <c r="AW25" s="23">
        <v>5.0000000000000001E-3</v>
      </c>
      <c r="AX25" s="21">
        <v>227.57545469999999</v>
      </c>
      <c r="AY25" s="24">
        <v>12.99608286</v>
      </c>
      <c r="AZ25" s="24">
        <v>8.3563261200000003</v>
      </c>
      <c r="BA25" s="24">
        <v>0.25</v>
      </c>
      <c r="BB25" s="24">
        <v>1.0132656739999999</v>
      </c>
      <c r="BC25" s="24">
        <v>1.9363470169999999</v>
      </c>
      <c r="BD25" s="23">
        <v>2.5000000000000001E-2</v>
      </c>
      <c r="BE25" s="23">
        <v>3.5000000000000003E-2</v>
      </c>
      <c r="BF25" s="22">
        <v>2.230589224</v>
      </c>
      <c r="BG25" s="21">
        <v>2332.8370960000002</v>
      </c>
      <c r="BH25" s="24">
        <v>0.01</v>
      </c>
      <c r="BI25" s="23">
        <v>0.30412885099999998</v>
      </c>
      <c r="BJ25" s="21">
        <v>126.6392422</v>
      </c>
      <c r="BK25" s="23">
        <v>2.5000000000000001E-2</v>
      </c>
      <c r="BL25" s="23">
        <v>1.4629631219999999</v>
      </c>
      <c r="BM25" s="24">
        <v>46.924016139999999</v>
      </c>
      <c r="BN25" s="23">
        <v>3.8677987730000001</v>
      </c>
    </row>
    <row r="26" spans="1:66">
      <c r="A26">
        <v>16281</v>
      </c>
      <c r="B26" s="10">
        <v>338500</v>
      </c>
      <c r="C26" s="10">
        <v>3012</v>
      </c>
      <c r="D26" s="10">
        <v>2013</v>
      </c>
      <c r="E26" s="22">
        <v>65.813165999999995</v>
      </c>
      <c r="F26" s="22">
        <v>14.563603000000001</v>
      </c>
      <c r="G26" s="21">
        <v>7299154.5619999999</v>
      </c>
      <c r="H26" s="21">
        <v>480048.77110000001</v>
      </c>
      <c r="I26" s="10">
        <v>50</v>
      </c>
      <c r="J26" s="18" t="s">
        <v>109</v>
      </c>
      <c r="K26" s="18">
        <v>0</v>
      </c>
      <c r="L26" s="18">
        <v>2</v>
      </c>
      <c r="M26" s="19" t="s">
        <v>155</v>
      </c>
      <c r="N26" s="23">
        <v>2.2361781000000001E-2</v>
      </c>
      <c r="O26" s="21">
        <v>12961.76636</v>
      </c>
      <c r="P26" s="20">
        <v>17.04938516</v>
      </c>
      <c r="Q26" s="23">
        <v>1E-3</v>
      </c>
      <c r="R26" s="20">
        <v>3.5</v>
      </c>
      <c r="S26" s="24">
        <v>24.02544073</v>
      </c>
      <c r="T26" s="24">
        <v>0.36445783100000001</v>
      </c>
      <c r="U26" s="24">
        <v>9.7653034E-2</v>
      </c>
      <c r="V26" s="21">
        <v>2898.7644359999999</v>
      </c>
      <c r="W26" s="23">
        <v>5.9225640000000003E-2</v>
      </c>
      <c r="X26" s="24">
        <v>53.621274659999997</v>
      </c>
      <c r="Y26" s="20">
        <v>12.930142910000001</v>
      </c>
      <c r="Z26" s="24">
        <v>74.886574049999993</v>
      </c>
      <c r="AA26" s="24">
        <v>0.82845186400000004</v>
      </c>
      <c r="AB26" s="23">
        <v>25.94434124</v>
      </c>
      <c r="AC26" s="21">
        <v>25224.711910000002</v>
      </c>
      <c r="AD26" s="24">
        <v>3.7264616230000001</v>
      </c>
      <c r="AE26" s="24">
        <v>0.05</v>
      </c>
      <c r="AF26" s="23">
        <v>5.0894291000000001E-2</v>
      </c>
      <c r="AG26" s="23">
        <v>4.1527577000000003E-2</v>
      </c>
      <c r="AH26" s="24">
        <v>2.1205829999999998E-2</v>
      </c>
      <c r="AI26" s="20">
        <v>484.08538820000001</v>
      </c>
      <c r="AJ26" s="24">
        <v>20.445160309999999</v>
      </c>
      <c r="AK26" s="24">
        <v>11.98135944</v>
      </c>
      <c r="AL26" s="21">
        <v>8579.996948</v>
      </c>
      <c r="AM26" s="21">
        <v>503.0844037</v>
      </c>
      <c r="AN26" s="23">
        <v>0.40656196</v>
      </c>
      <c r="AO26" s="20">
        <v>51.48737431</v>
      </c>
      <c r="AP26" s="24">
        <v>0.39828112199999999</v>
      </c>
      <c r="AQ26" s="24">
        <v>54.429565199999999</v>
      </c>
      <c r="AR26" s="21">
        <v>614.60730220000005</v>
      </c>
      <c r="AS26" s="20">
        <v>8.9876415479999991</v>
      </c>
      <c r="AT26" s="23">
        <v>5.0000000000000001E-3</v>
      </c>
      <c r="AU26" s="23">
        <v>2E-3</v>
      </c>
      <c r="AV26" s="24">
        <v>5.745932024</v>
      </c>
      <c r="AW26" s="23">
        <v>5.0000000000000001E-3</v>
      </c>
      <c r="AX26" s="21">
        <v>152.74986269999999</v>
      </c>
      <c r="AY26" s="24">
        <v>6.8181781999999996E-2</v>
      </c>
      <c r="AZ26" s="24">
        <v>5.0315037460000003</v>
      </c>
      <c r="BA26" s="24">
        <v>0.25</v>
      </c>
      <c r="BB26" s="24">
        <v>0.19275636500000001</v>
      </c>
      <c r="BC26" s="24">
        <v>13.1328485</v>
      </c>
      <c r="BD26" s="23">
        <v>2.5000000000000001E-2</v>
      </c>
      <c r="BE26" s="23">
        <v>3.5000000000000003E-2</v>
      </c>
      <c r="BF26" s="22">
        <v>3.4481733430000001</v>
      </c>
      <c r="BG26" s="21">
        <v>382.6413124</v>
      </c>
      <c r="BH26" s="24">
        <v>7.3154121000000003E-2</v>
      </c>
      <c r="BI26" s="23">
        <v>2.2376921429999999</v>
      </c>
      <c r="BJ26" s="21">
        <v>28.478991990000001</v>
      </c>
      <c r="BK26" s="23">
        <v>2.5000000000000001E-2</v>
      </c>
      <c r="BL26" s="23">
        <v>9.6066606570000008</v>
      </c>
      <c r="BM26" s="24">
        <v>41.624015450000002</v>
      </c>
      <c r="BN26" s="23">
        <v>2.2783112540000001</v>
      </c>
    </row>
    <row r="27" spans="1:66">
      <c r="A27">
        <v>16841</v>
      </c>
      <c r="B27" s="10">
        <v>338500</v>
      </c>
      <c r="C27" s="10">
        <v>3013</v>
      </c>
      <c r="D27" s="10">
        <v>2013</v>
      </c>
      <c r="E27" s="22">
        <v>65.81438</v>
      </c>
      <c r="F27" s="22">
        <v>14.538643</v>
      </c>
      <c r="G27" s="21">
        <v>7299298.0269999998</v>
      </c>
      <c r="H27" s="21">
        <v>478908.65789999999</v>
      </c>
      <c r="I27" s="10">
        <v>50</v>
      </c>
      <c r="J27" s="18" t="s">
        <v>109</v>
      </c>
      <c r="K27" s="18">
        <v>0</v>
      </c>
      <c r="L27" s="18">
        <v>2</v>
      </c>
      <c r="M27" s="19" t="s">
        <v>155</v>
      </c>
      <c r="N27" s="23">
        <v>2.4489820999999998E-2</v>
      </c>
      <c r="O27" s="21">
        <v>14332.98828</v>
      </c>
      <c r="P27" s="20">
        <v>16.933930849999999</v>
      </c>
      <c r="Q27" s="23">
        <v>1E-3</v>
      </c>
      <c r="R27" s="20">
        <v>3.5</v>
      </c>
      <c r="S27" s="24">
        <v>21.809087399999999</v>
      </c>
      <c r="T27" s="24">
        <v>0.75466009700000003</v>
      </c>
      <c r="U27" s="24">
        <v>8.6423678000000004E-2</v>
      </c>
      <c r="V27" s="21">
        <v>1889.334124</v>
      </c>
      <c r="W27" s="23">
        <v>2.5000000000000001E-2</v>
      </c>
      <c r="X27" s="24">
        <v>44.376311389999998</v>
      </c>
      <c r="Y27" s="20">
        <v>10.69202119</v>
      </c>
      <c r="Z27" s="24">
        <v>50.927370330000002</v>
      </c>
      <c r="AA27" s="24">
        <v>1.1630482019999999</v>
      </c>
      <c r="AB27" s="23">
        <v>26.710589330000001</v>
      </c>
      <c r="AC27" s="21">
        <v>29291.547849999999</v>
      </c>
      <c r="AD27" s="24">
        <v>4.7456096969999999</v>
      </c>
      <c r="AE27" s="24">
        <v>0.05</v>
      </c>
      <c r="AF27" s="23">
        <v>7.8560993999999995E-2</v>
      </c>
      <c r="AG27" s="23">
        <v>2.5389327E-2</v>
      </c>
      <c r="AH27" s="24">
        <v>2.5435797E-2</v>
      </c>
      <c r="AI27" s="20">
        <v>888.41201779999994</v>
      </c>
      <c r="AJ27" s="24">
        <v>23.922861860000001</v>
      </c>
      <c r="AK27" s="24">
        <v>12.45017303</v>
      </c>
      <c r="AL27" s="21">
        <v>9031.2445069999994</v>
      </c>
      <c r="AM27" s="21">
        <v>305.96902189999997</v>
      </c>
      <c r="AN27" s="23">
        <v>0.408252797</v>
      </c>
      <c r="AO27" s="20">
        <v>24.069778920000001</v>
      </c>
      <c r="AP27" s="24">
        <v>1.3023222880000001</v>
      </c>
      <c r="AQ27" s="24">
        <v>40.27532583</v>
      </c>
      <c r="AR27" s="21">
        <v>852.27071560000002</v>
      </c>
      <c r="AS27" s="20">
        <v>10.21138131</v>
      </c>
      <c r="AT27" s="23">
        <v>5.0000000000000001E-3</v>
      </c>
      <c r="AU27" s="23">
        <v>2E-3</v>
      </c>
      <c r="AV27" s="24">
        <v>9.765475747</v>
      </c>
      <c r="AW27" s="23">
        <v>5.0000000000000001E-3</v>
      </c>
      <c r="AX27" s="21">
        <v>163.71799469999999</v>
      </c>
      <c r="AY27" s="24">
        <v>0.10771549399999999</v>
      </c>
      <c r="AZ27" s="24">
        <v>2.8660045740000002</v>
      </c>
      <c r="BA27" s="24">
        <v>0.25</v>
      </c>
      <c r="BB27" s="24">
        <v>0.31622288300000001</v>
      </c>
      <c r="BC27" s="24">
        <v>12.194455489999999</v>
      </c>
      <c r="BD27" s="23">
        <v>2.5000000000000001E-2</v>
      </c>
      <c r="BE27" s="23">
        <v>3.5000000000000003E-2</v>
      </c>
      <c r="BF27" s="22">
        <v>4.2566283719999998</v>
      </c>
      <c r="BG27" s="21">
        <v>1021.390838</v>
      </c>
      <c r="BH27" s="24">
        <v>0.111729441</v>
      </c>
      <c r="BI27" s="23">
        <v>0.80689323199999996</v>
      </c>
      <c r="BJ27" s="21">
        <v>34.901103970000001</v>
      </c>
      <c r="BK27" s="23">
        <v>5.6641135000000002E-2</v>
      </c>
      <c r="BL27" s="23">
        <v>8.1258109199999993</v>
      </c>
      <c r="BM27" s="24">
        <v>47.26930883</v>
      </c>
      <c r="BN27" s="23">
        <v>4.3002138209999998</v>
      </c>
    </row>
    <row r="28" spans="1:66">
      <c r="A28">
        <v>16062</v>
      </c>
      <c r="B28" s="10">
        <v>338500</v>
      </c>
      <c r="C28" s="10">
        <v>3014</v>
      </c>
      <c r="D28" s="10">
        <v>2013</v>
      </c>
      <c r="E28" s="22">
        <v>65.813321999999999</v>
      </c>
      <c r="F28" s="22">
        <v>14.515171</v>
      </c>
      <c r="G28" s="21">
        <v>7299188.1880000001</v>
      </c>
      <c r="H28" s="21">
        <v>477834.72110000002</v>
      </c>
      <c r="I28" s="10">
        <v>50</v>
      </c>
      <c r="J28" s="18" t="s">
        <v>109</v>
      </c>
      <c r="K28" s="18">
        <v>0</v>
      </c>
      <c r="L28" s="18">
        <v>2</v>
      </c>
      <c r="M28" s="19" t="s">
        <v>155</v>
      </c>
      <c r="N28" s="23">
        <v>2.7245196999999999E-2</v>
      </c>
      <c r="O28" s="21">
        <v>17787.21069</v>
      </c>
      <c r="P28" s="20">
        <v>15.99672479</v>
      </c>
      <c r="Q28" s="23">
        <v>1E-3</v>
      </c>
      <c r="R28" s="20">
        <v>3.5</v>
      </c>
      <c r="S28" s="24">
        <v>28.215728299999999</v>
      </c>
      <c r="T28" s="24">
        <v>0.35945835999999998</v>
      </c>
      <c r="U28" s="24">
        <v>0.102001734</v>
      </c>
      <c r="V28" s="21">
        <v>1464.145683</v>
      </c>
      <c r="W28" s="23">
        <v>2.5000000000000001E-2</v>
      </c>
      <c r="X28" s="24">
        <v>39.716065980000003</v>
      </c>
      <c r="Y28" s="20">
        <v>18.224841820000002</v>
      </c>
      <c r="Z28" s="24">
        <v>50.536034200000003</v>
      </c>
      <c r="AA28" s="24">
        <v>1.290034795</v>
      </c>
      <c r="AB28" s="23">
        <v>18.921268640000001</v>
      </c>
      <c r="AC28" s="21">
        <v>31585.512699999999</v>
      </c>
      <c r="AD28" s="24">
        <v>4.2866846150000004</v>
      </c>
      <c r="AE28" s="24">
        <v>0.05</v>
      </c>
      <c r="AF28" s="23">
        <v>7.8841533000000005E-2</v>
      </c>
      <c r="AG28" s="23">
        <v>3.4547489000000001E-2</v>
      </c>
      <c r="AH28" s="24">
        <v>2.8542613000000001E-2</v>
      </c>
      <c r="AI28" s="20">
        <v>1246.644669</v>
      </c>
      <c r="AJ28" s="24">
        <v>13.92546866</v>
      </c>
      <c r="AK28" s="24">
        <v>15.061206179999999</v>
      </c>
      <c r="AL28" s="21">
        <v>7435.6591799999997</v>
      </c>
      <c r="AM28" s="21">
        <v>590.48991269999999</v>
      </c>
      <c r="AN28" s="23">
        <v>0.53549470200000004</v>
      </c>
      <c r="AO28" s="20">
        <v>63.131837840000003</v>
      </c>
      <c r="AP28" s="24">
        <v>1.202098723</v>
      </c>
      <c r="AQ28" s="24">
        <v>36.916737410000003</v>
      </c>
      <c r="AR28" s="21">
        <v>558.18921469999998</v>
      </c>
      <c r="AS28" s="20">
        <v>10.914164530000001</v>
      </c>
      <c r="AT28" s="23">
        <v>5.0000000000000001E-3</v>
      </c>
      <c r="AU28" s="23">
        <v>2E-3</v>
      </c>
      <c r="AV28" s="24">
        <v>16.74301062</v>
      </c>
      <c r="AW28" s="23">
        <v>5.0000000000000001E-3</v>
      </c>
      <c r="AX28" s="21">
        <v>118.3876896</v>
      </c>
      <c r="AY28" s="24">
        <v>7.1816223999999998E-2</v>
      </c>
      <c r="AZ28" s="24">
        <v>2.183357837</v>
      </c>
      <c r="BA28" s="24">
        <v>0.25</v>
      </c>
      <c r="BB28" s="24">
        <v>0.27205623200000001</v>
      </c>
      <c r="BC28" s="24">
        <v>14.988232959999999</v>
      </c>
      <c r="BD28" s="23">
        <v>2.5000000000000001E-2</v>
      </c>
      <c r="BE28" s="23">
        <v>3.5000000000000003E-2</v>
      </c>
      <c r="BF28" s="22">
        <v>5.3482082530000001</v>
      </c>
      <c r="BG28" s="21">
        <v>971.8266678</v>
      </c>
      <c r="BH28" s="24">
        <v>0.12443768600000001</v>
      </c>
      <c r="BI28" s="23">
        <v>0.82880356300000002</v>
      </c>
      <c r="BJ28" s="21">
        <v>28.57783079</v>
      </c>
      <c r="BK28" s="23">
        <v>2.5000000000000001E-2</v>
      </c>
      <c r="BL28" s="23">
        <v>5.854276101</v>
      </c>
      <c r="BM28" s="24">
        <v>69.597462390000004</v>
      </c>
      <c r="BN28" s="23">
        <v>4.1678388499999999</v>
      </c>
    </row>
    <row r="29" spans="1:66">
      <c r="A29">
        <v>16947</v>
      </c>
      <c r="B29" s="10">
        <v>338500</v>
      </c>
      <c r="C29" s="10">
        <v>3015</v>
      </c>
      <c r="D29" s="10">
        <v>2013</v>
      </c>
      <c r="E29" s="22">
        <v>65.813267999999994</v>
      </c>
      <c r="F29" s="22">
        <v>14.497759</v>
      </c>
      <c r="G29" s="21">
        <v>7299188.4239999996</v>
      </c>
      <c r="H29" s="21">
        <v>477038.64919999999</v>
      </c>
      <c r="I29" s="10">
        <v>50</v>
      </c>
      <c r="J29" s="18" t="s">
        <v>109</v>
      </c>
      <c r="K29" s="18">
        <v>0</v>
      </c>
      <c r="L29" s="18">
        <v>2</v>
      </c>
      <c r="M29" s="19" t="s">
        <v>155</v>
      </c>
      <c r="N29" s="23">
        <v>4.3981618E-2</v>
      </c>
      <c r="O29" s="21">
        <v>18827.456050000001</v>
      </c>
      <c r="P29" s="20">
        <v>12.254542689999999</v>
      </c>
      <c r="Q29" s="23">
        <v>1E-3</v>
      </c>
      <c r="R29" s="20">
        <v>3.5</v>
      </c>
      <c r="S29" s="24">
        <v>12.999408089999999</v>
      </c>
      <c r="T29" s="24">
        <v>0.33514872200000001</v>
      </c>
      <c r="U29" s="24">
        <v>8.9785602000000006E-2</v>
      </c>
      <c r="V29" s="21">
        <v>994.12188730000003</v>
      </c>
      <c r="W29" s="23">
        <v>2.5000000000000001E-2</v>
      </c>
      <c r="X29" s="24">
        <v>34.592579600000001</v>
      </c>
      <c r="Y29" s="20">
        <v>13.837550050000001</v>
      </c>
      <c r="Z29" s="24">
        <v>35.540094099999997</v>
      </c>
      <c r="AA29" s="24">
        <v>1.2238576560000001</v>
      </c>
      <c r="AB29" s="23">
        <v>21.24570494</v>
      </c>
      <c r="AC29" s="21">
        <v>36189.240720000002</v>
      </c>
      <c r="AD29" s="24">
        <v>7.1298602280000001</v>
      </c>
      <c r="AE29" s="24">
        <v>0.05</v>
      </c>
      <c r="AF29" s="23">
        <v>0.116602096</v>
      </c>
      <c r="AG29" s="23">
        <v>4.1705445000000001E-2</v>
      </c>
      <c r="AH29" s="24">
        <v>0.01</v>
      </c>
      <c r="AI29" s="20">
        <v>371.77951810000002</v>
      </c>
      <c r="AJ29" s="24">
        <v>9.0709995659999993</v>
      </c>
      <c r="AK29" s="24">
        <v>12.340720640000001</v>
      </c>
      <c r="AL29" s="21">
        <v>7771.5765380000003</v>
      </c>
      <c r="AM29" s="21">
        <v>454.33429109999997</v>
      </c>
      <c r="AN29" s="23">
        <v>2.229966042</v>
      </c>
      <c r="AO29" s="20">
        <v>39.605324269999997</v>
      </c>
      <c r="AP29" s="24">
        <v>2.9980958160000002</v>
      </c>
      <c r="AQ29" s="24">
        <v>22.136684079999998</v>
      </c>
      <c r="AR29" s="21">
        <v>284.82904559999997</v>
      </c>
      <c r="AS29" s="20">
        <v>10.561024550000001</v>
      </c>
      <c r="AT29" s="23">
        <v>5.0000000000000001E-3</v>
      </c>
      <c r="AU29" s="23">
        <v>2E-3</v>
      </c>
      <c r="AV29" s="24">
        <v>9.5764756959999993</v>
      </c>
      <c r="AW29" s="23">
        <v>5.0000000000000001E-3</v>
      </c>
      <c r="AX29" s="21">
        <v>163.42941279999999</v>
      </c>
      <c r="AY29" s="24">
        <v>0.111555793</v>
      </c>
      <c r="AZ29" s="24">
        <v>3.754429773</v>
      </c>
      <c r="BA29" s="24">
        <v>0.25</v>
      </c>
      <c r="BB29" s="24">
        <v>0.60097596900000005</v>
      </c>
      <c r="BC29" s="24">
        <v>11.042125329999999</v>
      </c>
      <c r="BD29" s="23">
        <v>2.5000000000000001E-2</v>
      </c>
      <c r="BE29" s="23">
        <v>3.5000000000000003E-2</v>
      </c>
      <c r="BF29" s="22">
        <v>3.3825411769999998</v>
      </c>
      <c r="BG29" s="21">
        <v>4632.2121809999999</v>
      </c>
      <c r="BH29" s="24">
        <v>0.17543579400000001</v>
      </c>
      <c r="BI29" s="23">
        <v>1.1997821930000001</v>
      </c>
      <c r="BJ29" s="21">
        <v>86.552257539999999</v>
      </c>
      <c r="BK29" s="23">
        <v>2.5000000000000001E-2</v>
      </c>
      <c r="BL29" s="23">
        <v>8.4634650600000008</v>
      </c>
      <c r="BM29" s="24">
        <v>42.436436090000001</v>
      </c>
      <c r="BN29" s="23">
        <v>4.0535235849999998</v>
      </c>
    </row>
    <row r="30" spans="1:66">
      <c r="A30">
        <v>16608</v>
      </c>
      <c r="B30" s="10">
        <v>338500</v>
      </c>
      <c r="C30" s="10">
        <v>3016</v>
      </c>
      <c r="D30" s="10">
        <v>2013</v>
      </c>
      <c r="E30" s="22">
        <v>65.812100000000001</v>
      </c>
      <c r="F30" s="22">
        <v>14.471437</v>
      </c>
      <c r="G30" s="21">
        <v>7299068.1169999996</v>
      </c>
      <c r="H30" s="21">
        <v>475834.19199999998</v>
      </c>
      <c r="I30" s="10">
        <v>50</v>
      </c>
      <c r="J30" s="18" t="s">
        <v>109</v>
      </c>
      <c r="K30" s="18">
        <v>0</v>
      </c>
      <c r="L30" s="18">
        <v>2</v>
      </c>
      <c r="M30" s="19" t="s">
        <v>155</v>
      </c>
      <c r="N30" s="23">
        <v>2.5000000000000001E-3</v>
      </c>
      <c r="O30" s="21">
        <v>2258.022219</v>
      </c>
      <c r="P30" s="20">
        <v>1.390210468</v>
      </c>
      <c r="Q30" s="23">
        <v>1E-3</v>
      </c>
      <c r="R30" s="20">
        <v>3.5</v>
      </c>
      <c r="S30" s="24">
        <v>9.7189697030000008</v>
      </c>
      <c r="T30" s="24">
        <v>0.05</v>
      </c>
      <c r="U30" s="24">
        <v>0.107868398</v>
      </c>
      <c r="V30" s="21">
        <v>298.7815933</v>
      </c>
      <c r="W30" s="23">
        <v>2.5000000000000001E-2</v>
      </c>
      <c r="X30" s="24">
        <v>4.0530814419999999</v>
      </c>
      <c r="Y30" s="20">
        <v>0.97726248999999998</v>
      </c>
      <c r="Z30" s="24">
        <v>9.4915727899999993</v>
      </c>
      <c r="AA30" s="24">
        <v>1.035797176</v>
      </c>
      <c r="AB30" s="23">
        <v>1.2474264719999999</v>
      </c>
      <c r="AC30" s="21">
        <v>6192.5512699999999</v>
      </c>
      <c r="AD30" s="24">
        <v>5.2853943860000001</v>
      </c>
      <c r="AE30" s="24">
        <v>0.05</v>
      </c>
      <c r="AF30" s="23">
        <v>4.5798210999999998E-2</v>
      </c>
      <c r="AG30" s="23">
        <v>5.0000000000000001E-3</v>
      </c>
      <c r="AH30" s="24">
        <v>0.01</v>
      </c>
      <c r="AI30" s="20">
        <v>518.24619289999998</v>
      </c>
      <c r="AJ30" s="24">
        <v>1.9196566829999999</v>
      </c>
      <c r="AK30" s="24">
        <v>1.2010979930000001</v>
      </c>
      <c r="AL30" s="21">
        <v>688.15257919999999</v>
      </c>
      <c r="AM30" s="21">
        <v>40.540280719999998</v>
      </c>
      <c r="AN30" s="23">
        <v>0.166057117</v>
      </c>
      <c r="AO30" s="20">
        <v>17.461965079999999</v>
      </c>
      <c r="AP30" s="24">
        <v>1.108498789</v>
      </c>
      <c r="AQ30" s="24">
        <v>2.3525196039999998</v>
      </c>
      <c r="AR30" s="21">
        <v>30.22245101</v>
      </c>
      <c r="AS30" s="20">
        <v>9.0346031260000004</v>
      </c>
      <c r="AT30" s="23">
        <v>5.0000000000000001E-3</v>
      </c>
      <c r="AU30" s="23">
        <v>2E-3</v>
      </c>
      <c r="AV30" s="24">
        <v>4.0811620880000001</v>
      </c>
      <c r="AW30" s="23">
        <v>5.0000000000000001E-3</v>
      </c>
      <c r="AX30" s="21">
        <v>45.851297379999998</v>
      </c>
      <c r="AY30" s="24">
        <v>9.0473819999999996E-2</v>
      </c>
      <c r="AZ30" s="24">
        <v>0.266778234</v>
      </c>
      <c r="BA30" s="24">
        <v>0.25</v>
      </c>
      <c r="BB30" s="24">
        <v>0.58323180799999996</v>
      </c>
      <c r="BC30" s="24">
        <v>2.74030459</v>
      </c>
      <c r="BD30" s="23">
        <v>2.5000000000000001E-2</v>
      </c>
      <c r="BE30" s="23">
        <v>3.5000000000000003E-2</v>
      </c>
      <c r="BF30" s="22">
        <v>0.96983387399999998</v>
      </c>
      <c r="BG30" s="21">
        <v>1778.7975530000001</v>
      </c>
      <c r="BH30" s="24">
        <v>2.8379736999999999E-2</v>
      </c>
      <c r="BI30" s="23">
        <v>0.12591975599999999</v>
      </c>
      <c r="BJ30" s="21">
        <v>44.024467469999998</v>
      </c>
      <c r="BK30" s="23">
        <v>2.5000000000000001E-2</v>
      </c>
      <c r="BL30" s="23">
        <v>0.74832917099999996</v>
      </c>
      <c r="BM30" s="24">
        <v>4.4997557060000002</v>
      </c>
      <c r="BN30" s="23">
        <v>2.562318721</v>
      </c>
    </row>
    <row r="31" spans="1:66">
      <c r="A31">
        <v>16586</v>
      </c>
      <c r="B31" s="10">
        <v>338500</v>
      </c>
      <c r="C31" s="10">
        <v>3017</v>
      </c>
      <c r="D31" s="10">
        <v>2013</v>
      </c>
      <c r="E31" s="22">
        <v>65.810935000000001</v>
      </c>
      <c r="F31" s="22">
        <v>14.449843</v>
      </c>
      <c r="G31" s="21">
        <v>7298946.7479999997</v>
      </c>
      <c r="H31" s="21">
        <v>474845.80050000001</v>
      </c>
      <c r="I31" s="10">
        <v>50</v>
      </c>
      <c r="J31" s="18" t="s">
        <v>109</v>
      </c>
      <c r="K31" s="18">
        <v>0</v>
      </c>
      <c r="L31" s="18">
        <v>2</v>
      </c>
      <c r="M31" s="19" t="s">
        <v>155</v>
      </c>
      <c r="N31" s="23">
        <v>5.6250730999999998E-2</v>
      </c>
      <c r="O31" s="21">
        <v>19919.24927</v>
      </c>
      <c r="P31" s="20">
        <v>18.80564365</v>
      </c>
      <c r="Q31" s="23">
        <v>1E-3</v>
      </c>
      <c r="R31" s="20">
        <v>3.5</v>
      </c>
      <c r="S31" s="24">
        <v>31.065502110000001</v>
      </c>
      <c r="T31" s="24">
        <v>0.37154315999999998</v>
      </c>
      <c r="U31" s="24">
        <v>5.5628051999999997E-2</v>
      </c>
      <c r="V31" s="21">
        <v>3179.6002130000002</v>
      </c>
      <c r="W31" s="23">
        <v>7.7825750999999999E-2</v>
      </c>
      <c r="X31" s="24">
        <v>44.761726969999998</v>
      </c>
      <c r="Y31" s="20">
        <v>31.133389909999998</v>
      </c>
      <c r="Z31" s="24">
        <v>31.701068849999999</v>
      </c>
      <c r="AA31" s="24">
        <v>1.400393856</v>
      </c>
      <c r="AB31" s="23">
        <v>39.703607359999999</v>
      </c>
      <c r="AC31" s="21">
        <v>36314.357909999999</v>
      </c>
      <c r="AD31" s="24">
        <v>5.3408242980000002</v>
      </c>
      <c r="AE31" s="24">
        <v>0.05</v>
      </c>
      <c r="AF31" s="23">
        <v>5.0966921999999998E-2</v>
      </c>
      <c r="AG31" s="23">
        <v>2.9307605E-2</v>
      </c>
      <c r="AH31" s="24">
        <v>0.01</v>
      </c>
      <c r="AI31" s="20">
        <v>946.3205719</v>
      </c>
      <c r="AJ31" s="24">
        <v>20.217189489999999</v>
      </c>
      <c r="AK31" s="24">
        <v>13.486595680000001</v>
      </c>
      <c r="AL31" s="21">
        <v>9131.559448</v>
      </c>
      <c r="AM31" s="21">
        <v>984.34172739999997</v>
      </c>
      <c r="AN31" s="23">
        <v>3.8078052960000002</v>
      </c>
      <c r="AO31" s="20">
        <v>57.278084749999998</v>
      </c>
      <c r="AP31" s="24">
        <v>0.90651550400000003</v>
      </c>
      <c r="AQ31" s="24">
        <v>27.543277639999999</v>
      </c>
      <c r="AR31" s="21">
        <v>709.24705180000001</v>
      </c>
      <c r="AS31" s="20">
        <v>6.3526816359999998</v>
      </c>
      <c r="AT31" s="23">
        <v>5.0000000000000001E-3</v>
      </c>
      <c r="AU31" s="23">
        <v>2E-3</v>
      </c>
      <c r="AV31" s="24">
        <v>19.77051767</v>
      </c>
      <c r="AW31" s="23">
        <v>5.0000000000000001E-3</v>
      </c>
      <c r="AX31" s="21">
        <v>77.16549397</v>
      </c>
      <c r="AY31" s="24">
        <v>0.123676376</v>
      </c>
      <c r="AZ31" s="24">
        <v>2.452081277</v>
      </c>
      <c r="BA31" s="24">
        <v>0.25</v>
      </c>
      <c r="BB31" s="24">
        <v>0.36026033400000002</v>
      </c>
      <c r="BC31" s="24">
        <v>21.597517750000002</v>
      </c>
      <c r="BD31" s="23">
        <v>2.5000000000000001E-2</v>
      </c>
      <c r="BE31" s="23">
        <v>3.5000000000000003E-2</v>
      </c>
      <c r="BF31" s="22">
        <v>3.227509693</v>
      </c>
      <c r="BG31" s="21">
        <v>1659.720466</v>
      </c>
      <c r="BH31" s="24">
        <v>0.13825412400000001</v>
      </c>
      <c r="BI31" s="23">
        <v>1.872198305</v>
      </c>
      <c r="BJ31" s="21">
        <v>50.618467330000001</v>
      </c>
      <c r="BK31" s="23">
        <v>0.15520715700000001</v>
      </c>
      <c r="BL31" s="23">
        <v>6.1759855369999999</v>
      </c>
      <c r="BM31" s="24">
        <v>57.659230469999997</v>
      </c>
      <c r="BN31" s="23">
        <v>1.1291730639999999</v>
      </c>
    </row>
    <row r="32" spans="1:66">
      <c r="A32">
        <v>16801</v>
      </c>
      <c r="B32" s="10">
        <v>338500</v>
      </c>
      <c r="C32" s="10">
        <v>3018</v>
      </c>
      <c r="D32" s="10">
        <v>2013</v>
      </c>
      <c r="E32" s="22">
        <v>65.792359000000005</v>
      </c>
      <c r="F32" s="22">
        <v>14.306953999999999</v>
      </c>
      <c r="G32" s="21">
        <v>7296941.0250000004</v>
      </c>
      <c r="H32" s="21">
        <v>468289.99609999999</v>
      </c>
      <c r="I32" s="10">
        <v>50</v>
      </c>
      <c r="J32" s="18" t="s">
        <v>109</v>
      </c>
      <c r="K32" s="18">
        <v>0</v>
      </c>
      <c r="L32" s="18">
        <v>2</v>
      </c>
      <c r="M32" s="19" t="s">
        <v>155</v>
      </c>
      <c r="N32" s="23">
        <v>1.8964907E-2</v>
      </c>
      <c r="O32" s="21">
        <v>3660.4143800000002</v>
      </c>
      <c r="P32" s="20">
        <v>1.0914074149999999</v>
      </c>
      <c r="Q32" s="23">
        <v>1E-3</v>
      </c>
      <c r="R32" s="20">
        <v>3.5</v>
      </c>
      <c r="S32" s="24">
        <v>6.5715870240000003</v>
      </c>
      <c r="T32" s="24">
        <v>0.05</v>
      </c>
      <c r="U32" s="24">
        <v>5.2307083999999997E-2</v>
      </c>
      <c r="V32" s="21">
        <v>86.094527499999998</v>
      </c>
      <c r="W32" s="23">
        <v>2.5000000000000001E-2</v>
      </c>
      <c r="X32" s="24">
        <v>15.552704739999999</v>
      </c>
      <c r="Y32" s="20">
        <v>1.2055379230000001</v>
      </c>
      <c r="Z32" s="24">
        <v>7.3863703660000004</v>
      </c>
      <c r="AA32" s="24">
        <v>1.3034584440000001</v>
      </c>
      <c r="AB32" s="23">
        <v>0.78211357999999997</v>
      </c>
      <c r="AC32" s="21">
        <v>3967.4417109999999</v>
      </c>
      <c r="AD32" s="24">
        <v>2.421740818</v>
      </c>
      <c r="AE32" s="24">
        <v>0.05</v>
      </c>
      <c r="AF32" s="23">
        <v>1.4999999999999999E-2</v>
      </c>
      <c r="AG32" s="23">
        <v>2.5466912000000001E-2</v>
      </c>
      <c r="AH32" s="24">
        <v>0.01</v>
      </c>
      <c r="AI32" s="20">
        <v>439.03896329999998</v>
      </c>
      <c r="AJ32" s="24">
        <v>7.7858394730000002</v>
      </c>
      <c r="AK32" s="24">
        <v>3.4787928369999999</v>
      </c>
      <c r="AL32" s="21">
        <v>2166.5324519999999</v>
      </c>
      <c r="AM32" s="21">
        <v>14.270328920000001</v>
      </c>
      <c r="AN32" s="23">
        <v>9.4354298000000003E-2</v>
      </c>
      <c r="AO32" s="20">
        <v>15.315974949999999</v>
      </c>
      <c r="AP32" s="24">
        <v>2.5000000000000001E-2</v>
      </c>
      <c r="AQ32" s="24">
        <v>5.8542467240000002</v>
      </c>
      <c r="AR32" s="21">
        <v>66.410200919999994</v>
      </c>
      <c r="AS32" s="20">
        <v>1.6453099680000001</v>
      </c>
      <c r="AT32" s="23">
        <v>5.0000000000000001E-3</v>
      </c>
      <c r="AU32" s="23">
        <v>2E-3</v>
      </c>
      <c r="AV32" s="24">
        <v>4.0566862339999998</v>
      </c>
      <c r="AW32" s="23">
        <v>5.0000000000000001E-3</v>
      </c>
      <c r="AX32" s="21">
        <v>81.573219300000005</v>
      </c>
      <c r="AY32" s="24">
        <v>3.3798176999999999E-2</v>
      </c>
      <c r="AZ32" s="24">
        <v>0.61146419100000005</v>
      </c>
      <c r="BA32" s="24">
        <v>0.25</v>
      </c>
      <c r="BB32" s="24">
        <v>0.05</v>
      </c>
      <c r="BC32" s="24">
        <v>0.88812481099999996</v>
      </c>
      <c r="BD32" s="23">
        <v>2.5000000000000001E-2</v>
      </c>
      <c r="BE32" s="23">
        <v>3.5000000000000003E-2</v>
      </c>
      <c r="BF32" s="22">
        <v>1.0208715070000001</v>
      </c>
      <c r="BG32" s="21">
        <v>13.1225998</v>
      </c>
      <c r="BH32" s="24">
        <v>3.5214018E-2</v>
      </c>
      <c r="BI32" s="23">
        <v>0.18040084000000001</v>
      </c>
      <c r="BJ32" s="21">
        <v>6.0191774369999997</v>
      </c>
      <c r="BK32" s="23">
        <v>2.5000000000000001E-2</v>
      </c>
      <c r="BL32" s="23">
        <v>0.93899870500000004</v>
      </c>
      <c r="BM32" s="24">
        <v>11.17848968</v>
      </c>
      <c r="BN32" s="23">
        <v>1.2131369700000001</v>
      </c>
    </row>
    <row r="33" spans="1:66">
      <c r="A33">
        <v>16525</v>
      </c>
      <c r="B33" s="10">
        <v>338500</v>
      </c>
      <c r="C33" s="10">
        <v>3019</v>
      </c>
      <c r="D33" s="10">
        <v>2013</v>
      </c>
      <c r="E33" s="22">
        <v>65.791662000000002</v>
      </c>
      <c r="F33" s="22">
        <v>14.321768</v>
      </c>
      <c r="G33" s="21">
        <v>7296855.943</v>
      </c>
      <c r="H33" s="21">
        <v>468966.94390000001</v>
      </c>
      <c r="I33" s="10">
        <v>50</v>
      </c>
      <c r="J33" s="18" t="s">
        <v>109</v>
      </c>
      <c r="K33" s="18">
        <v>0</v>
      </c>
      <c r="L33" s="18">
        <v>2</v>
      </c>
      <c r="M33" s="19" t="s">
        <v>155</v>
      </c>
      <c r="N33" s="23">
        <v>7.4848293999999996E-2</v>
      </c>
      <c r="O33" s="21">
        <v>14649.7937</v>
      </c>
      <c r="P33" s="20">
        <v>11.31183147</v>
      </c>
      <c r="Q33" s="23">
        <v>1E-3</v>
      </c>
      <c r="R33" s="20">
        <v>3.5</v>
      </c>
      <c r="S33" s="24">
        <v>12.30369172</v>
      </c>
      <c r="T33" s="24">
        <v>0.228396396</v>
      </c>
      <c r="U33" s="24">
        <v>0.24615092799999999</v>
      </c>
      <c r="V33" s="21">
        <v>2157.3996619999998</v>
      </c>
      <c r="W33" s="23">
        <v>5.7774310000000002E-2</v>
      </c>
      <c r="X33" s="24">
        <v>33.814756180000003</v>
      </c>
      <c r="Y33" s="20">
        <v>8.6866074419999997</v>
      </c>
      <c r="Z33" s="24">
        <v>32.25386795</v>
      </c>
      <c r="AA33" s="24">
        <v>5.7646614219999996</v>
      </c>
      <c r="AB33" s="23">
        <v>13.569641989999999</v>
      </c>
      <c r="AC33" s="21">
        <v>23686.594239999999</v>
      </c>
      <c r="AD33" s="24">
        <v>4.2612752699999996</v>
      </c>
      <c r="AE33" s="24">
        <v>0.05</v>
      </c>
      <c r="AF33" s="23">
        <v>3.5337898999999999E-2</v>
      </c>
      <c r="AG33" s="23">
        <v>2.4936785E-2</v>
      </c>
      <c r="AH33" s="24">
        <v>0.01</v>
      </c>
      <c r="AI33" s="20">
        <v>387.42660519999998</v>
      </c>
      <c r="AJ33" s="24">
        <v>27.64429771</v>
      </c>
      <c r="AK33" s="24">
        <v>24.482678369999999</v>
      </c>
      <c r="AL33" s="21">
        <v>9491.8072510000002</v>
      </c>
      <c r="AM33" s="21">
        <v>246.2511733</v>
      </c>
      <c r="AN33" s="23">
        <v>0.33972043099999999</v>
      </c>
      <c r="AO33" s="20">
        <v>21.901688579999998</v>
      </c>
      <c r="AP33" s="24">
        <v>0.12091508099999999</v>
      </c>
      <c r="AQ33" s="24">
        <v>35.31902693</v>
      </c>
      <c r="AR33" s="21">
        <v>244.5270921</v>
      </c>
      <c r="AS33" s="20">
        <v>19.94519872</v>
      </c>
      <c r="AT33" s="23">
        <v>5.0000000000000001E-3</v>
      </c>
      <c r="AU33" s="23">
        <v>2E-3</v>
      </c>
      <c r="AV33" s="24">
        <v>6.4745741690000003</v>
      </c>
      <c r="AW33" s="23">
        <v>5.0000000000000001E-3</v>
      </c>
      <c r="AX33" s="21">
        <v>153.02349090000001</v>
      </c>
      <c r="AY33" s="24">
        <v>4.0685424999999997E-2</v>
      </c>
      <c r="AZ33" s="24">
        <v>2.249363845</v>
      </c>
      <c r="BA33" s="24">
        <v>0.25</v>
      </c>
      <c r="BB33" s="24">
        <v>0.178000045</v>
      </c>
      <c r="BC33" s="24">
        <v>9.8009904819999996</v>
      </c>
      <c r="BD33" s="23">
        <v>2.5000000000000001E-2</v>
      </c>
      <c r="BE33" s="23">
        <v>3.5000000000000003E-2</v>
      </c>
      <c r="BF33" s="22">
        <v>4.1179435230000001</v>
      </c>
      <c r="BG33" s="21">
        <v>75.779375880000003</v>
      </c>
      <c r="BH33" s="24">
        <v>4.9871737999999999E-2</v>
      </c>
      <c r="BI33" s="23">
        <v>3.206980315</v>
      </c>
      <c r="BJ33" s="21">
        <v>21.565432550000001</v>
      </c>
      <c r="BK33" s="23">
        <v>2.5000000000000001E-2</v>
      </c>
      <c r="BL33" s="23">
        <v>12.68613736</v>
      </c>
      <c r="BM33" s="24">
        <v>81.840948479999994</v>
      </c>
      <c r="BN33" s="23">
        <v>0.91615719299999998</v>
      </c>
    </row>
    <row r="34" spans="1:66">
      <c r="A34">
        <v>16017</v>
      </c>
      <c r="B34" s="10">
        <v>338500</v>
      </c>
      <c r="C34" s="10">
        <v>3020</v>
      </c>
      <c r="D34" s="10">
        <v>2013</v>
      </c>
      <c r="E34" s="22">
        <v>65.791555000000002</v>
      </c>
      <c r="F34" s="22">
        <v>14.343358</v>
      </c>
      <c r="G34" s="21">
        <v>7296833.5209999997</v>
      </c>
      <c r="H34" s="21">
        <v>469954.6581</v>
      </c>
      <c r="I34" s="10">
        <v>50</v>
      </c>
      <c r="J34" s="18" t="s">
        <v>109</v>
      </c>
      <c r="K34" s="18">
        <v>0</v>
      </c>
      <c r="L34" s="18">
        <v>2</v>
      </c>
      <c r="M34" s="19" t="s">
        <v>155</v>
      </c>
      <c r="N34" s="23">
        <v>1.1169231999999999E-2</v>
      </c>
      <c r="O34" s="21">
        <v>1639.4813919999999</v>
      </c>
      <c r="P34" s="20">
        <v>0.5</v>
      </c>
      <c r="Q34" s="23">
        <v>1E-3</v>
      </c>
      <c r="R34" s="20">
        <v>3.5</v>
      </c>
      <c r="S34" s="24">
        <v>6.5393627580000002</v>
      </c>
      <c r="T34" s="24">
        <v>0.05</v>
      </c>
      <c r="U34" s="24">
        <v>3.3564959999999998E-2</v>
      </c>
      <c r="V34" s="21">
        <v>325.41109940000001</v>
      </c>
      <c r="W34" s="23">
        <v>2.5000000000000001E-2</v>
      </c>
      <c r="X34" s="24">
        <v>17.511583739999999</v>
      </c>
      <c r="Y34" s="20">
        <v>0.2</v>
      </c>
      <c r="Z34" s="24">
        <v>2.6828521529999998</v>
      </c>
      <c r="AA34" s="24">
        <v>1.062135246</v>
      </c>
      <c r="AB34" s="23">
        <v>0.67769447199999999</v>
      </c>
      <c r="AC34" s="21">
        <v>1073.516693</v>
      </c>
      <c r="AD34" s="24">
        <v>1.7116971569999999</v>
      </c>
      <c r="AE34" s="24">
        <v>0.05</v>
      </c>
      <c r="AF34" s="23">
        <v>1.4999999999999999E-2</v>
      </c>
      <c r="AG34" s="23">
        <v>1.8618954E-2</v>
      </c>
      <c r="AH34" s="24">
        <v>0.01</v>
      </c>
      <c r="AI34" s="20">
        <v>381.84631350000001</v>
      </c>
      <c r="AJ34" s="24">
        <v>8.6333717740000004</v>
      </c>
      <c r="AK34" s="24">
        <v>1.49876878</v>
      </c>
      <c r="AL34" s="21">
        <v>413.0572942</v>
      </c>
      <c r="AM34" s="21">
        <v>5</v>
      </c>
      <c r="AN34" s="23">
        <v>3.9347214999999998E-2</v>
      </c>
      <c r="AO34" s="20">
        <v>19.1368258</v>
      </c>
      <c r="AP34" s="24">
        <v>2.5000000000000001E-2</v>
      </c>
      <c r="AQ34" s="24">
        <v>1.324205139</v>
      </c>
      <c r="AR34" s="21">
        <v>112.19672199999999</v>
      </c>
      <c r="AS34" s="20">
        <v>1.520754819</v>
      </c>
      <c r="AT34" s="23">
        <v>5.0000000000000001E-3</v>
      </c>
      <c r="AU34" s="23">
        <v>2E-3</v>
      </c>
      <c r="AV34" s="24">
        <v>3.0671538580000002</v>
      </c>
      <c r="AW34" s="23">
        <v>5.0000000000000001E-3</v>
      </c>
      <c r="AX34" s="21">
        <v>142.0847225</v>
      </c>
      <c r="AY34" s="24">
        <v>2.4078958000000001E-2</v>
      </c>
      <c r="AZ34" s="24">
        <v>0.50069686199999996</v>
      </c>
      <c r="BA34" s="24">
        <v>0.25</v>
      </c>
      <c r="BB34" s="24">
        <v>0.05</v>
      </c>
      <c r="BC34" s="24">
        <v>1.9242320770000001</v>
      </c>
      <c r="BD34" s="23">
        <v>2.5000000000000001E-2</v>
      </c>
      <c r="BE34" s="23">
        <v>3.5000000000000003E-2</v>
      </c>
      <c r="BF34" s="22">
        <v>1.1440729119999999</v>
      </c>
      <c r="BG34" s="21">
        <v>19.48638429</v>
      </c>
      <c r="BH34" s="24">
        <v>2.1405815000000002E-2</v>
      </c>
      <c r="BI34" s="23">
        <v>0.17543508399999999</v>
      </c>
      <c r="BJ34" s="21">
        <v>2.1960420909999998</v>
      </c>
      <c r="BK34" s="23">
        <v>2.5000000000000001E-2</v>
      </c>
      <c r="BL34" s="23">
        <v>0.88384996100000002</v>
      </c>
      <c r="BM34" s="24">
        <v>6.4751187220000004</v>
      </c>
      <c r="BN34" s="23">
        <v>0.98430717099999998</v>
      </c>
    </row>
    <row r="35" spans="1:66">
      <c r="A35">
        <v>16365</v>
      </c>
      <c r="B35" s="10">
        <v>338500</v>
      </c>
      <c r="C35" s="10">
        <v>3021</v>
      </c>
      <c r="D35" s="10">
        <v>2013</v>
      </c>
      <c r="E35" s="22">
        <v>65.792889000000002</v>
      </c>
      <c r="F35" s="22">
        <v>14.366123999999999</v>
      </c>
      <c r="G35" s="21">
        <v>7296971.5029999996</v>
      </c>
      <c r="H35" s="21">
        <v>470997.81180000002</v>
      </c>
      <c r="I35" s="10">
        <v>50</v>
      </c>
      <c r="J35" s="18" t="s">
        <v>109</v>
      </c>
      <c r="K35" s="18">
        <v>0</v>
      </c>
      <c r="L35" s="18">
        <v>2</v>
      </c>
      <c r="M35" s="19" t="s">
        <v>155</v>
      </c>
      <c r="N35" s="23">
        <v>1.268698E-2</v>
      </c>
      <c r="O35" s="21">
        <v>6184.8876950000003</v>
      </c>
      <c r="P35" s="20">
        <v>14.308273</v>
      </c>
      <c r="Q35" s="23">
        <v>1E-3</v>
      </c>
      <c r="R35" s="20">
        <v>3.5</v>
      </c>
      <c r="S35" s="24">
        <v>7.2658354730000001</v>
      </c>
      <c r="T35" s="24">
        <v>0.05</v>
      </c>
      <c r="U35" s="24">
        <v>0.20640389000000001</v>
      </c>
      <c r="V35" s="21">
        <v>877.22664250000003</v>
      </c>
      <c r="W35" s="23">
        <v>2.5000000000000001E-2</v>
      </c>
      <c r="X35" s="24">
        <v>10.58535316</v>
      </c>
      <c r="Y35" s="20">
        <v>4.4548615930000004</v>
      </c>
      <c r="Z35" s="24">
        <v>17.082988929999999</v>
      </c>
      <c r="AA35" s="24">
        <v>1.1206115860000001</v>
      </c>
      <c r="AB35" s="23">
        <v>16.30787488</v>
      </c>
      <c r="AC35" s="21">
        <v>32050.019530000001</v>
      </c>
      <c r="AD35" s="24">
        <v>3.3633566039999998</v>
      </c>
      <c r="AE35" s="24">
        <v>0.101666521</v>
      </c>
      <c r="AF35" s="23">
        <v>4.4667457000000001E-2</v>
      </c>
      <c r="AG35" s="23">
        <v>5.0000000000000001E-3</v>
      </c>
      <c r="AH35" s="24">
        <v>0.01</v>
      </c>
      <c r="AI35" s="20">
        <v>119.97221949999999</v>
      </c>
      <c r="AJ35" s="24">
        <v>5.699255945</v>
      </c>
      <c r="AK35" s="24">
        <v>11.057818770000001</v>
      </c>
      <c r="AL35" s="21">
        <v>2490.0046390000002</v>
      </c>
      <c r="AM35" s="21">
        <v>98.158784490000002</v>
      </c>
      <c r="AN35" s="23">
        <v>0.83637489899999995</v>
      </c>
      <c r="AO35" s="20">
        <v>19.249789710000002</v>
      </c>
      <c r="AP35" s="24">
        <v>0.449211578</v>
      </c>
      <c r="AQ35" s="24">
        <v>6.6495922219999999</v>
      </c>
      <c r="AR35" s="21">
        <v>209.71357130000001</v>
      </c>
      <c r="AS35" s="20">
        <v>10.196041579999999</v>
      </c>
      <c r="AT35" s="23">
        <v>5.0000000000000001E-3</v>
      </c>
      <c r="AU35" s="23">
        <v>2E-3</v>
      </c>
      <c r="AV35" s="24">
        <v>2.0495561069999999</v>
      </c>
      <c r="AW35" s="23">
        <v>5.0000000000000001E-3</v>
      </c>
      <c r="AX35" s="21">
        <v>123.3013821</v>
      </c>
      <c r="AY35" s="24">
        <v>5.3475683000000003E-2</v>
      </c>
      <c r="AZ35" s="24">
        <v>1.387970046</v>
      </c>
      <c r="BA35" s="24">
        <v>0.25</v>
      </c>
      <c r="BB35" s="24">
        <v>0.126793823</v>
      </c>
      <c r="BC35" s="24">
        <v>3.3507300189999998</v>
      </c>
      <c r="BD35" s="23">
        <v>2.5000000000000001E-2</v>
      </c>
      <c r="BE35" s="23">
        <v>3.5000000000000003E-2</v>
      </c>
      <c r="BF35" s="22">
        <v>2.1890286589999999</v>
      </c>
      <c r="BG35" s="21">
        <v>174.84620899999999</v>
      </c>
      <c r="BH35" s="24">
        <v>2.2495588E-2</v>
      </c>
      <c r="BI35" s="23">
        <v>0.49089714600000001</v>
      </c>
      <c r="BJ35" s="21">
        <v>21.426539420000001</v>
      </c>
      <c r="BK35" s="23">
        <v>2.5000000000000001E-2</v>
      </c>
      <c r="BL35" s="23">
        <v>1.8346547559999999</v>
      </c>
      <c r="BM35" s="24">
        <v>28.57509039</v>
      </c>
      <c r="BN35" s="23">
        <v>3.6052202699999998</v>
      </c>
    </row>
    <row r="36" spans="1:66">
      <c r="A36">
        <v>16800</v>
      </c>
      <c r="B36" s="10">
        <v>338500</v>
      </c>
      <c r="C36" s="10">
        <v>3022</v>
      </c>
      <c r="D36" s="10">
        <v>2013</v>
      </c>
      <c r="E36" s="22">
        <v>65.793642000000006</v>
      </c>
      <c r="F36" s="22">
        <v>14.390143999999999</v>
      </c>
      <c r="G36" s="21">
        <v>7297044.5489999996</v>
      </c>
      <c r="H36" s="21">
        <v>472097.603</v>
      </c>
      <c r="I36" s="10">
        <v>50</v>
      </c>
      <c r="J36" s="18" t="s">
        <v>109</v>
      </c>
      <c r="K36" s="18">
        <v>0</v>
      </c>
      <c r="L36" s="18">
        <v>2</v>
      </c>
      <c r="M36" s="19" t="s">
        <v>155</v>
      </c>
      <c r="N36" s="23">
        <v>1.0051535E-2</v>
      </c>
      <c r="O36" s="21">
        <v>1206.5746810000001</v>
      </c>
      <c r="P36" s="20">
        <v>1.535104375</v>
      </c>
      <c r="Q36" s="23">
        <v>1E-3</v>
      </c>
      <c r="R36" s="20">
        <v>3.5</v>
      </c>
      <c r="S36" s="24">
        <v>5.3250891500000002</v>
      </c>
      <c r="T36" s="24">
        <v>0.05</v>
      </c>
      <c r="U36" s="24">
        <v>0.109454633</v>
      </c>
      <c r="V36" s="21">
        <v>100.5101379</v>
      </c>
      <c r="W36" s="23">
        <v>2.5000000000000001E-2</v>
      </c>
      <c r="X36" s="24">
        <v>24.962639970000001</v>
      </c>
      <c r="Y36" s="20">
        <v>0.2</v>
      </c>
      <c r="Z36" s="24">
        <v>1.8525116109999999</v>
      </c>
      <c r="AA36" s="24">
        <v>0.904665198</v>
      </c>
      <c r="AB36" s="23">
        <v>5.0000000000000001E-3</v>
      </c>
      <c r="AC36" s="21">
        <v>937.86026000000004</v>
      </c>
      <c r="AD36" s="24">
        <v>1.3659441539999999</v>
      </c>
      <c r="AE36" s="24">
        <v>0.05</v>
      </c>
      <c r="AF36" s="23">
        <v>6.5247254000000005E-2</v>
      </c>
      <c r="AG36" s="23">
        <v>5.0000000000000001E-3</v>
      </c>
      <c r="AH36" s="24">
        <v>0.01</v>
      </c>
      <c r="AI36" s="20">
        <v>292.98141479999998</v>
      </c>
      <c r="AJ36" s="24">
        <v>12.10559789</v>
      </c>
      <c r="AK36" s="24">
        <v>0.75175713200000005</v>
      </c>
      <c r="AL36" s="21">
        <v>154.7961019</v>
      </c>
      <c r="AM36" s="21">
        <v>25.680146959999998</v>
      </c>
      <c r="AN36" s="23">
        <v>5.6276938999999998E-2</v>
      </c>
      <c r="AO36" s="20">
        <v>13.812049630000001</v>
      </c>
      <c r="AP36" s="24">
        <v>0.34043174199999998</v>
      </c>
      <c r="AQ36" s="24">
        <v>0.54704404299999998</v>
      </c>
      <c r="AR36" s="21">
        <v>32.784870040000001</v>
      </c>
      <c r="AS36" s="20">
        <v>2.36665714</v>
      </c>
      <c r="AT36" s="23">
        <v>5.0000000000000001E-3</v>
      </c>
      <c r="AU36" s="23">
        <v>2E-3</v>
      </c>
      <c r="AV36" s="24">
        <v>3.711230279</v>
      </c>
      <c r="AW36" s="23">
        <v>5.0000000000000001E-3</v>
      </c>
      <c r="AX36" s="21">
        <v>22.83938169</v>
      </c>
      <c r="AY36" s="24">
        <v>0.01</v>
      </c>
      <c r="AZ36" s="24">
        <v>0.22520042500000001</v>
      </c>
      <c r="BA36" s="24">
        <v>0.25</v>
      </c>
      <c r="BB36" s="24">
        <v>0.15347883600000001</v>
      </c>
      <c r="BC36" s="24">
        <v>0.93263531700000002</v>
      </c>
      <c r="BD36" s="23">
        <v>2.5000000000000001E-2</v>
      </c>
      <c r="BE36" s="23">
        <v>3.5000000000000003E-2</v>
      </c>
      <c r="BF36" s="22">
        <v>1.552239022</v>
      </c>
      <c r="BG36" s="21">
        <v>152.85501819999999</v>
      </c>
      <c r="BH36" s="24">
        <v>0.01</v>
      </c>
      <c r="BI36" s="23">
        <v>0.156495516</v>
      </c>
      <c r="BJ36" s="21">
        <v>3.7826201319999999</v>
      </c>
      <c r="BK36" s="23">
        <v>2.5000000000000001E-2</v>
      </c>
      <c r="BL36" s="23">
        <v>0.93060333200000001</v>
      </c>
      <c r="BM36" s="24">
        <v>1.482087282</v>
      </c>
      <c r="BN36" s="23">
        <v>3.2501769559999998</v>
      </c>
    </row>
    <row r="37" spans="1:66">
      <c r="A37">
        <v>16738</v>
      </c>
      <c r="B37" s="10">
        <v>338500</v>
      </c>
      <c r="C37" s="10">
        <v>3023</v>
      </c>
      <c r="D37" s="10">
        <v>2013</v>
      </c>
      <c r="E37" s="22">
        <v>65.703258000000005</v>
      </c>
      <c r="F37" s="22">
        <v>14.3027</v>
      </c>
      <c r="G37" s="21">
        <v>7287012.5449999999</v>
      </c>
      <c r="H37" s="21">
        <v>467985.16570000001</v>
      </c>
      <c r="I37" s="10">
        <v>50</v>
      </c>
      <c r="J37" s="18" t="s">
        <v>109</v>
      </c>
      <c r="K37" s="18">
        <v>0</v>
      </c>
      <c r="L37" s="18">
        <v>2</v>
      </c>
      <c r="M37" s="19" t="s">
        <v>155</v>
      </c>
      <c r="N37" s="23">
        <v>3.3991265999999999E-2</v>
      </c>
      <c r="O37" s="21">
        <v>9896.6979979999996</v>
      </c>
      <c r="P37" s="20">
        <v>4.9551135679999998</v>
      </c>
      <c r="Q37" s="23">
        <v>2.3386280000000001E-3</v>
      </c>
      <c r="R37" s="20">
        <v>3.5</v>
      </c>
      <c r="S37" s="24">
        <v>12.48453241</v>
      </c>
      <c r="T37" s="24">
        <v>0.05</v>
      </c>
      <c r="U37" s="24">
        <v>0.138992582</v>
      </c>
      <c r="V37" s="21">
        <v>389.21016359999999</v>
      </c>
      <c r="W37" s="23">
        <v>2.5000000000000001E-2</v>
      </c>
      <c r="X37" s="24">
        <v>39.098856310000002</v>
      </c>
      <c r="Y37" s="20">
        <v>3.7202069629999999</v>
      </c>
      <c r="Z37" s="24">
        <v>20.836553680000002</v>
      </c>
      <c r="AA37" s="24">
        <v>1.5741080380000001</v>
      </c>
      <c r="AB37" s="23">
        <v>46.307622160000001</v>
      </c>
      <c r="AC37" s="21">
        <v>24293.305660000002</v>
      </c>
      <c r="AD37" s="24">
        <v>4.7171977309999997</v>
      </c>
      <c r="AE37" s="24">
        <v>0.05</v>
      </c>
      <c r="AF37" s="23">
        <v>4.9348436000000002E-2</v>
      </c>
      <c r="AG37" s="23">
        <v>4.0783155000000001E-2</v>
      </c>
      <c r="AH37" s="24">
        <v>0.01</v>
      </c>
      <c r="AI37" s="20">
        <v>1267.51091</v>
      </c>
      <c r="AJ37" s="24">
        <v>27.890691350000001</v>
      </c>
      <c r="AK37" s="24">
        <v>6.700633592</v>
      </c>
      <c r="AL37" s="21">
        <v>4298.8178070000004</v>
      </c>
      <c r="AM37" s="21">
        <v>55.39945136</v>
      </c>
      <c r="AN37" s="23">
        <v>1.2126995300000001</v>
      </c>
      <c r="AO37" s="20">
        <v>25.400574209999998</v>
      </c>
      <c r="AP37" s="24">
        <v>1.9683175209999999</v>
      </c>
      <c r="AQ37" s="24">
        <v>7.4334476120000001</v>
      </c>
      <c r="AR37" s="21">
        <v>405.47328709999999</v>
      </c>
      <c r="AS37" s="20">
        <v>9.6719056040000009</v>
      </c>
      <c r="AT37" s="23">
        <v>5.0000000000000001E-3</v>
      </c>
      <c r="AU37" s="23">
        <v>2E-3</v>
      </c>
      <c r="AV37" s="24">
        <v>10.511097680000001</v>
      </c>
      <c r="AW37" s="23">
        <v>5.0000000000000001E-3</v>
      </c>
      <c r="AX37" s="21">
        <v>357.87483220000001</v>
      </c>
      <c r="AY37" s="24">
        <v>5.4983306000000003E-2</v>
      </c>
      <c r="AZ37" s="24">
        <v>1.4726075460000001</v>
      </c>
      <c r="BA37" s="24">
        <v>0.99164913499999996</v>
      </c>
      <c r="BB37" s="24">
        <v>0.29124810800000001</v>
      </c>
      <c r="BC37" s="24">
        <v>2.2467055629999999</v>
      </c>
      <c r="BD37" s="23">
        <v>2.5000000000000001E-2</v>
      </c>
      <c r="BE37" s="23">
        <v>7.9033223999999999E-2</v>
      </c>
      <c r="BF37" s="22">
        <v>5.9720815600000003</v>
      </c>
      <c r="BG37" s="21">
        <v>709.0900044</v>
      </c>
      <c r="BH37" s="24">
        <v>0.10341341</v>
      </c>
      <c r="BI37" s="23">
        <v>2.3509443019999998</v>
      </c>
      <c r="BJ37" s="21">
        <v>32.524499890000001</v>
      </c>
      <c r="BK37" s="23">
        <v>5.6630498000000001E-2</v>
      </c>
      <c r="BL37" s="23">
        <v>7.1781621439999999</v>
      </c>
      <c r="BM37" s="24">
        <v>29.29952484</v>
      </c>
      <c r="BN37" s="23">
        <v>2.2599620570000001</v>
      </c>
    </row>
    <row r="38" spans="1:66">
      <c r="A38">
        <v>16958</v>
      </c>
      <c r="B38" s="10">
        <v>338500</v>
      </c>
      <c r="C38" s="10">
        <v>3024</v>
      </c>
      <c r="D38" s="10">
        <v>2013</v>
      </c>
      <c r="E38" s="22">
        <v>65.702582000000007</v>
      </c>
      <c r="F38" s="22">
        <v>14.279423</v>
      </c>
      <c r="G38" s="21">
        <v>7286949.2549999999</v>
      </c>
      <c r="H38" s="21">
        <v>466915.63179999997</v>
      </c>
      <c r="I38" s="10">
        <v>50</v>
      </c>
      <c r="J38" s="18" t="s">
        <v>109</v>
      </c>
      <c r="K38" s="18">
        <v>0</v>
      </c>
      <c r="L38" s="18">
        <v>2</v>
      </c>
      <c r="M38" s="19" t="s">
        <v>155</v>
      </c>
      <c r="N38" s="23">
        <v>3.9046885000000003E-2</v>
      </c>
      <c r="O38" s="21">
        <v>10185.47119</v>
      </c>
      <c r="P38" s="20">
        <v>2.07340137</v>
      </c>
      <c r="Q38" s="23">
        <v>1E-3</v>
      </c>
      <c r="R38" s="20">
        <v>3.5</v>
      </c>
      <c r="S38" s="24">
        <v>13.47202789</v>
      </c>
      <c r="T38" s="24">
        <v>0.103844452</v>
      </c>
      <c r="U38" s="24">
        <v>6.8897678000000004E-2</v>
      </c>
      <c r="V38" s="21">
        <v>1059.9795349999999</v>
      </c>
      <c r="W38" s="23">
        <v>2.5000000000000001E-2</v>
      </c>
      <c r="X38" s="24">
        <v>45.733670279999998</v>
      </c>
      <c r="Y38" s="20">
        <v>4.9483098940000003</v>
      </c>
      <c r="Z38" s="24">
        <v>23.044304610000001</v>
      </c>
      <c r="AA38" s="24">
        <v>2.817145638</v>
      </c>
      <c r="AB38" s="23">
        <v>18.910525629999999</v>
      </c>
      <c r="AC38" s="21">
        <v>18482.81494</v>
      </c>
      <c r="AD38" s="24">
        <v>3.1803085250000001</v>
      </c>
      <c r="AE38" s="24">
        <v>0.05</v>
      </c>
      <c r="AF38" s="23">
        <v>1.4999999999999999E-2</v>
      </c>
      <c r="AG38" s="23">
        <v>1.8571061999999999E-2</v>
      </c>
      <c r="AH38" s="24">
        <v>2.041662E-2</v>
      </c>
      <c r="AI38" s="20">
        <v>1536.6084289999999</v>
      </c>
      <c r="AJ38" s="24">
        <v>29.806168790000001</v>
      </c>
      <c r="AK38" s="24">
        <v>11.35816928</v>
      </c>
      <c r="AL38" s="21">
        <v>5513.8867190000001</v>
      </c>
      <c r="AM38" s="21">
        <v>66.25941985</v>
      </c>
      <c r="AN38" s="23">
        <v>0.66858570500000003</v>
      </c>
      <c r="AO38" s="20">
        <v>53.894796370000002</v>
      </c>
      <c r="AP38" s="24">
        <v>0.85155256899999998</v>
      </c>
      <c r="AQ38" s="24">
        <v>11.928126799999999</v>
      </c>
      <c r="AR38" s="21">
        <v>480.09739569999999</v>
      </c>
      <c r="AS38" s="20">
        <v>7.1176680389999998</v>
      </c>
      <c r="AT38" s="23">
        <v>5.0000000000000001E-3</v>
      </c>
      <c r="AU38" s="23">
        <v>2E-3</v>
      </c>
      <c r="AV38" s="24">
        <v>16.25170554</v>
      </c>
      <c r="AW38" s="23">
        <v>5.0000000000000001E-3</v>
      </c>
      <c r="AX38" s="21">
        <v>303.56016160000001</v>
      </c>
      <c r="AY38" s="24">
        <v>0.01</v>
      </c>
      <c r="AZ38" s="24">
        <v>1.8574550110000001</v>
      </c>
      <c r="BA38" s="24">
        <v>0.25</v>
      </c>
      <c r="BB38" s="24">
        <v>0.28933352200000001</v>
      </c>
      <c r="BC38" s="24">
        <v>4.3014749249999999</v>
      </c>
      <c r="BD38" s="23">
        <v>2.5000000000000001E-2</v>
      </c>
      <c r="BE38" s="23">
        <v>3.5000000000000003E-2</v>
      </c>
      <c r="BF38" s="22">
        <v>2.9746475280000002</v>
      </c>
      <c r="BG38" s="21">
        <v>778.07429119999995</v>
      </c>
      <c r="BH38" s="24">
        <v>0.12173150000000001</v>
      </c>
      <c r="BI38" s="23">
        <v>1.1327246799999999</v>
      </c>
      <c r="BJ38" s="21">
        <v>28.313221930000001</v>
      </c>
      <c r="BK38" s="23">
        <v>2.5000000000000001E-2</v>
      </c>
      <c r="BL38" s="23">
        <v>9.0429031149999997</v>
      </c>
      <c r="BM38" s="24">
        <v>29.038690299999999</v>
      </c>
      <c r="BN38" s="23">
        <v>1.759474172</v>
      </c>
    </row>
    <row r="39" spans="1:66">
      <c r="A39">
        <v>16711</v>
      </c>
      <c r="B39" s="10">
        <v>338500</v>
      </c>
      <c r="C39" s="10">
        <v>3025</v>
      </c>
      <c r="D39" s="10">
        <v>2013</v>
      </c>
      <c r="E39" s="22">
        <v>65.702781999999999</v>
      </c>
      <c r="F39" s="22">
        <v>14.259285</v>
      </c>
      <c r="G39" s="21">
        <v>7286982.2920000004</v>
      </c>
      <c r="H39" s="21">
        <v>465991.31760000001</v>
      </c>
      <c r="I39" s="10">
        <v>50</v>
      </c>
      <c r="J39" s="18" t="s">
        <v>109</v>
      </c>
      <c r="K39" s="18">
        <v>0</v>
      </c>
      <c r="L39" s="18">
        <v>2</v>
      </c>
      <c r="M39" s="19" t="s">
        <v>155</v>
      </c>
      <c r="N39" s="23">
        <v>8.9198183E-2</v>
      </c>
      <c r="O39" s="21">
        <v>15979.13452</v>
      </c>
      <c r="P39" s="20">
        <v>1.3941527279999999</v>
      </c>
      <c r="Q39" s="23">
        <v>2.2577449999999998E-3</v>
      </c>
      <c r="R39" s="20">
        <v>3.5</v>
      </c>
      <c r="S39" s="24">
        <v>21.95545276</v>
      </c>
      <c r="T39" s="24">
        <v>0.14776646299999999</v>
      </c>
      <c r="U39" s="24">
        <v>0.27116441000000002</v>
      </c>
      <c r="V39" s="21">
        <v>505.09981429999999</v>
      </c>
      <c r="W39" s="23">
        <v>2.5000000000000001E-2</v>
      </c>
      <c r="X39" s="24">
        <v>35.272915400000002</v>
      </c>
      <c r="Y39" s="20">
        <v>5.3367137099999997</v>
      </c>
      <c r="Z39" s="24">
        <v>35.505760219999999</v>
      </c>
      <c r="AA39" s="24">
        <v>4.3708006890000002</v>
      </c>
      <c r="AB39" s="23">
        <v>29.00392927</v>
      </c>
      <c r="AC39" s="21">
        <v>32546.499019999999</v>
      </c>
      <c r="AD39" s="24">
        <v>5.0857077339999996</v>
      </c>
      <c r="AE39" s="24">
        <v>0.05</v>
      </c>
      <c r="AF39" s="23">
        <v>3.8972097999999997E-2</v>
      </c>
      <c r="AG39" s="23">
        <v>2.2401533000000001E-2</v>
      </c>
      <c r="AH39" s="24">
        <v>0.01</v>
      </c>
      <c r="AI39" s="20">
        <v>1973.1835940000001</v>
      </c>
      <c r="AJ39" s="24">
        <v>23.902584099999999</v>
      </c>
      <c r="AK39" s="24">
        <v>20.207564529999999</v>
      </c>
      <c r="AL39" s="21">
        <v>11560.410159999999</v>
      </c>
      <c r="AM39" s="21">
        <v>127.5556934</v>
      </c>
      <c r="AN39" s="23">
        <v>2.5780032949999998</v>
      </c>
      <c r="AO39" s="20">
        <v>2.5</v>
      </c>
      <c r="AP39" s="24">
        <v>0.73545965999999996</v>
      </c>
      <c r="AQ39" s="24">
        <v>15.63269742</v>
      </c>
      <c r="AR39" s="21">
        <v>426.02223420000001</v>
      </c>
      <c r="AS39" s="20">
        <v>16.060684299999998</v>
      </c>
      <c r="AT39" s="23">
        <v>5.0000000000000001E-3</v>
      </c>
      <c r="AU39" s="23">
        <v>2E-3</v>
      </c>
      <c r="AV39" s="24">
        <v>29.458679140000001</v>
      </c>
      <c r="AW39" s="23">
        <v>5.0000000000000001E-3</v>
      </c>
      <c r="AX39" s="21">
        <v>316.04228970000003</v>
      </c>
      <c r="AY39" s="24">
        <v>4.6202571999999997E-2</v>
      </c>
      <c r="AZ39" s="24">
        <v>2.0742306250000002</v>
      </c>
      <c r="BA39" s="24">
        <v>0.71791074799999999</v>
      </c>
      <c r="BB39" s="24">
        <v>0.30984482099999999</v>
      </c>
      <c r="BC39" s="24">
        <v>3.0633901369999998</v>
      </c>
      <c r="BD39" s="23">
        <v>2.5000000000000001E-2</v>
      </c>
      <c r="BE39" s="23">
        <v>3.5000000000000003E-2</v>
      </c>
      <c r="BF39" s="22">
        <v>6.5073200160000004</v>
      </c>
      <c r="BG39" s="21">
        <v>829.37042729999996</v>
      </c>
      <c r="BH39" s="24">
        <v>0.23348234100000001</v>
      </c>
      <c r="BI39" s="23">
        <v>1.283682451</v>
      </c>
      <c r="BJ39" s="21">
        <v>36.011464599999996</v>
      </c>
      <c r="BK39" s="23">
        <v>2.5000000000000001E-2</v>
      </c>
      <c r="BL39" s="23">
        <v>5.675433473</v>
      </c>
      <c r="BM39" s="24">
        <v>62.644684169999998</v>
      </c>
      <c r="BN39" s="23">
        <v>2.1265337500000001</v>
      </c>
    </row>
    <row r="40" spans="1:66">
      <c r="A40">
        <v>16680</v>
      </c>
      <c r="B40" s="10">
        <v>338500</v>
      </c>
      <c r="C40" s="10">
        <v>3026</v>
      </c>
      <c r="D40" s="10">
        <v>2013</v>
      </c>
      <c r="E40" s="22">
        <v>65.704275999999993</v>
      </c>
      <c r="F40" s="22">
        <v>14.239049</v>
      </c>
      <c r="G40" s="21">
        <v>7287159.8990000002</v>
      </c>
      <c r="H40" s="21">
        <v>465064.2671</v>
      </c>
      <c r="I40" s="10">
        <v>50</v>
      </c>
      <c r="J40" s="18" t="s">
        <v>109</v>
      </c>
      <c r="K40" s="18">
        <v>0</v>
      </c>
      <c r="L40" s="18">
        <v>2</v>
      </c>
      <c r="M40" s="19" t="s">
        <v>155</v>
      </c>
      <c r="N40" s="23">
        <v>1.6831868999999999E-2</v>
      </c>
      <c r="O40" s="21">
        <v>12111.029049999999</v>
      </c>
      <c r="P40" s="20">
        <v>5.047908434</v>
      </c>
      <c r="Q40" s="23">
        <v>2.1425789999999999E-3</v>
      </c>
      <c r="R40" s="20">
        <v>3.5</v>
      </c>
      <c r="S40" s="24">
        <v>16.158275490000001</v>
      </c>
      <c r="T40" s="24">
        <v>0.05</v>
      </c>
      <c r="U40" s="24">
        <v>0.104012906</v>
      </c>
      <c r="V40" s="21">
        <v>926.25259449999999</v>
      </c>
      <c r="W40" s="23">
        <v>2.5000000000000001E-2</v>
      </c>
      <c r="X40" s="24">
        <v>39.101735069999997</v>
      </c>
      <c r="Y40" s="20">
        <v>6.9456411600000001</v>
      </c>
      <c r="Z40" s="24">
        <v>26.948909260000001</v>
      </c>
      <c r="AA40" s="24">
        <v>2.342541164</v>
      </c>
      <c r="AB40" s="23">
        <v>25.820976439999999</v>
      </c>
      <c r="AC40" s="21">
        <v>29140.800780000001</v>
      </c>
      <c r="AD40" s="24">
        <v>3.8115344879999999</v>
      </c>
      <c r="AE40" s="24">
        <v>0.05</v>
      </c>
      <c r="AF40" s="23">
        <v>1.4999999999999999E-2</v>
      </c>
      <c r="AG40" s="23">
        <v>2.5841249E-2</v>
      </c>
      <c r="AH40" s="24">
        <v>0.01</v>
      </c>
      <c r="AI40" s="20">
        <v>1469.6795649999999</v>
      </c>
      <c r="AJ40" s="24">
        <v>14.43251446</v>
      </c>
      <c r="AK40" s="24">
        <v>11.73010682</v>
      </c>
      <c r="AL40" s="21">
        <v>6066.3244629999999</v>
      </c>
      <c r="AM40" s="21">
        <v>139.33956280000001</v>
      </c>
      <c r="AN40" s="23">
        <v>0.621650017</v>
      </c>
      <c r="AO40" s="20">
        <v>43.830089569999998</v>
      </c>
      <c r="AP40" s="24">
        <v>0.91924435100000002</v>
      </c>
      <c r="AQ40" s="24">
        <v>15.7023563</v>
      </c>
      <c r="AR40" s="21">
        <v>378.9532102</v>
      </c>
      <c r="AS40" s="20">
        <v>8.2001276609999998</v>
      </c>
      <c r="AT40" s="23">
        <v>5.0000000000000001E-3</v>
      </c>
      <c r="AU40" s="23">
        <v>2E-3</v>
      </c>
      <c r="AV40" s="24">
        <v>15.9422377</v>
      </c>
      <c r="AW40" s="23">
        <v>5.0000000000000001E-3</v>
      </c>
      <c r="AX40" s="21">
        <v>149.6361732</v>
      </c>
      <c r="AY40" s="24">
        <v>4.9375971999999997E-2</v>
      </c>
      <c r="AZ40" s="24">
        <v>1.3626150480000001</v>
      </c>
      <c r="BA40" s="24">
        <v>0.25</v>
      </c>
      <c r="BB40" s="24">
        <v>0.28046016699999998</v>
      </c>
      <c r="BC40" s="24">
        <v>3.736638406</v>
      </c>
      <c r="BD40" s="23">
        <v>2.5000000000000001E-2</v>
      </c>
      <c r="BE40" s="23">
        <v>3.5000000000000003E-2</v>
      </c>
      <c r="BF40" s="22">
        <v>3.9693891570000002</v>
      </c>
      <c r="BG40" s="21">
        <v>839.82653530000005</v>
      </c>
      <c r="BH40" s="24">
        <v>0.13423455300000001</v>
      </c>
      <c r="BI40" s="23">
        <v>0.745203948</v>
      </c>
      <c r="BJ40" s="21">
        <v>31.002964970000001</v>
      </c>
      <c r="BK40" s="23">
        <v>2.5000000000000001E-2</v>
      </c>
      <c r="BL40" s="23">
        <v>3.9045380829999998</v>
      </c>
      <c r="BM40" s="24">
        <v>40.708888119999997</v>
      </c>
      <c r="BN40" s="23">
        <v>1.651414275</v>
      </c>
    </row>
    <row r="41" spans="1:66">
      <c r="A41">
        <v>16423</v>
      </c>
      <c r="B41" s="10">
        <v>338500</v>
      </c>
      <c r="C41" s="10">
        <v>3027</v>
      </c>
      <c r="D41" s="10">
        <v>2013</v>
      </c>
      <c r="E41" s="22">
        <v>65.703207000000006</v>
      </c>
      <c r="F41" s="22">
        <v>14.216398</v>
      </c>
      <c r="G41" s="21">
        <v>7287053.5329999998</v>
      </c>
      <c r="H41" s="21">
        <v>464022.90269999998</v>
      </c>
      <c r="I41" s="10">
        <v>50</v>
      </c>
      <c r="J41" s="18" t="s">
        <v>109</v>
      </c>
      <c r="K41" s="18">
        <v>0</v>
      </c>
      <c r="L41" s="18">
        <v>2</v>
      </c>
      <c r="M41" s="19" t="s">
        <v>155</v>
      </c>
      <c r="N41" s="23">
        <v>4.1178399999999997E-2</v>
      </c>
      <c r="O41" s="21">
        <v>9197.2552489999998</v>
      </c>
      <c r="P41" s="20">
        <v>1.7349282539999999</v>
      </c>
      <c r="Q41" s="23">
        <v>5.1230310000000001E-3</v>
      </c>
      <c r="R41" s="20">
        <v>3.5</v>
      </c>
      <c r="S41" s="24">
        <v>9.0053712180000005</v>
      </c>
      <c r="T41" s="24">
        <v>0.214922682</v>
      </c>
      <c r="U41" s="24">
        <v>0.12515448100000001</v>
      </c>
      <c r="V41" s="21">
        <v>364.93541470000002</v>
      </c>
      <c r="W41" s="23">
        <v>2.5000000000000001E-2</v>
      </c>
      <c r="X41" s="24">
        <v>11.11805103</v>
      </c>
      <c r="Y41" s="20">
        <v>2.14341647</v>
      </c>
      <c r="Z41" s="24">
        <v>13.97657676</v>
      </c>
      <c r="AA41" s="24">
        <v>1.730873221</v>
      </c>
      <c r="AB41" s="23">
        <v>6.9673934539999998</v>
      </c>
      <c r="AC41" s="21">
        <v>29919.592290000001</v>
      </c>
      <c r="AD41" s="24">
        <v>8.0926243519999996</v>
      </c>
      <c r="AE41" s="24">
        <v>0.05</v>
      </c>
      <c r="AF41" s="23">
        <v>4.5994109999999998E-2</v>
      </c>
      <c r="AG41" s="23">
        <v>1.1008992E-2</v>
      </c>
      <c r="AH41" s="24">
        <v>7.5852165999999999E-2</v>
      </c>
      <c r="AI41" s="20">
        <v>833.64303589999997</v>
      </c>
      <c r="AJ41" s="24">
        <v>5.2812542760000003</v>
      </c>
      <c r="AK41" s="24">
        <v>7.8500390170000003</v>
      </c>
      <c r="AL41" s="21">
        <v>2325.447099</v>
      </c>
      <c r="AM41" s="21">
        <v>198.5677326</v>
      </c>
      <c r="AN41" s="23">
        <v>0.82469932599999995</v>
      </c>
      <c r="AO41" s="20">
        <v>36.960904599999999</v>
      </c>
      <c r="AP41" s="24">
        <v>15.58671474</v>
      </c>
      <c r="AQ41" s="24">
        <v>3.7246576490000001</v>
      </c>
      <c r="AR41" s="21">
        <v>240.1966908</v>
      </c>
      <c r="AS41" s="20">
        <v>11.310972169999999</v>
      </c>
      <c r="AT41" s="23">
        <v>5.0000000000000001E-3</v>
      </c>
      <c r="AU41" s="23">
        <v>2E-3</v>
      </c>
      <c r="AV41" s="24">
        <v>27.188569680000001</v>
      </c>
      <c r="AW41" s="23">
        <v>5.0000000000000001E-3</v>
      </c>
      <c r="AX41" s="21">
        <v>146.90682409999999</v>
      </c>
      <c r="AY41" s="24">
        <v>3.3362801999999997E-2</v>
      </c>
      <c r="AZ41" s="24">
        <v>1.695621448</v>
      </c>
      <c r="BA41" s="24">
        <v>0.57071492999999995</v>
      </c>
      <c r="BB41" s="24">
        <v>2.0068705169999999</v>
      </c>
      <c r="BC41" s="24">
        <v>2.6858517499999999</v>
      </c>
      <c r="BD41" s="23">
        <v>2.5000000000000001E-2</v>
      </c>
      <c r="BE41" s="23">
        <v>3.5000000000000003E-2</v>
      </c>
      <c r="BF41" s="22">
        <v>3.4705719429999999</v>
      </c>
      <c r="BG41" s="21">
        <v>1236.5054689999999</v>
      </c>
      <c r="BH41" s="24">
        <v>0.17291901600000001</v>
      </c>
      <c r="BI41" s="23">
        <v>0.62633393100000001</v>
      </c>
      <c r="BJ41" s="21">
        <v>22.598090169999999</v>
      </c>
      <c r="BK41" s="23">
        <v>0.111095366</v>
      </c>
      <c r="BL41" s="23">
        <v>5.5722058639999998</v>
      </c>
      <c r="BM41" s="24">
        <v>35.838142230000003</v>
      </c>
      <c r="BN41" s="23">
        <v>2.1246440940000002</v>
      </c>
    </row>
    <row r="42" spans="1:66">
      <c r="A42">
        <v>17069</v>
      </c>
      <c r="B42" s="10">
        <v>338500</v>
      </c>
      <c r="C42" s="10">
        <v>3028</v>
      </c>
      <c r="D42" s="10">
        <v>2013</v>
      </c>
      <c r="E42" s="22">
        <v>65.701747999999995</v>
      </c>
      <c r="F42" s="22">
        <v>14.193134000000001</v>
      </c>
      <c r="G42" s="21">
        <v>7286904.4369999999</v>
      </c>
      <c r="H42" s="21">
        <v>462952.75390000001</v>
      </c>
      <c r="I42" s="10">
        <v>50</v>
      </c>
      <c r="J42" s="18" t="s">
        <v>109</v>
      </c>
      <c r="K42" s="18">
        <v>0</v>
      </c>
      <c r="L42" s="18">
        <v>2</v>
      </c>
      <c r="M42" s="19" t="s">
        <v>155</v>
      </c>
      <c r="N42" s="23">
        <v>5.5567050999999999E-2</v>
      </c>
      <c r="O42" s="21">
        <v>12549.149170000001</v>
      </c>
      <c r="P42" s="20">
        <v>9.6009555370000008</v>
      </c>
      <c r="Q42" s="23">
        <v>1E-3</v>
      </c>
      <c r="R42" s="20">
        <v>3.5</v>
      </c>
      <c r="S42" s="24">
        <v>16.53886241</v>
      </c>
      <c r="T42" s="24">
        <v>0.81465599899999996</v>
      </c>
      <c r="U42" s="24">
        <v>8.8608248000000001E-2</v>
      </c>
      <c r="V42" s="21">
        <v>479.1256697</v>
      </c>
      <c r="W42" s="23">
        <v>2.5000000000000001E-2</v>
      </c>
      <c r="X42" s="24">
        <v>50.657390030000002</v>
      </c>
      <c r="Y42" s="20">
        <v>8.8876413979999995</v>
      </c>
      <c r="Z42" s="24">
        <v>18.256423120000001</v>
      </c>
      <c r="AA42" s="24">
        <v>1.2217826490000001</v>
      </c>
      <c r="AB42" s="23">
        <v>15.079400010000001</v>
      </c>
      <c r="AC42" s="21">
        <v>38635.77637</v>
      </c>
      <c r="AD42" s="24">
        <v>6.1011657220000002</v>
      </c>
      <c r="AE42" s="24">
        <v>0.05</v>
      </c>
      <c r="AF42" s="23">
        <v>6.7937536000000007E-2</v>
      </c>
      <c r="AG42" s="23">
        <v>3.7447988000000001E-2</v>
      </c>
      <c r="AH42" s="24">
        <v>0.10492728599999999</v>
      </c>
      <c r="AI42" s="20">
        <v>1272.266922</v>
      </c>
      <c r="AJ42" s="24">
        <v>9.8104853110000008</v>
      </c>
      <c r="AK42" s="24">
        <v>11.322463129999999</v>
      </c>
      <c r="AL42" s="21">
        <v>3185.5721669999998</v>
      </c>
      <c r="AM42" s="21">
        <v>883.92739119999999</v>
      </c>
      <c r="AN42" s="23">
        <v>1.7398592980000001</v>
      </c>
      <c r="AO42" s="20">
        <v>22.668528559999999</v>
      </c>
      <c r="AP42" s="24">
        <v>9.395762779</v>
      </c>
      <c r="AQ42" s="24">
        <v>9.0835183570000009</v>
      </c>
      <c r="AR42" s="21">
        <v>403.51508890000002</v>
      </c>
      <c r="AS42" s="20">
        <v>10.979133190000001</v>
      </c>
      <c r="AT42" s="23">
        <v>5.0000000000000001E-3</v>
      </c>
      <c r="AU42" s="23">
        <v>2E-3</v>
      </c>
      <c r="AV42" s="24">
        <v>29.52804583</v>
      </c>
      <c r="AW42" s="23">
        <v>5.0000000000000001E-3</v>
      </c>
      <c r="AX42" s="21">
        <v>194.74716190000001</v>
      </c>
      <c r="AY42" s="24">
        <v>4.6977223999999998E-2</v>
      </c>
      <c r="AZ42" s="24">
        <v>2.256991588</v>
      </c>
      <c r="BA42" s="24">
        <v>1.1315971659999999</v>
      </c>
      <c r="BB42" s="24">
        <v>1.482332199</v>
      </c>
      <c r="BC42" s="24">
        <v>3.116154173</v>
      </c>
      <c r="BD42" s="23">
        <v>2.5000000000000001E-2</v>
      </c>
      <c r="BE42" s="23">
        <v>8.6357008999999998E-2</v>
      </c>
      <c r="BF42" s="22">
        <v>6.7111406059999998</v>
      </c>
      <c r="BG42" s="21">
        <v>1331.5546320000001</v>
      </c>
      <c r="BH42" s="24">
        <v>0.13378380500000001</v>
      </c>
      <c r="BI42" s="23">
        <v>0.82868450900000001</v>
      </c>
      <c r="BJ42" s="21">
        <v>24.003741739999999</v>
      </c>
      <c r="BK42" s="23">
        <v>8.1864335999999996E-2</v>
      </c>
      <c r="BL42" s="23">
        <v>8.9406983049999997</v>
      </c>
      <c r="BM42" s="24">
        <v>70.034495800000002</v>
      </c>
      <c r="BN42" s="23">
        <v>3.6573595729999999</v>
      </c>
    </row>
    <row r="43" spans="1:66">
      <c r="A43">
        <v>16591</v>
      </c>
      <c r="B43" s="10">
        <v>338500</v>
      </c>
      <c r="C43" s="10">
        <v>3029</v>
      </c>
      <c r="D43" s="10">
        <v>2013</v>
      </c>
      <c r="E43" s="22">
        <v>65.704299000000006</v>
      </c>
      <c r="F43" s="22">
        <v>14.172945</v>
      </c>
      <c r="G43" s="21">
        <v>7287200.7949999999</v>
      </c>
      <c r="H43" s="21">
        <v>462029.5589</v>
      </c>
      <c r="I43" s="10">
        <v>50</v>
      </c>
      <c r="J43" s="18" t="s">
        <v>109</v>
      </c>
      <c r="K43" s="18">
        <v>0</v>
      </c>
      <c r="L43" s="18">
        <v>2</v>
      </c>
      <c r="M43" s="19" t="s">
        <v>155</v>
      </c>
      <c r="N43" s="23">
        <v>4.7364633000000003E-2</v>
      </c>
      <c r="O43" s="21">
        <v>12954.71069</v>
      </c>
      <c r="P43" s="20">
        <v>2.9458207789999999</v>
      </c>
      <c r="Q43" s="23">
        <v>1E-3</v>
      </c>
      <c r="R43" s="20">
        <v>3.5</v>
      </c>
      <c r="S43" s="24">
        <v>12.797727800000001</v>
      </c>
      <c r="T43" s="24">
        <v>0.75657062100000005</v>
      </c>
      <c r="U43" s="24">
        <v>6.3573979000000003E-2</v>
      </c>
      <c r="V43" s="21">
        <v>1593.623662</v>
      </c>
      <c r="W43" s="23">
        <v>8.0449673999999999E-2</v>
      </c>
      <c r="X43" s="24">
        <v>52.453165890000001</v>
      </c>
      <c r="Y43" s="20">
        <v>22.988433029999999</v>
      </c>
      <c r="Z43" s="24">
        <v>22.344997020000001</v>
      </c>
      <c r="AA43" s="24">
        <v>2.0205122489999998</v>
      </c>
      <c r="AB43" s="23">
        <v>44.037293169999998</v>
      </c>
      <c r="AC43" s="21">
        <v>28497.2876</v>
      </c>
      <c r="AD43" s="24">
        <v>3.9523660880000002</v>
      </c>
      <c r="AE43" s="24">
        <v>0.05</v>
      </c>
      <c r="AF43" s="23">
        <v>1.4999999999999999E-2</v>
      </c>
      <c r="AG43" s="23">
        <v>1.1349059999999999E-2</v>
      </c>
      <c r="AH43" s="24">
        <v>2.0201495999999999E-2</v>
      </c>
      <c r="AI43" s="20">
        <v>495.72696689999998</v>
      </c>
      <c r="AJ43" s="24">
        <v>31.736342459999999</v>
      </c>
      <c r="AK43" s="24">
        <v>16.15755729</v>
      </c>
      <c r="AL43" s="21">
        <v>5087.4462890000004</v>
      </c>
      <c r="AM43" s="21">
        <v>728.2210063</v>
      </c>
      <c r="AN43" s="23">
        <v>0.56635467799999994</v>
      </c>
      <c r="AO43" s="20">
        <v>24.77092743</v>
      </c>
      <c r="AP43" s="24">
        <v>1.715501817</v>
      </c>
      <c r="AQ43" s="24">
        <v>29.03050679</v>
      </c>
      <c r="AR43" s="21">
        <v>541.1097092</v>
      </c>
      <c r="AS43" s="20">
        <v>5.9049910900000002</v>
      </c>
      <c r="AT43" s="23">
        <v>5.0000000000000001E-3</v>
      </c>
      <c r="AU43" s="23">
        <v>2E-3</v>
      </c>
      <c r="AV43" s="24">
        <v>13.989053849999999</v>
      </c>
      <c r="AW43" s="23">
        <v>5.0000000000000001E-3</v>
      </c>
      <c r="AX43" s="21">
        <v>208.1322098</v>
      </c>
      <c r="AY43" s="24">
        <v>5.1716814E-2</v>
      </c>
      <c r="AZ43" s="24">
        <v>5.0560660549999996</v>
      </c>
      <c r="BA43" s="24">
        <v>0.25</v>
      </c>
      <c r="BB43" s="24">
        <v>0.42073761900000001</v>
      </c>
      <c r="BC43" s="24">
        <v>5.7422970080000004</v>
      </c>
      <c r="BD43" s="23">
        <v>2.5000000000000001E-2</v>
      </c>
      <c r="BE43" s="23">
        <v>3.5000000000000003E-2</v>
      </c>
      <c r="BF43" s="22">
        <v>3.5461632679999999</v>
      </c>
      <c r="BG43" s="21">
        <v>782.84358589999999</v>
      </c>
      <c r="BH43" s="24">
        <v>0.12013918799999999</v>
      </c>
      <c r="BI43" s="23">
        <v>3.307108629</v>
      </c>
      <c r="BJ43" s="21">
        <v>31.650125979999999</v>
      </c>
      <c r="BK43" s="23">
        <v>2.5000000000000001E-2</v>
      </c>
      <c r="BL43" s="23">
        <v>16.872364489999999</v>
      </c>
      <c r="BM43" s="24">
        <v>54.001442400000002</v>
      </c>
      <c r="BN43" s="23">
        <v>1.0138110119999999</v>
      </c>
    </row>
    <row r="44" spans="1:66">
      <c r="A44">
        <v>16144</v>
      </c>
      <c r="B44" s="10">
        <v>338500</v>
      </c>
      <c r="C44" s="10">
        <v>3030</v>
      </c>
      <c r="D44" s="10">
        <v>2013</v>
      </c>
      <c r="E44" s="22">
        <v>65.702697999999998</v>
      </c>
      <c r="F44" s="22">
        <v>14.152203999999999</v>
      </c>
      <c r="G44" s="21">
        <v>7287035.0480000004</v>
      </c>
      <c r="H44" s="21">
        <v>461074.96980000002</v>
      </c>
      <c r="I44" s="10">
        <v>50</v>
      </c>
      <c r="J44" s="18" t="s">
        <v>109</v>
      </c>
      <c r="K44" s="18">
        <v>0</v>
      </c>
      <c r="L44" s="18">
        <v>2</v>
      </c>
      <c r="M44" s="19" t="s">
        <v>155</v>
      </c>
      <c r="N44" s="23">
        <v>1.1547266E-2</v>
      </c>
      <c r="O44" s="21">
        <v>3944.747981</v>
      </c>
      <c r="P44" s="20">
        <v>1.412569408</v>
      </c>
      <c r="Q44" s="23">
        <v>1E-3</v>
      </c>
      <c r="R44" s="20">
        <v>3.5</v>
      </c>
      <c r="S44" s="24">
        <v>5.389739284</v>
      </c>
      <c r="T44" s="24">
        <v>0.05</v>
      </c>
      <c r="U44" s="24">
        <v>0.18109924399999999</v>
      </c>
      <c r="V44" s="21">
        <v>87.801827729999999</v>
      </c>
      <c r="W44" s="23">
        <v>2.5000000000000001E-2</v>
      </c>
      <c r="X44" s="24">
        <v>6.2816913689999998</v>
      </c>
      <c r="Y44" s="20">
        <v>2.3698612890000001</v>
      </c>
      <c r="Z44" s="24">
        <v>8.6108700559999996</v>
      </c>
      <c r="AA44" s="24">
        <v>1.4187389500000001</v>
      </c>
      <c r="AB44" s="23">
        <v>3.5902273290000002</v>
      </c>
      <c r="AC44" s="21">
        <v>8167.4291990000002</v>
      </c>
      <c r="AD44" s="24">
        <v>4.1331368350000002</v>
      </c>
      <c r="AE44" s="24">
        <v>0.05</v>
      </c>
      <c r="AF44" s="23">
        <v>1.4999999999999999E-2</v>
      </c>
      <c r="AG44" s="23">
        <v>1.9181627E-2</v>
      </c>
      <c r="AH44" s="24">
        <v>0.01</v>
      </c>
      <c r="AI44" s="20">
        <v>547.8855896</v>
      </c>
      <c r="AJ44" s="24">
        <v>3.0373778040000001</v>
      </c>
      <c r="AK44" s="24">
        <v>3.088353847</v>
      </c>
      <c r="AL44" s="21">
        <v>1805.0751290000001</v>
      </c>
      <c r="AM44" s="21">
        <v>5</v>
      </c>
      <c r="AN44" s="23">
        <v>0.55573532699999995</v>
      </c>
      <c r="AO44" s="20">
        <v>20.8204627</v>
      </c>
      <c r="AP44" s="24">
        <v>1.2878200040000001</v>
      </c>
      <c r="AQ44" s="24">
        <v>5.5878630380000001</v>
      </c>
      <c r="AR44" s="21">
        <v>94.238463109999998</v>
      </c>
      <c r="AS44" s="20">
        <v>6.0107473039999997</v>
      </c>
      <c r="AT44" s="23">
        <v>5.0000000000000001E-3</v>
      </c>
      <c r="AU44" s="23">
        <v>2E-3</v>
      </c>
      <c r="AV44" s="24">
        <v>6.117446138</v>
      </c>
      <c r="AW44" s="23">
        <v>5.0000000000000001E-3</v>
      </c>
      <c r="AX44" s="21">
        <v>97.914199830000001</v>
      </c>
      <c r="AY44" s="24">
        <v>8.7537008999999999E-2</v>
      </c>
      <c r="AZ44" s="24">
        <v>0.50153061499999996</v>
      </c>
      <c r="BA44" s="24">
        <v>0.25</v>
      </c>
      <c r="BB44" s="24">
        <v>0.60699800299999995</v>
      </c>
      <c r="BC44" s="24">
        <v>0.95676502600000002</v>
      </c>
      <c r="BD44" s="23">
        <v>2.5000000000000001E-2</v>
      </c>
      <c r="BE44" s="23">
        <v>3.5000000000000003E-2</v>
      </c>
      <c r="BF44" s="22">
        <v>2.2508333309999999</v>
      </c>
      <c r="BG44" s="21">
        <v>992.74442850000003</v>
      </c>
      <c r="BH44" s="24">
        <v>6.4860765000000001E-2</v>
      </c>
      <c r="BI44" s="23">
        <v>0.34073056899999998</v>
      </c>
      <c r="BJ44" s="21">
        <v>44.377713200000002</v>
      </c>
      <c r="BK44" s="23">
        <v>2.5000000000000001E-2</v>
      </c>
      <c r="BL44" s="23">
        <v>0.92680099999999999</v>
      </c>
      <c r="BM44" s="24">
        <v>11.7073638</v>
      </c>
      <c r="BN44" s="23">
        <v>1.779633585</v>
      </c>
    </row>
    <row r="45" spans="1:66">
      <c r="A45">
        <v>16924</v>
      </c>
      <c r="B45" s="10">
        <v>338500</v>
      </c>
      <c r="C45" s="10">
        <v>3031</v>
      </c>
      <c r="D45" s="10">
        <v>2013</v>
      </c>
      <c r="E45" s="22">
        <v>65.702510000000004</v>
      </c>
      <c r="F45" s="22">
        <v>14.131995999999999</v>
      </c>
      <c r="G45" s="21">
        <v>7287026.7580000004</v>
      </c>
      <c r="H45" s="21">
        <v>460146.91279999999</v>
      </c>
      <c r="I45" s="10">
        <v>50</v>
      </c>
      <c r="J45" s="18" t="s">
        <v>109</v>
      </c>
      <c r="K45" s="18">
        <v>0</v>
      </c>
      <c r="L45" s="18">
        <v>2</v>
      </c>
      <c r="M45" s="19" t="s">
        <v>155</v>
      </c>
      <c r="N45" s="23">
        <v>5.9424969000000001E-2</v>
      </c>
      <c r="O45" s="21">
        <v>4541.6840160000002</v>
      </c>
      <c r="P45" s="20">
        <v>0.5</v>
      </c>
      <c r="Q45" s="23">
        <v>1E-3</v>
      </c>
      <c r="R45" s="20">
        <v>3.5</v>
      </c>
      <c r="S45" s="24">
        <v>5.8514778039999999</v>
      </c>
      <c r="T45" s="24">
        <v>0.05</v>
      </c>
      <c r="U45" s="24">
        <v>4.2822237999999999E-2</v>
      </c>
      <c r="V45" s="21">
        <v>1053.4152549999999</v>
      </c>
      <c r="W45" s="23">
        <v>2.5000000000000001E-2</v>
      </c>
      <c r="X45" s="24">
        <v>3.4301308779999999</v>
      </c>
      <c r="Y45" s="20">
        <v>2.4773893579999999</v>
      </c>
      <c r="Z45" s="24">
        <v>8.2108152299999997</v>
      </c>
      <c r="AA45" s="24">
        <v>0.48973393100000001</v>
      </c>
      <c r="AB45" s="23">
        <v>4.3133503559999999</v>
      </c>
      <c r="AC45" s="21">
        <v>8926.6418460000004</v>
      </c>
      <c r="AD45" s="24">
        <v>2.7883808719999998</v>
      </c>
      <c r="AE45" s="24">
        <v>0.05</v>
      </c>
      <c r="AF45" s="23">
        <v>3.8209027999999999E-2</v>
      </c>
      <c r="AG45" s="23">
        <v>1.4892653E-2</v>
      </c>
      <c r="AH45" s="24">
        <v>0.01</v>
      </c>
      <c r="AI45" s="20">
        <v>149.27533149999999</v>
      </c>
      <c r="AJ45" s="24">
        <v>2.3276952689999999</v>
      </c>
      <c r="AK45" s="24">
        <v>4.8078838050000003</v>
      </c>
      <c r="AL45" s="21">
        <v>3166.3063200000001</v>
      </c>
      <c r="AM45" s="21">
        <v>45.945118979999997</v>
      </c>
      <c r="AN45" s="23">
        <v>0.81602289500000003</v>
      </c>
      <c r="AO45" s="20">
        <v>55.423464780000003</v>
      </c>
      <c r="AP45" s="24">
        <v>0.59969050700000004</v>
      </c>
      <c r="AQ45" s="24">
        <v>3.1409740400000001</v>
      </c>
      <c r="AR45" s="21">
        <v>151.55499169999999</v>
      </c>
      <c r="AS45" s="20">
        <v>3.662631368</v>
      </c>
      <c r="AT45" s="23">
        <v>5.0000000000000001E-3</v>
      </c>
      <c r="AU45" s="23">
        <v>2E-3</v>
      </c>
      <c r="AV45" s="24">
        <v>1.5532176470000001</v>
      </c>
      <c r="AW45" s="23">
        <v>5.0000000000000001E-3</v>
      </c>
      <c r="AX45" s="21">
        <v>140.51488879999999</v>
      </c>
      <c r="AY45" s="24">
        <v>0.01</v>
      </c>
      <c r="AZ45" s="24">
        <v>1.2912833990000001</v>
      </c>
      <c r="BA45" s="24">
        <v>0.25</v>
      </c>
      <c r="BB45" s="24">
        <v>0.05</v>
      </c>
      <c r="BC45" s="24">
        <v>3.4438170079999999</v>
      </c>
      <c r="BD45" s="23">
        <v>2.5000000000000001E-2</v>
      </c>
      <c r="BE45" s="23">
        <v>3.5000000000000003E-2</v>
      </c>
      <c r="BF45" s="22">
        <v>0.49993258299999999</v>
      </c>
      <c r="BG45" s="21">
        <v>437.18905280000001</v>
      </c>
      <c r="BH45" s="24">
        <v>4.5950746000000001E-2</v>
      </c>
      <c r="BI45" s="23">
        <v>0.30364507000000002</v>
      </c>
      <c r="BJ45" s="21">
        <v>29.133431909999999</v>
      </c>
      <c r="BK45" s="23">
        <v>2.5000000000000001E-2</v>
      </c>
      <c r="BL45" s="23">
        <v>1.5382623479999999</v>
      </c>
      <c r="BM45" s="24">
        <v>14.501851159999999</v>
      </c>
      <c r="BN45" s="23">
        <v>1.021910061</v>
      </c>
    </row>
    <row r="46" spans="1:66">
      <c r="A46">
        <v>16290</v>
      </c>
      <c r="B46" s="10">
        <v>338500</v>
      </c>
      <c r="C46" s="10">
        <v>3032</v>
      </c>
      <c r="D46" s="10">
        <v>2013</v>
      </c>
      <c r="E46" s="22">
        <v>65.646043000000006</v>
      </c>
      <c r="F46" s="22">
        <v>13.761962</v>
      </c>
      <c r="G46" s="21">
        <v>7281018.6210000003</v>
      </c>
      <c r="H46" s="21">
        <v>443034.93030000001</v>
      </c>
      <c r="I46" s="10">
        <v>50</v>
      </c>
      <c r="J46" s="18" t="s">
        <v>109</v>
      </c>
      <c r="K46" s="18">
        <v>0</v>
      </c>
      <c r="L46" s="18">
        <v>2</v>
      </c>
      <c r="M46" s="19" t="s">
        <v>155</v>
      </c>
      <c r="N46" s="23">
        <v>2.8080939999999999E-2</v>
      </c>
      <c r="O46" s="21">
        <v>9295.9082030000009</v>
      </c>
      <c r="P46" s="20">
        <v>3.9750174779999998</v>
      </c>
      <c r="Q46" s="23">
        <v>3.3866130000000001E-3</v>
      </c>
      <c r="R46" s="20">
        <v>3.5</v>
      </c>
      <c r="S46" s="24">
        <v>29.65222</v>
      </c>
      <c r="T46" s="24">
        <v>0.16148193899999999</v>
      </c>
      <c r="U46" s="24">
        <v>7.1226579999999998E-2</v>
      </c>
      <c r="V46" s="21">
        <v>3959.725758</v>
      </c>
      <c r="W46" s="23">
        <v>2.5000000000000001E-2</v>
      </c>
      <c r="X46" s="24">
        <v>12.91010348</v>
      </c>
      <c r="Y46" s="20">
        <v>9.0086522710000008</v>
      </c>
      <c r="Z46" s="24">
        <v>22.335877620000002</v>
      </c>
      <c r="AA46" s="24">
        <v>2.7842753519999999</v>
      </c>
      <c r="AB46" s="23">
        <v>6.4865483189999997</v>
      </c>
      <c r="AC46" s="21">
        <v>21177.849119999999</v>
      </c>
      <c r="AD46" s="24">
        <v>4.24195718</v>
      </c>
      <c r="AE46" s="24">
        <v>0.05</v>
      </c>
      <c r="AF46" s="23">
        <v>3.0338026000000001E-2</v>
      </c>
      <c r="AG46" s="23">
        <v>1.0736737E-2</v>
      </c>
      <c r="AH46" s="24">
        <v>0.01</v>
      </c>
      <c r="AI46" s="20">
        <v>627.28801729999998</v>
      </c>
      <c r="AJ46" s="24">
        <v>5.1957273730000004</v>
      </c>
      <c r="AK46" s="24">
        <v>8.3032952669999993</v>
      </c>
      <c r="AL46" s="21">
        <v>5526.3446039999999</v>
      </c>
      <c r="AM46" s="21">
        <v>680.14108859999999</v>
      </c>
      <c r="AN46" s="23">
        <v>2.6276555859999999</v>
      </c>
      <c r="AO46" s="20">
        <v>30.794312949999998</v>
      </c>
      <c r="AP46" s="24">
        <v>0.49501120100000001</v>
      </c>
      <c r="AQ46" s="24">
        <v>13.37565931</v>
      </c>
      <c r="AR46" s="21">
        <v>1151.5921450000001</v>
      </c>
      <c r="AS46" s="20">
        <v>7.2776239010000001</v>
      </c>
      <c r="AT46" s="23">
        <v>5.0000000000000001E-3</v>
      </c>
      <c r="AU46" s="23">
        <v>2E-3</v>
      </c>
      <c r="AV46" s="24">
        <v>8.1612633070000005</v>
      </c>
      <c r="AW46" s="23">
        <v>5.0000000000000001E-3</v>
      </c>
      <c r="AX46" s="21">
        <v>167.52941129999999</v>
      </c>
      <c r="AY46" s="24">
        <v>3.9780877999999999E-2</v>
      </c>
      <c r="AZ46" s="24">
        <v>1.8825349899999999</v>
      </c>
      <c r="BA46" s="24">
        <v>0.25</v>
      </c>
      <c r="BB46" s="24">
        <v>0.205373957</v>
      </c>
      <c r="BC46" s="24">
        <v>13.940118869999999</v>
      </c>
      <c r="BD46" s="23">
        <v>2.5000000000000001E-2</v>
      </c>
      <c r="BE46" s="23">
        <v>3.5000000000000003E-2</v>
      </c>
      <c r="BF46" s="22">
        <v>1.5963938689999999</v>
      </c>
      <c r="BG46" s="21">
        <v>569.76023710000004</v>
      </c>
      <c r="BH46" s="24">
        <v>0.17283077599999999</v>
      </c>
      <c r="BI46" s="23">
        <v>0.74622060400000001</v>
      </c>
      <c r="BJ46" s="21">
        <v>29.934263229999999</v>
      </c>
      <c r="BK46" s="23">
        <v>5.1409499999999997E-2</v>
      </c>
      <c r="BL46" s="23">
        <v>4.577061015</v>
      </c>
      <c r="BM46" s="24">
        <v>26.805323619999999</v>
      </c>
      <c r="BN46" s="23">
        <v>1.1936728809999999</v>
      </c>
    </row>
    <row r="47" spans="1:66">
      <c r="A47">
        <v>16401</v>
      </c>
      <c r="B47" s="10">
        <v>338500</v>
      </c>
      <c r="C47" s="10">
        <v>3033</v>
      </c>
      <c r="D47" s="10">
        <v>2013</v>
      </c>
      <c r="E47" s="22">
        <v>65.645600000000002</v>
      </c>
      <c r="F47" s="22">
        <v>13.781639999999999</v>
      </c>
      <c r="G47" s="21">
        <v>7280951.5700000003</v>
      </c>
      <c r="H47" s="21">
        <v>443939.31459999998</v>
      </c>
      <c r="I47" s="10">
        <v>50</v>
      </c>
      <c r="J47" s="18" t="s">
        <v>109</v>
      </c>
      <c r="K47" s="18">
        <v>0</v>
      </c>
      <c r="L47" s="18">
        <v>2</v>
      </c>
      <c r="M47" s="19" t="s">
        <v>155</v>
      </c>
      <c r="N47" s="23">
        <v>1.0522610999999999E-2</v>
      </c>
      <c r="O47" s="21">
        <v>18798.3374</v>
      </c>
      <c r="P47" s="20">
        <v>9.6033577300000008</v>
      </c>
      <c r="Q47" s="23">
        <v>1E-3</v>
      </c>
      <c r="R47" s="20">
        <v>3.5</v>
      </c>
      <c r="S47" s="24">
        <v>28.212524819999999</v>
      </c>
      <c r="T47" s="24">
        <v>0.29441773300000001</v>
      </c>
      <c r="U47" s="24">
        <v>0.101293437</v>
      </c>
      <c r="V47" s="21">
        <v>2174.1390660000002</v>
      </c>
      <c r="W47" s="23">
        <v>2.5000000000000001E-2</v>
      </c>
      <c r="X47" s="24">
        <v>34.239485180000003</v>
      </c>
      <c r="Y47" s="20">
        <v>9.8532680429999999</v>
      </c>
      <c r="Z47" s="24">
        <v>53.037332730000003</v>
      </c>
      <c r="AA47" s="24">
        <v>0.97260179800000002</v>
      </c>
      <c r="AB47" s="23">
        <v>45.055366030000002</v>
      </c>
      <c r="AC47" s="21">
        <v>33112.058109999998</v>
      </c>
      <c r="AD47" s="24">
        <v>5.5588185919999997</v>
      </c>
      <c r="AE47" s="24">
        <v>0.05</v>
      </c>
      <c r="AF47" s="23">
        <v>9.5892874000000003E-2</v>
      </c>
      <c r="AG47" s="23">
        <v>2.0905395E-2</v>
      </c>
      <c r="AH47" s="24">
        <v>0.01</v>
      </c>
      <c r="AI47" s="20">
        <v>1098.023224</v>
      </c>
      <c r="AJ47" s="24">
        <v>16.562901230000001</v>
      </c>
      <c r="AK47" s="24">
        <v>14.08275896</v>
      </c>
      <c r="AL47" s="21">
        <v>11251.09131</v>
      </c>
      <c r="AM47" s="21">
        <v>266.05918480000003</v>
      </c>
      <c r="AN47" s="23">
        <v>0.30568816500000001</v>
      </c>
      <c r="AO47" s="20">
        <v>51.73890591</v>
      </c>
      <c r="AP47" s="24">
        <v>0.90831997900000006</v>
      </c>
      <c r="AQ47" s="24">
        <v>39.358211310000002</v>
      </c>
      <c r="AR47" s="21">
        <v>881.81567280000002</v>
      </c>
      <c r="AS47" s="20">
        <v>8.8621004380000006</v>
      </c>
      <c r="AT47" s="23">
        <v>5.0000000000000001E-3</v>
      </c>
      <c r="AU47" s="23">
        <v>2E-3</v>
      </c>
      <c r="AV47" s="24">
        <v>10.06526655</v>
      </c>
      <c r="AW47" s="23">
        <v>5.0000000000000001E-3</v>
      </c>
      <c r="AX47" s="21">
        <v>94.23116684</v>
      </c>
      <c r="AY47" s="24">
        <v>6.5269590000000002E-2</v>
      </c>
      <c r="AZ47" s="24">
        <v>3.9654966460000001</v>
      </c>
      <c r="BA47" s="24">
        <v>0.25</v>
      </c>
      <c r="BB47" s="24">
        <v>0.25791350400000002</v>
      </c>
      <c r="BC47" s="24">
        <v>10.183308759999999</v>
      </c>
      <c r="BD47" s="23">
        <v>2.5000000000000001E-2</v>
      </c>
      <c r="BE47" s="23">
        <v>3.5000000000000003E-2</v>
      </c>
      <c r="BF47" s="22">
        <v>4.979173158</v>
      </c>
      <c r="BG47" s="21">
        <v>1277.6381779999999</v>
      </c>
      <c r="BH47" s="24">
        <v>0.13419291</v>
      </c>
      <c r="BI47" s="23">
        <v>0.71888510900000002</v>
      </c>
      <c r="BJ47" s="21">
        <v>45.183243750000003</v>
      </c>
      <c r="BK47" s="23">
        <v>2.5000000000000001E-2</v>
      </c>
      <c r="BL47" s="23">
        <v>7.5088027259999999</v>
      </c>
      <c r="BM47" s="24">
        <v>56.130349670000001</v>
      </c>
      <c r="BN47" s="23">
        <v>5.6226059409999998</v>
      </c>
    </row>
    <row r="48" spans="1:66">
      <c r="A48">
        <v>16367</v>
      </c>
      <c r="B48" s="10">
        <v>338500</v>
      </c>
      <c r="C48" s="10">
        <v>3034</v>
      </c>
      <c r="D48" s="10">
        <v>2013</v>
      </c>
      <c r="E48" s="22">
        <v>65.645792999999998</v>
      </c>
      <c r="F48" s="22">
        <v>13.806827999999999</v>
      </c>
      <c r="G48" s="21">
        <v>7280950.8569999998</v>
      </c>
      <c r="H48" s="21">
        <v>445098.59230000002</v>
      </c>
      <c r="I48" s="10">
        <v>50</v>
      </c>
      <c r="J48" s="18" t="s">
        <v>109</v>
      </c>
      <c r="K48" s="18">
        <v>0</v>
      </c>
      <c r="L48" s="18">
        <v>2</v>
      </c>
      <c r="M48" s="19" t="s">
        <v>155</v>
      </c>
      <c r="N48" s="23">
        <v>6.6545170000000004E-3</v>
      </c>
      <c r="O48" s="21">
        <v>20288.40698</v>
      </c>
      <c r="P48" s="20">
        <v>10.12676525</v>
      </c>
      <c r="Q48" s="23">
        <v>1E-3</v>
      </c>
      <c r="R48" s="20">
        <v>3.5</v>
      </c>
      <c r="S48" s="24">
        <v>30.348483009999999</v>
      </c>
      <c r="T48" s="24">
        <v>0.34002789</v>
      </c>
      <c r="U48" s="24">
        <v>0.10886659799999999</v>
      </c>
      <c r="V48" s="21">
        <v>2574.0831669999998</v>
      </c>
      <c r="W48" s="23">
        <v>2.5000000000000001E-2</v>
      </c>
      <c r="X48" s="24">
        <v>27.688841180000001</v>
      </c>
      <c r="Y48" s="20">
        <v>14.571834490000001</v>
      </c>
      <c r="Z48" s="24">
        <v>54.961772000000003</v>
      </c>
      <c r="AA48" s="24">
        <v>0.98275141899999996</v>
      </c>
      <c r="AB48" s="23">
        <v>42.281330439999998</v>
      </c>
      <c r="AC48" s="21">
        <v>33725.649409999998</v>
      </c>
      <c r="AD48" s="24">
        <v>5.0842018390000003</v>
      </c>
      <c r="AE48" s="24">
        <v>0.15138656</v>
      </c>
      <c r="AF48" s="23">
        <v>0.13518930300000001</v>
      </c>
      <c r="AG48" s="23">
        <v>2.3974062000000001E-2</v>
      </c>
      <c r="AH48" s="24">
        <v>0.01</v>
      </c>
      <c r="AI48" s="20">
        <v>1253.4091189999999</v>
      </c>
      <c r="AJ48" s="24">
        <v>14.40570993</v>
      </c>
      <c r="AK48" s="24">
        <v>14.981505739999999</v>
      </c>
      <c r="AL48" s="21">
        <v>11809.16138</v>
      </c>
      <c r="AM48" s="21">
        <v>376.29655400000001</v>
      </c>
      <c r="AN48" s="23">
        <v>0.22661821700000001</v>
      </c>
      <c r="AO48" s="20">
        <v>53.363094330000003</v>
      </c>
      <c r="AP48" s="24">
        <v>0.98021040400000004</v>
      </c>
      <c r="AQ48" s="24">
        <v>40.706682839999999</v>
      </c>
      <c r="AR48" s="21">
        <v>965.22595990000002</v>
      </c>
      <c r="AS48" s="20">
        <v>8.6177015069999996</v>
      </c>
      <c r="AT48" s="23">
        <v>5.0000000000000001E-3</v>
      </c>
      <c r="AU48" s="23">
        <v>2E-3</v>
      </c>
      <c r="AV48" s="24">
        <v>9.8300092370000005</v>
      </c>
      <c r="AW48" s="23">
        <v>5.0000000000000001E-3</v>
      </c>
      <c r="AX48" s="21">
        <v>116.77436830000001</v>
      </c>
      <c r="AY48" s="24">
        <v>5.3849573999999997E-2</v>
      </c>
      <c r="AZ48" s="24">
        <v>3.7653222720000001</v>
      </c>
      <c r="BA48" s="24">
        <v>0.25</v>
      </c>
      <c r="BB48" s="24">
        <v>0.27137132600000002</v>
      </c>
      <c r="BC48" s="24">
        <v>11.254619829999999</v>
      </c>
      <c r="BD48" s="23">
        <v>2.5000000000000001E-2</v>
      </c>
      <c r="BE48" s="23">
        <v>3.5000000000000003E-2</v>
      </c>
      <c r="BF48" s="22">
        <v>5.2634620080000003</v>
      </c>
      <c r="BG48" s="21">
        <v>965.97436679999998</v>
      </c>
      <c r="BH48" s="24">
        <v>0.10912723000000001</v>
      </c>
      <c r="BI48" s="23">
        <v>0.93619246599999995</v>
      </c>
      <c r="BJ48" s="21">
        <v>40.515766139999997</v>
      </c>
      <c r="BK48" s="23">
        <v>2.5000000000000001E-2</v>
      </c>
      <c r="BL48" s="23">
        <v>6.2288931429999996</v>
      </c>
      <c r="BM48" s="24">
        <v>54.140714610000003</v>
      </c>
      <c r="BN48" s="23">
        <v>6.2634695149999997</v>
      </c>
    </row>
    <row r="49" spans="1:66">
      <c r="A49">
        <v>16764</v>
      </c>
      <c r="B49" s="10">
        <v>338500</v>
      </c>
      <c r="C49" s="10">
        <v>3035</v>
      </c>
      <c r="D49" s="10">
        <v>2013</v>
      </c>
      <c r="E49" s="22">
        <v>65.647160999999997</v>
      </c>
      <c r="F49" s="22">
        <v>13.829765</v>
      </c>
      <c r="G49" s="21">
        <v>7281083.4790000003</v>
      </c>
      <c r="H49" s="21">
        <v>446156.73149999999</v>
      </c>
      <c r="I49" s="10">
        <v>50</v>
      </c>
      <c r="J49" s="18" t="s">
        <v>109</v>
      </c>
      <c r="K49" s="18">
        <v>0</v>
      </c>
      <c r="L49" s="18">
        <v>2</v>
      </c>
      <c r="M49" s="19" t="s">
        <v>155</v>
      </c>
      <c r="N49" s="23">
        <v>0.138122938</v>
      </c>
      <c r="O49" s="21">
        <v>13391.19873</v>
      </c>
      <c r="P49" s="20">
        <v>1.6360251539999999</v>
      </c>
      <c r="Q49" s="23">
        <v>1E-3</v>
      </c>
      <c r="R49" s="20">
        <v>3.5</v>
      </c>
      <c r="S49" s="24">
        <v>11.300512429999999</v>
      </c>
      <c r="T49" s="24">
        <v>0.16750056599999999</v>
      </c>
      <c r="U49" s="24">
        <v>0.10222042200000001</v>
      </c>
      <c r="V49" s="21">
        <v>757.57419019999998</v>
      </c>
      <c r="W49" s="23">
        <v>2.5000000000000001E-2</v>
      </c>
      <c r="X49" s="24">
        <v>11.140917999999999</v>
      </c>
      <c r="Y49" s="20">
        <v>3.7696012429999999</v>
      </c>
      <c r="Z49" s="24">
        <v>35.380165910000002</v>
      </c>
      <c r="AA49" s="24">
        <v>0.88331589300000002</v>
      </c>
      <c r="AB49" s="23">
        <v>12.5389582</v>
      </c>
      <c r="AC49" s="21">
        <v>25580.46387</v>
      </c>
      <c r="AD49" s="24">
        <v>6.0599266170000003</v>
      </c>
      <c r="AE49" s="24">
        <v>0.05</v>
      </c>
      <c r="AF49" s="23">
        <v>0.12794114500000001</v>
      </c>
      <c r="AG49" s="23">
        <v>5.0408198000000001E-2</v>
      </c>
      <c r="AH49" s="24">
        <v>0.01</v>
      </c>
      <c r="AI49" s="20">
        <v>368.5521698</v>
      </c>
      <c r="AJ49" s="24">
        <v>4.9944386070000002</v>
      </c>
      <c r="AK49" s="24">
        <v>6.7776721430000002</v>
      </c>
      <c r="AL49" s="21">
        <v>2811.7985600000002</v>
      </c>
      <c r="AM49" s="21">
        <v>117.44262569999999</v>
      </c>
      <c r="AN49" s="23">
        <v>0.77619925700000003</v>
      </c>
      <c r="AO49" s="20">
        <v>5.350000262</v>
      </c>
      <c r="AP49" s="24">
        <v>2.961542626</v>
      </c>
      <c r="AQ49" s="24">
        <v>8.3398041930000009</v>
      </c>
      <c r="AR49" s="21">
        <v>330.3357087</v>
      </c>
      <c r="AS49" s="20">
        <v>8.1644283269999995</v>
      </c>
      <c r="AT49" s="23">
        <v>5.0000000000000001E-3</v>
      </c>
      <c r="AU49" s="23">
        <v>2E-3</v>
      </c>
      <c r="AV49" s="24">
        <v>3.8467781109999999</v>
      </c>
      <c r="AW49" s="23">
        <v>5.0000000000000001E-3</v>
      </c>
      <c r="AX49" s="21">
        <v>365.88714599999997</v>
      </c>
      <c r="AY49" s="24">
        <v>5.5888503999999999E-2</v>
      </c>
      <c r="AZ49" s="24">
        <v>2.1644196880000002</v>
      </c>
      <c r="BA49" s="24">
        <v>0.25</v>
      </c>
      <c r="BB49" s="24">
        <v>0.44193855599999998</v>
      </c>
      <c r="BC49" s="24">
        <v>4.4836531319999997</v>
      </c>
      <c r="BD49" s="23">
        <v>2.5000000000000001E-2</v>
      </c>
      <c r="BE49" s="23">
        <v>3.5000000000000003E-2</v>
      </c>
      <c r="BF49" s="22">
        <v>1.732094668</v>
      </c>
      <c r="BG49" s="21">
        <v>1433.8357599999999</v>
      </c>
      <c r="BH49" s="24">
        <v>6.4647727000000002E-2</v>
      </c>
      <c r="BI49" s="23">
        <v>0.56658689299999998</v>
      </c>
      <c r="BJ49" s="21">
        <v>50.220527650000001</v>
      </c>
      <c r="BK49" s="23">
        <v>2.5000000000000001E-2</v>
      </c>
      <c r="BL49" s="23">
        <v>2.9400416229999999</v>
      </c>
      <c r="BM49" s="24">
        <v>17.390778300000001</v>
      </c>
      <c r="BN49" s="23">
        <v>5.5518451989999997</v>
      </c>
    </row>
    <row r="50" spans="1:66">
      <c r="A50">
        <v>16950</v>
      </c>
      <c r="B50" s="10">
        <v>338500</v>
      </c>
      <c r="C50" s="10">
        <v>3036</v>
      </c>
      <c r="D50" s="10">
        <v>2013</v>
      </c>
      <c r="E50" s="22">
        <v>65.646266999999995</v>
      </c>
      <c r="F50" s="22">
        <v>13.845592999999999</v>
      </c>
      <c r="G50" s="21">
        <v>7280970.3890000004</v>
      </c>
      <c r="H50" s="21">
        <v>446883.09360000002</v>
      </c>
      <c r="I50" s="10">
        <v>50</v>
      </c>
      <c r="J50" s="18" t="s">
        <v>109</v>
      </c>
      <c r="K50" s="18">
        <v>0</v>
      </c>
      <c r="L50" s="18">
        <v>2</v>
      </c>
      <c r="M50" s="19" t="s">
        <v>155</v>
      </c>
      <c r="N50" s="23">
        <v>3.0790661E-2</v>
      </c>
      <c r="O50" s="21">
        <v>14235.690919999999</v>
      </c>
      <c r="P50" s="20">
        <v>10.779597280000001</v>
      </c>
      <c r="Q50" s="23">
        <v>1E-3</v>
      </c>
      <c r="R50" s="20">
        <v>3.5</v>
      </c>
      <c r="S50" s="24">
        <v>15.188639350000001</v>
      </c>
      <c r="T50" s="24">
        <v>0.26457635200000001</v>
      </c>
      <c r="U50" s="24">
        <v>9.5441391E-2</v>
      </c>
      <c r="V50" s="21">
        <v>2012.6898920000001</v>
      </c>
      <c r="W50" s="23">
        <v>2.5000000000000001E-2</v>
      </c>
      <c r="X50" s="24">
        <v>22.52468116</v>
      </c>
      <c r="Y50" s="20">
        <v>9.8311540750000006</v>
      </c>
      <c r="Z50" s="24">
        <v>38.460169579999999</v>
      </c>
      <c r="AA50" s="24">
        <v>0.83403464500000002</v>
      </c>
      <c r="AB50" s="23">
        <v>26.185451520000001</v>
      </c>
      <c r="AC50" s="21">
        <v>30284.765630000002</v>
      </c>
      <c r="AD50" s="24">
        <v>4.0758440269999996</v>
      </c>
      <c r="AE50" s="24">
        <v>0.05</v>
      </c>
      <c r="AF50" s="23">
        <v>8.1407442999999996E-2</v>
      </c>
      <c r="AG50" s="23">
        <v>2.1657108000000001E-2</v>
      </c>
      <c r="AH50" s="24">
        <v>0.01</v>
      </c>
      <c r="AI50" s="20">
        <v>598.19221500000003</v>
      </c>
      <c r="AJ50" s="24">
        <v>9.6687027840000006</v>
      </c>
      <c r="AK50" s="24">
        <v>11.944806160000001</v>
      </c>
      <c r="AL50" s="21">
        <v>7699.501953</v>
      </c>
      <c r="AM50" s="21">
        <v>350.56005240000002</v>
      </c>
      <c r="AN50" s="23">
        <v>0.64224644500000005</v>
      </c>
      <c r="AO50" s="20">
        <v>43.903350830000001</v>
      </c>
      <c r="AP50" s="24">
        <v>1.244817504</v>
      </c>
      <c r="AQ50" s="24">
        <v>22.317533489999999</v>
      </c>
      <c r="AR50" s="21">
        <v>768.80198250000001</v>
      </c>
      <c r="AS50" s="20">
        <v>9.508739297</v>
      </c>
      <c r="AT50" s="23">
        <v>5.0000000000000001E-3</v>
      </c>
      <c r="AU50" s="23">
        <v>2E-3</v>
      </c>
      <c r="AV50" s="24">
        <v>6.9604100329999996</v>
      </c>
      <c r="AW50" s="23">
        <v>5.0000000000000001E-3</v>
      </c>
      <c r="AX50" s="21">
        <v>135.25257110000001</v>
      </c>
      <c r="AY50" s="24">
        <v>5.6432986999999997E-2</v>
      </c>
      <c r="AZ50" s="24">
        <v>2.1512461260000002</v>
      </c>
      <c r="BA50" s="24">
        <v>0.25</v>
      </c>
      <c r="BB50" s="24">
        <v>0.20475014699999999</v>
      </c>
      <c r="BC50" s="24">
        <v>10.641753019999999</v>
      </c>
      <c r="BD50" s="23">
        <v>2.5000000000000001E-2</v>
      </c>
      <c r="BE50" s="23">
        <v>3.5000000000000003E-2</v>
      </c>
      <c r="BF50" s="22">
        <v>3.4466896239999998</v>
      </c>
      <c r="BG50" s="21">
        <v>1158.992338</v>
      </c>
      <c r="BH50" s="24">
        <v>8.4295607999999994E-2</v>
      </c>
      <c r="BI50" s="23">
        <v>0.59950905799999998</v>
      </c>
      <c r="BJ50" s="21">
        <v>36.358115669999997</v>
      </c>
      <c r="BK50" s="23">
        <v>2.5000000000000001E-2</v>
      </c>
      <c r="BL50" s="23">
        <v>5.03057759</v>
      </c>
      <c r="BM50" s="24">
        <v>38.996277429999999</v>
      </c>
      <c r="BN50" s="23">
        <v>3.3667626529999999</v>
      </c>
    </row>
    <row r="51" spans="1:66">
      <c r="A51">
        <v>16149</v>
      </c>
      <c r="B51" s="10">
        <v>338500</v>
      </c>
      <c r="C51" s="10">
        <v>3037</v>
      </c>
      <c r="D51" s="10">
        <v>2013</v>
      </c>
      <c r="E51" s="22">
        <v>65.646370000000005</v>
      </c>
      <c r="F51" s="22">
        <v>13.869308999999999</v>
      </c>
      <c r="G51" s="21">
        <v>7280962.0429999996</v>
      </c>
      <c r="H51" s="21">
        <v>447974.43290000001</v>
      </c>
      <c r="I51" s="10">
        <v>50</v>
      </c>
      <c r="J51" s="18" t="s">
        <v>109</v>
      </c>
      <c r="K51" s="18">
        <v>0</v>
      </c>
      <c r="L51" s="18">
        <v>2</v>
      </c>
      <c r="M51" s="19" t="s">
        <v>155</v>
      </c>
      <c r="N51" s="23">
        <v>4.0574086000000002E-2</v>
      </c>
      <c r="O51" s="21">
        <v>28880.825199999999</v>
      </c>
      <c r="P51" s="20">
        <v>18.153379170000001</v>
      </c>
      <c r="Q51" s="23">
        <v>1E-3</v>
      </c>
      <c r="R51" s="20">
        <v>3.5</v>
      </c>
      <c r="S51" s="24">
        <v>34.685387650000003</v>
      </c>
      <c r="T51" s="24">
        <v>0.58838228299999995</v>
      </c>
      <c r="U51" s="24">
        <v>0.112935099</v>
      </c>
      <c r="V51" s="21">
        <v>6893.6114500000003</v>
      </c>
      <c r="W51" s="23">
        <v>0.48174501800000002</v>
      </c>
      <c r="X51" s="24">
        <v>127.7580348</v>
      </c>
      <c r="Y51" s="20">
        <v>21.849755210000001</v>
      </c>
      <c r="Z51" s="24">
        <v>47.278693570000002</v>
      </c>
      <c r="AA51" s="24">
        <v>0.99584521500000001</v>
      </c>
      <c r="AB51" s="23">
        <v>8.4854079260000006</v>
      </c>
      <c r="AC51" s="21">
        <v>32407.312010000001</v>
      </c>
      <c r="AD51" s="24">
        <v>4.1180370550000003</v>
      </c>
      <c r="AE51" s="24">
        <v>0.05</v>
      </c>
      <c r="AF51" s="23">
        <v>4.7335202E-2</v>
      </c>
      <c r="AG51" s="23">
        <v>5.3199607000000003E-2</v>
      </c>
      <c r="AH51" s="24">
        <v>3.1444479999999997E-2</v>
      </c>
      <c r="AI51" s="20">
        <v>870.37734990000001</v>
      </c>
      <c r="AJ51" s="24">
        <v>14.528646739999999</v>
      </c>
      <c r="AK51" s="24">
        <v>35.19030601</v>
      </c>
      <c r="AL51" s="21">
        <v>13533.339840000001</v>
      </c>
      <c r="AM51" s="21">
        <v>641.53742790000001</v>
      </c>
      <c r="AN51" s="23">
        <v>0.423836449</v>
      </c>
      <c r="AO51" s="20">
        <v>54.83754158</v>
      </c>
      <c r="AP51" s="24">
        <v>1.486850818</v>
      </c>
      <c r="AQ51" s="24">
        <v>39.24334674</v>
      </c>
      <c r="AR51" s="21">
        <v>1286.7115550000001</v>
      </c>
      <c r="AS51" s="20">
        <v>13.08958421</v>
      </c>
      <c r="AT51" s="23">
        <v>5.0000000000000001E-3</v>
      </c>
      <c r="AU51" s="23">
        <v>2E-3</v>
      </c>
      <c r="AV51" s="24">
        <v>11.103571240000001</v>
      </c>
      <c r="AW51" s="23">
        <v>5.0000000000000001E-3</v>
      </c>
      <c r="AX51" s="21">
        <v>1161.836853</v>
      </c>
      <c r="AY51" s="24">
        <v>0.33225477799999997</v>
      </c>
      <c r="AZ51" s="24">
        <v>3.5941765170000002</v>
      </c>
      <c r="BA51" s="24">
        <v>1.093431719</v>
      </c>
      <c r="BB51" s="24">
        <v>0.28600582099999999</v>
      </c>
      <c r="BC51" s="24">
        <v>11.91565797</v>
      </c>
      <c r="BD51" s="23">
        <v>2.5000000000000001E-2</v>
      </c>
      <c r="BE51" s="23">
        <v>3.5000000000000003E-2</v>
      </c>
      <c r="BF51" s="22">
        <v>6.3558664790000003</v>
      </c>
      <c r="BG51" s="21">
        <v>855.42140429999995</v>
      </c>
      <c r="BH51" s="24">
        <v>0.14573177700000001</v>
      </c>
      <c r="BI51" s="23">
        <v>2.1899400510000002</v>
      </c>
      <c r="BJ51" s="21">
        <v>35.23543119</v>
      </c>
      <c r="BK51" s="23">
        <v>0.312706345</v>
      </c>
      <c r="BL51" s="23">
        <v>9.3682617169999993</v>
      </c>
      <c r="BM51" s="24">
        <v>111.5805335</v>
      </c>
      <c r="BN51" s="23">
        <v>3.7635976869999999</v>
      </c>
    </row>
    <row r="52" spans="1:66">
      <c r="A52">
        <v>16379</v>
      </c>
      <c r="B52" s="10">
        <v>338500</v>
      </c>
      <c r="C52" s="10">
        <v>3038</v>
      </c>
      <c r="D52" s="10">
        <v>2013</v>
      </c>
      <c r="E52" s="22">
        <v>65.646974999999998</v>
      </c>
      <c r="F52" s="22">
        <v>13.891666000000001</v>
      </c>
      <c r="G52" s="21">
        <v>7281011.1540000001</v>
      </c>
      <c r="H52" s="21">
        <v>449004.2303</v>
      </c>
      <c r="I52" s="10">
        <v>50</v>
      </c>
      <c r="J52" s="18" t="s">
        <v>109</v>
      </c>
      <c r="K52" s="18">
        <v>0</v>
      </c>
      <c r="L52" s="18">
        <v>2</v>
      </c>
      <c r="M52" s="19" t="s">
        <v>155</v>
      </c>
      <c r="N52" s="23">
        <v>9.8185328000000002E-2</v>
      </c>
      <c r="O52" s="21">
        <v>12307.701419999999</v>
      </c>
      <c r="P52" s="20">
        <v>1.8371199389999999</v>
      </c>
      <c r="Q52" s="23">
        <v>2.2110010000000002E-3</v>
      </c>
      <c r="R52" s="20">
        <v>3.5</v>
      </c>
      <c r="S52" s="24">
        <v>69.165411460000001</v>
      </c>
      <c r="T52" s="24">
        <v>0.215666734</v>
      </c>
      <c r="U52" s="24">
        <v>0.113350148</v>
      </c>
      <c r="V52" s="21">
        <v>3189.0207919999998</v>
      </c>
      <c r="W52" s="23">
        <v>5.1127344999999998E-2</v>
      </c>
      <c r="X52" s="24">
        <v>45.190572060000001</v>
      </c>
      <c r="Y52" s="20">
        <v>7.2702576099999998</v>
      </c>
      <c r="Z52" s="24">
        <v>36.560433070000002</v>
      </c>
      <c r="AA52" s="24">
        <v>1.2708087939999999</v>
      </c>
      <c r="AB52" s="23">
        <v>11.542552799999999</v>
      </c>
      <c r="AC52" s="21">
        <v>18592.75635</v>
      </c>
      <c r="AD52" s="24">
        <v>3.9454937769999998</v>
      </c>
      <c r="AE52" s="24">
        <v>0.05</v>
      </c>
      <c r="AF52" s="23">
        <v>3.3663160999999997E-2</v>
      </c>
      <c r="AG52" s="23">
        <v>4.0320939E-2</v>
      </c>
      <c r="AH52" s="24">
        <v>0.01</v>
      </c>
      <c r="AI52" s="20">
        <v>549.4111633</v>
      </c>
      <c r="AJ52" s="24">
        <v>24.837757020000002</v>
      </c>
      <c r="AK52" s="24">
        <v>15.23361031</v>
      </c>
      <c r="AL52" s="21">
        <v>6734.8413090000004</v>
      </c>
      <c r="AM52" s="21">
        <v>185.86545280000001</v>
      </c>
      <c r="AN52" s="23">
        <v>0.77303020700000002</v>
      </c>
      <c r="AO52" s="20">
        <v>37.880194189999997</v>
      </c>
      <c r="AP52" s="24">
        <v>0.37905280299999999</v>
      </c>
      <c r="AQ52" s="24">
        <v>22.80294889</v>
      </c>
      <c r="AR52" s="21">
        <v>976.80909159999999</v>
      </c>
      <c r="AS52" s="20">
        <v>9.3181274589999994</v>
      </c>
      <c r="AT52" s="23">
        <v>5.0000000000000001E-3</v>
      </c>
      <c r="AU52" s="23">
        <v>2E-3</v>
      </c>
      <c r="AV52" s="24">
        <v>8.5862244210000007</v>
      </c>
      <c r="AW52" s="23">
        <v>5.0000000000000001E-3</v>
      </c>
      <c r="AX52" s="21">
        <v>489.44435120000003</v>
      </c>
      <c r="AY52" s="24">
        <v>4.9971095E-2</v>
      </c>
      <c r="AZ52" s="24">
        <v>3.3615232740000001</v>
      </c>
      <c r="BA52" s="24">
        <v>0.25</v>
      </c>
      <c r="BB52" s="24">
        <v>0.21098165099999999</v>
      </c>
      <c r="BC52" s="24">
        <v>16.988410640000001</v>
      </c>
      <c r="BD52" s="23">
        <v>2.5000000000000001E-2</v>
      </c>
      <c r="BE52" s="23">
        <v>3.5000000000000003E-2</v>
      </c>
      <c r="BF52" s="22">
        <v>1.768820262</v>
      </c>
      <c r="BG52" s="21">
        <v>360.67721899999998</v>
      </c>
      <c r="BH52" s="24">
        <v>0.124482022</v>
      </c>
      <c r="BI52" s="23">
        <v>2.8434999740000002</v>
      </c>
      <c r="BJ52" s="21">
        <v>23.974101539999999</v>
      </c>
      <c r="BK52" s="23">
        <v>2.5000000000000001E-2</v>
      </c>
      <c r="BL52" s="23">
        <v>11.74507728</v>
      </c>
      <c r="BM52" s="24">
        <v>46.283605180000002</v>
      </c>
      <c r="BN52" s="23">
        <v>0.81202069099999996</v>
      </c>
    </row>
    <row r="53" spans="1:66">
      <c r="A53">
        <v>16045</v>
      </c>
      <c r="B53" s="10">
        <v>338500</v>
      </c>
      <c r="C53" s="10">
        <v>3039</v>
      </c>
      <c r="D53" s="10">
        <v>2013</v>
      </c>
      <c r="E53" s="22">
        <v>65.628259</v>
      </c>
      <c r="F53" s="22">
        <v>13.722388</v>
      </c>
      <c r="G53" s="21">
        <v>7279073.2050000001</v>
      </c>
      <c r="H53" s="21">
        <v>441173.96919999999</v>
      </c>
      <c r="I53" s="10">
        <v>50</v>
      </c>
      <c r="J53" s="18" t="s">
        <v>109</v>
      </c>
      <c r="K53" s="18">
        <v>0</v>
      </c>
      <c r="L53" s="18">
        <v>2</v>
      </c>
      <c r="M53" s="19" t="s">
        <v>155</v>
      </c>
      <c r="N53" s="23">
        <v>2.0717592999999999E-2</v>
      </c>
      <c r="O53" s="21">
        <v>11165.111080000001</v>
      </c>
      <c r="P53" s="20">
        <v>10.13698314</v>
      </c>
      <c r="Q53" s="23">
        <v>1E-3</v>
      </c>
      <c r="R53" s="20">
        <v>3.5</v>
      </c>
      <c r="S53" s="24">
        <v>11.645883359999999</v>
      </c>
      <c r="T53" s="24">
        <v>0.21322496899999999</v>
      </c>
      <c r="U53" s="24">
        <v>0.103034607</v>
      </c>
      <c r="V53" s="21">
        <v>1597.670971</v>
      </c>
      <c r="W53" s="23">
        <v>2.5000000000000001E-2</v>
      </c>
      <c r="X53" s="24">
        <v>34.818583269999998</v>
      </c>
      <c r="Y53" s="20">
        <v>7.1651569520000002</v>
      </c>
      <c r="Z53" s="24">
        <v>36.788220770000002</v>
      </c>
      <c r="AA53" s="24">
        <v>0.80044816600000002</v>
      </c>
      <c r="AB53" s="23">
        <v>36.041685280000003</v>
      </c>
      <c r="AC53" s="21">
        <v>22403.041990000002</v>
      </c>
      <c r="AD53" s="24">
        <v>3.081213328</v>
      </c>
      <c r="AE53" s="24">
        <v>0.05</v>
      </c>
      <c r="AF53" s="23">
        <v>5.6312336999999997E-2</v>
      </c>
      <c r="AG53" s="23">
        <v>2.5393768000000001E-2</v>
      </c>
      <c r="AH53" s="24">
        <v>0.01</v>
      </c>
      <c r="AI53" s="20">
        <v>665.03486629999998</v>
      </c>
      <c r="AJ53" s="24">
        <v>14.05493437</v>
      </c>
      <c r="AK53" s="24">
        <v>9.8067442249999992</v>
      </c>
      <c r="AL53" s="21">
        <v>6052.7813720000004</v>
      </c>
      <c r="AM53" s="21">
        <v>218.98666230000001</v>
      </c>
      <c r="AN53" s="23">
        <v>0.30827046400000002</v>
      </c>
      <c r="AO53" s="20">
        <v>37.35157967</v>
      </c>
      <c r="AP53" s="24">
        <v>0.854200866</v>
      </c>
      <c r="AQ53" s="24">
        <v>29.02486218</v>
      </c>
      <c r="AR53" s="21">
        <v>636.64166550000004</v>
      </c>
      <c r="AS53" s="20">
        <v>10.7521171</v>
      </c>
      <c r="AT53" s="23">
        <v>5.0000000000000001E-3</v>
      </c>
      <c r="AU53" s="23">
        <v>2E-3</v>
      </c>
      <c r="AV53" s="24">
        <v>5.7226334760000004</v>
      </c>
      <c r="AW53" s="23">
        <v>5.0000000000000001E-3</v>
      </c>
      <c r="AX53" s="21">
        <v>133.51145740000001</v>
      </c>
      <c r="AY53" s="24">
        <v>8.2650493000000005E-2</v>
      </c>
      <c r="AZ53" s="24">
        <v>2.1918366740000002</v>
      </c>
      <c r="BA53" s="24">
        <v>0.25</v>
      </c>
      <c r="BB53" s="24">
        <v>0.28506363000000001</v>
      </c>
      <c r="BC53" s="24">
        <v>7.0923718610000002</v>
      </c>
      <c r="BD53" s="23">
        <v>2.5000000000000001E-2</v>
      </c>
      <c r="BE53" s="23">
        <v>3.5000000000000003E-2</v>
      </c>
      <c r="BF53" s="22">
        <v>3.8344523399999999</v>
      </c>
      <c r="BG53" s="21">
        <v>998.33310119999999</v>
      </c>
      <c r="BH53" s="24">
        <v>5.9972254000000003E-2</v>
      </c>
      <c r="BI53" s="23">
        <v>0.65249986500000001</v>
      </c>
      <c r="BJ53" s="21">
        <v>27.607369420000001</v>
      </c>
      <c r="BK53" s="23">
        <v>2.5000000000000001E-2</v>
      </c>
      <c r="BL53" s="23">
        <v>5.7650811009999998</v>
      </c>
      <c r="BM53" s="24">
        <v>35.536512020000004</v>
      </c>
      <c r="BN53" s="23">
        <v>2.7776579639999999</v>
      </c>
    </row>
    <row r="54" spans="1:66">
      <c r="A54">
        <v>16037</v>
      </c>
      <c r="B54" s="10">
        <v>338500</v>
      </c>
      <c r="C54" s="10">
        <v>3040</v>
      </c>
      <c r="D54" s="10">
        <v>2013</v>
      </c>
      <c r="E54" s="22">
        <v>65.626384000000002</v>
      </c>
      <c r="F54" s="22">
        <v>13.739644</v>
      </c>
      <c r="G54" s="21">
        <v>7278848.2259999998</v>
      </c>
      <c r="H54" s="21">
        <v>441964.22739999997</v>
      </c>
      <c r="I54" s="10">
        <v>50</v>
      </c>
      <c r="J54" s="18" t="s">
        <v>109</v>
      </c>
      <c r="K54" s="18">
        <v>0</v>
      </c>
      <c r="L54" s="18">
        <v>2</v>
      </c>
      <c r="M54" s="19" t="s">
        <v>155</v>
      </c>
      <c r="N54" s="23">
        <v>1.4146077999999999E-2</v>
      </c>
      <c r="O54" s="21">
        <v>22644.233400000001</v>
      </c>
      <c r="P54" s="20">
        <v>5.5626329380000001</v>
      </c>
      <c r="Q54" s="23">
        <v>3.1223510000000002E-3</v>
      </c>
      <c r="R54" s="20">
        <v>3.5</v>
      </c>
      <c r="S54" s="24">
        <v>32.101501149999997</v>
      </c>
      <c r="T54" s="24">
        <v>0.32662773899999997</v>
      </c>
      <c r="U54" s="24">
        <v>0.160914328</v>
      </c>
      <c r="V54" s="21">
        <v>2182.1807170000002</v>
      </c>
      <c r="W54" s="23">
        <v>2.5000000000000001E-2</v>
      </c>
      <c r="X54" s="24">
        <v>30.722932749999998</v>
      </c>
      <c r="Y54" s="20">
        <v>13.172764170000001</v>
      </c>
      <c r="Z54" s="24">
        <v>72.303876410000001</v>
      </c>
      <c r="AA54" s="24">
        <v>1.3052617849999999</v>
      </c>
      <c r="AB54" s="23">
        <v>57.753924310000002</v>
      </c>
      <c r="AC54" s="21">
        <v>32839.069819999997</v>
      </c>
      <c r="AD54" s="24">
        <v>5.8841916440000004</v>
      </c>
      <c r="AE54" s="24">
        <v>0.13096759599999999</v>
      </c>
      <c r="AF54" s="23">
        <v>0.188677767</v>
      </c>
      <c r="AG54" s="23">
        <v>2.1833182E-2</v>
      </c>
      <c r="AH54" s="24">
        <v>3.5659665E-2</v>
      </c>
      <c r="AI54" s="20">
        <v>1472.1670529999999</v>
      </c>
      <c r="AJ54" s="24">
        <v>18.45428025</v>
      </c>
      <c r="AK54" s="24">
        <v>18.494167189999999</v>
      </c>
      <c r="AL54" s="21">
        <v>15272.94189</v>
      </c>
      <c r="AM54" s="21">
        <v>300.16518910000002</v>
      </c>
      <c r="AN54" s="23">
        <v>0.24535251</v>
      </c>
      <c r="AO54" s="20">
        <v>76.003851890000007</v>
      </c>
      <c r="AP54" s="24">
        <v>0.88933080200000003</v>
      </c>
      <c r="AQ54" s="24">
        <v>50.01846141</v>
      </c>
      <c r="AR54" s="21">
        <v>646.81084499999997</v>
      </c>
      <c r="AS54" s="20">
        <v>10.918337899999999</v>
      </c>
      <c r="AT54" s="23">
        <v>1.9400957E-2</v>
      </c>
      <c r="AU54" s="23">
        <v>2E-3</v>
      </c>
      <c r="AV54" s="24">
        <v>8.9421049030000006</v>
      </c>
      <c r="AW54" s="23">
        <v>5.0000000000000001E-3</v>
      </c>
      <c r="AX54" s="21">
        <v>70.632162089999994</v>
      </c>
      <c r="AY54" s="24">
        <v>0.103160741</v>
      </c>
      <c r="AZ54" s="24">
        <v>3.99005527</v>
      </c>
      <c r="BA54" s="24">
        <v>0.25</v>
      </c>
      <c r="BB54" s="24">
        <v>0.29192438799999998</v>
      </c>
      <c r="BC54" s="24">
        <v>10.657008680000001</v>
      </c>
      <c r="BD54" s="23">
        <v>2.5000000000000001E-2</v>
      </c>
      <c r="BE54" s="23">
        <v>3.5000000000000003E-2</v>
      </c>
      <c r="BF54" s="22">
        <v>6.9301540160000004</v>
      </c>
      <c r="BG54" s="21">
        <v>1592.229785</v>
      </c>
      <c r="BH54" s="24">
        <v>0.12038573900000001</v>
      </c>
      <c r="BI54" s="23">
        <v>1.2103860280000001</v>
      </c>
      <c r="BJ54" s="21">
        <v>52.027983669999998</v>
      </c>
      <c r="BK54" s="23">
        <v>5.7707062000000003E-2</v>
      </c>
      <c r="BL54" s="23">
        <v>7.9025570250000001</v>
      </c>
      <c r="BM54" s="24">
        <v>69.19449745</v>
      </c>
      <c r="BN54" s="23">
        <v>9.6018782869999999</v>
      </c>
    </row>
    <row r="55" spans="1:66">
      <c r="A55">
        <v>17068</v>
      </c>
      <c r="B55" s="10">
        <v>338500</v>
      </c>
      <c r="C55" s="10">
        <v>3041</v>
      </c>
      <c r="D55" s="10">
        <v>2013</v>
      </c>
      <c r="E55" s="22">
        <v>65.627655000000004</v>
      </c>
      <c r="F55" s="22">
        <v>13.762993</v>
      </c>
      <c r="G55" s="21">
        <v>7278968.5219999999</v>
      </c>
      <c r="H55" s="21">
        <v>443042.05650000001</v>
      </c>
      <c r="I55" s="10">
        <v>50</v>
      </c>
      <c r="J55" s="18" t="s">
        <v>109</v>
      </c>
      <c r="K55" s="18">
        <v>0</v>
      </c>
      <c r="L55" s="18">
        <v>2</v>
      </c>
      <c r="M55" s="19" t="s">
        <v>155</v>
      </c>
      <c r="N55" s="23">
        <v>9.9106650000000008E-3</v>
      </c>
      <c r="O55" s="21">
        <v>22752.614750000001</v>
      </c>
      <c r="P55" s="20">
        <v>10.10210221</v>
      </c>
      <c r="Q55" s="23">
        <v>2.08515E-3</v>
      </c>
      <c r="R55" s="20">
        <v>3.5</v>
      </c>
      <c r="S55" s="24">
        <v>40.83533955</v>
      </c>
      <c r="T55" s="24">
        <v>0.05</v>
      </c>
      <c r="U55" s="24">
        <v>0.120205293</v>
      </c>
      <c r="V55" s="21">
        <v>2188.593057</v>
      </c>
      <c r="W55" s="23">
        <v>2.5000000000000001E-2</v>
      </c>
      <c r="X55" s="24">
        <v>45.743804079999997</v>
      </c>
      <c r="Y55" s="20">
        <v>17.386175130000002</v>
      </c>
      <c r="Z55" s="24">
        <v>61.305135249999999</v>
      </c>
      <c r="AA55" s="24">
        <v>1.204454648</v>
      </c>
      <c r="AB55" s="23">
        <v>50.936633489999998</v>
      </c>
      <c r="AC55" s="21">
        <v>36631.064449999998</v>
      </c>
      <c r="AD55" s="24">
        <v>6.0951020490000003</v>
      </c>
      <c r="AE55" s="24">
        <v>0.05</v>
      </c>
      <c r="AF55" s="23">
        <v>0.183529251</v>
      </c>
      <c r="AG55" s="23">
        <v>1.722899E-2</v>
      </c>
      <c r="AH55" s="24">
        <v>2.4940852999999999E-2</v>
      </c>
      <c r="AI55" s="20">
        <v>1579.896698</v>
      </c>
      <c r="AJ55" s="24">
        <v>20.126095190000001</v>
      </c>
      <c r="AK55" s="24">
        <v>17.680834910000002</v>
      </c>
      <c r="AL55" s="21">
        <v>13801.29761</v>
      </c>
      <c r="AM55" s="21">
        <v>527.78828139999996</v>
      </c>
      <c r="AN55" s="23">
        <v>0.187749412</v>
      </c>
      <c r="AO55" s="20">
        <v>59.717755320000002</v>
      </c>
      <c r="AP55" s="24">
        <v>0.86839295400000005</v>
      </c>
      <c r="AQ55" s="24">
        <v>50.30839228</v>
      </c>
      <c r="AR55" s="21">
        <v>769.45570310000005</v>
      </c>
      <c r="AS55" s="20">
        <v>9.8384503040000002</v>
      </c>
      <c r="AT55" s="23">
        <v>5.0000000000000001E-3</v>
      </c>
      <c r="AU55" s="23">
        <v>2E-3</v>
      </c>
      <c r="AV55" s="24">
        <v>12.80450735</v>
      </c>
      <c r="AW55" s="23">
        <v>5.0000000000000001E-3</v>
      </c>
      <c r="AX55" s="21">
        <v>52.962770460000002</v>
      </c>
      <c r="AY55" s="24">
        <v>5.3554527999999997E-2</v>
      </c>
      <c r="AZ55" s="24">
        <v>3.9259152579999999</v>
      </c>
      <c r="BA55" s="24">
        <v>0.25</v>
      </c>
      <c r="BB55" s="24">
        <v>0.25329511799999999</v>
      </c>
      <c r="BC55" s="24">
        <v>12.16862135</v>
      </c>
      <c r="BD55" s="23">
        <v>2.5000000000000001E-2</v>
      </c>
      <c r="BE55" s="23">
        <v>3.5000000000000003E-2</v>
      </c>
      <c r="BF55" s="22">
        <v>6.3345589090000001</v>
      </c>
      <c r="BG55" s="21">
        <v>1143.4169400000001</v>
      </c>
      <c r="BH55" s="24">
        <v>0.13425838500000001</v>
      </c>
      <c r="BI55" s="23">
        <v>0.77668394799999996</v>
      </c>
      <c r="BJ55" s="21">
        <v>49.862914089999997</v>
      </c>
      <c r="BK55" s="23">
        <v>2.5000000000000001E-2</v>
      </c>
      <c r="BL55" s="23">
        <v>8.9357349090000007</v>
      </c>
      <c r="BM55" s="24">
        <v>63.817033189999997</v>
      </c>
      <c r="BN55" s="23">
        <v>9.8663341570000007</v>
      </c>
    </row>
    <row r="56" spans="1:66">
      <c r="A56">
        <v>16015</v>
      </c>
      <c r="B56" s="10">
        <v>338500</v>
      </c>
      <c r="C56" s="10">
        <v>3042</v>
      </c>
      <c r="D56" s="10">
        <v>2013</v>
      </c>
      <c r="E56" s="22">
        <v>65.627026000000001</v>
      </c>
      <c r="F56" s="22">
        <v>13.782259</v>
      </c>
      <c r="G56" s="21">
        <v>7278881.1150000002</v>
      </c>
      <c r="H56" s="21">
        <v>443927.71279999998</v>
      </c>
      <c r="I56" s="10">
        <v>50</v>
      </c>
      <c r="J56" s="18" t="s">
        <v>109</v>
      </c>
      <c r="K56" s="18">
        <v>0</v>
      </c>
      <c r="L56" s="18">
        <v>2</v>
      </c>
      <c r="M56" s="19" t="s">
        <v>155</v>
      </c>
      <c r="N56" s="23">
        <v>6.7651600000000001E-3</v>
      </c>
      <c r="O56" s="21">
        <v>17378.543699999998</v>
      </c>
      <c r="P56" s="20">
        <v>11.370115269999999</v>
      </c>
      <c r="Q56" s="23">
        <v>1E-3</v>
      </c>
      <c r="R56" s="20">
        <v>3.5</v>
      </c>
      <c r="S56" s="24">
        <v>21.728934840000001</v>
      </c>
      <c r="T56" s="24">
        <v>0.188688991</v>
      </c>
      <c r="U56" s="24">
        <v>0.114885869</v>
      </c>
      <c r="V56" s="21">
        <v>2504.6822780000002</v>
      </c>
      <c r="W56" s="23">
        <v>2.5000000000000001E-2</v>
      </c>
      <c r="X56" s="24">
        <v>32.588207570000002</v>
      </c>
      <c r="Y56" s="20">
        <v>10.98615972</v>
      </c>
      <c r="Z56" s="24">
        <v>48.126834969999997</v>
      </c>
      <c r="AA56" s="24">
        <v>0.952806084</v>
      </c>
      <c r="AB56" s="23">
        <v>42.131778859999997</v>
      </c>
      <c r="AC56" s="21">
        <v>32187.177729999999</v>
      </c>
      <c r="AD56" s="24">
        <v>4.7152302629999996</v>
      </c>
      <c r="AE56" s="24">
        <v>0.05</v>
      </c>
      <c r="AF56" s="23">
        <v>9.3440322000000006E-2</v>
      </c>
      <c r="AG56" s="23">
        <v>1.7763116999999998E-2</v>
      </c>
      <c r="AH56" s="24">
        <v>0.01</v>
      </c>
      <c r="AI56" s="20">
        <v>924.76104740000005</v>
      </c>
      <c r="AJ56" s="24">
        <v>18.197129310000001</v>
      </c>
      <c r="AK56" s="24">
        <v>14.246570030000001</v>
      </c>
      <c r="AL56" s="21">
        <v>10733.555909999999</v>
      </c>
      <c r="AM56" s="21">
        <v>318.07031890000002</v>
      </c>
      <c r="AN56" s="23">
        <v>0.33320024100000001</v>
      </c>
      <c r="AO56" s="20">
        <v>52.536439899999998</v>
      </c>
      <c r="AP56" s="24">
        <v>0.93780208200000004</v>
      </c>
      <c r="AQ56" s="24">
        <v>33.90617701</v>
      </c>
      <c r="AR56" s="21">
        <v>917.92312530000004</v>
      </c>
      <c r="AS56" s="20">
        <v>9.3818916469999998</v>
      </c>
      <c r="AT56" s="23">
        <v>5.0000000000000001E-3</v>
      </c>
      <c r="AU56" s="23">
        <v>2E-3</v>
      </c>
      <c r="AV56" s="24">
        <v>7.1526718560000004</v>
      </c>
      <c r="AW56" s="23">
        <v>5.0000000000000001E-3</v>
      </c>
      <c r="AX56" s="21">
        <v>62.990465159999999</v>
      </c>
      <c r="AY56" s="24">
        <v>6.5618114000000005E-2</v>
      </c>
      <c r="AZ56" s="24">
        <v>3.2533797259999999</v>
      </c>
      <c r="BA56" s="24">
        <v>0.25</v>
      </c>
      <c r="BB56" s="24">
        <v>0.24871595499999999</v>
      </c>
      <c r="BC56" s="24">
        <v>13.36170693</v>
      </c>
      <c r="BD56" s="23">
        <v>2.5000000000000001E-2</v>
      </c>
      <c r="BE56" s="23">
        <v>3.5000000000000003E-2</v>
      </c>
      <c r="BF56" s="22">
        <v>4.8570044240000003</v>
      </c>
      <c r="BG56" s="21">
        <v>1101.8992720000001</v>
      </c>
      <c r="BH56" s="24">
        <v>0.114217815</v>
      </c>
      <c r="BI56" s="23">
        <v>0.76050701600000004</v>
      </c>
      <c r="BJ56" s="21">
        <v>38.174068929999997</v>
      </c>
      <c r="BK56" s="23">
        <v>2.5000000000000001E-2</v>
      </c>
      <c r="BL56" s="23">
        <v>7.7424405150000002</v>
      </c>
      <c r="BM56" s="24">
        <v>57.415126299999997</v>
      </c>
      <c r="BN56" s="23">
        <v>5.2532029480000002</v>
      </c>
    </row>
    <row r="57" spans="1:66">
      <c r="A57">
        <v>16571</v>
      </c>
      <c r="B57" s="10">
        <v>338500</v>
      </c>
      <c r="C57" s="10">
        <v>3043</v>
      </c>
      <c r="D57" s="10">
        <v>2013</v>
      </c>
      <c r="E57" s="22">
        <v>65.628230000000002</v>
      </c>
      <c r="F57" s="22">
        <v>13.806433</v>
      </c>
      <c r="G57" s="21">
        <v>7278993.9539999999</v>
      </c>
      <c r="H57" s="21">
        <v>445043.27159999998</v>
      </c>
      <c r="I57" s="10">
        <v>50</v>
      </c>
      <c r="J57" s="18" t="s">
        <v>109</v>
      </c>
      <c r="K57" s="18">
        <v>0</v>
      </c>
      <c r="L57" s="18">
        <v>2</v>
      </c>
      <c r="M57" s="19" t="s">
        <v>155</v>
      </c>
      <c r="N57" s="23">
        <v>1.0474798E-2</v>
      </c>
      <c r="O57" s="21">
        <v>21283.49365</v>
      </c>
      <c r="P57" s="20">
        <v>5.1246395600000003</v>
      </c>
      <c r="Q57" s="23">
        <v>1E-3</v>
      </c>
      <c r="R57" s="20">
        <v>3.5</v>
      </c>
      <c r="S57" s="24">
        <v>28.83665628</v>
      </c>
      <c r="T57" s="24">
        <v>0.50615276600000003</v>
      </c>
      <c r="U57" s="24">
        <v>8.0212827E-2</v>
      </c>
      <c r="V57" s="21">
        <v>1604.49316</v>
      </c>
      <c r="W57" s="23">
        <v>2.5000000000000001E-2</v>
      </c>
      <c r="X57" s="24">
        <v>33.565004010000003</v>
      </c>
      <c r="Y57" s="20">
        <v>10.44861622</v>
      </c>
      <c r="Z57" s="24">
        <v>57.855245959999998</v>
      </c>
      <c r="AA57" s="24">
        <v>1.007543348</v>
      </c>
      <c r="AB57" s="23">
        <v>33.40557012</v>
      </c>
      <c r="AC57" s="21">
        <v>32135.327150000001</v>
      </c>
      <c r="AD57" s="24">
        <v>5.7626880629999997</v>
      </c>
      <c r="AE57" s="24">
        <v>0.05</v>
      </c>
      <c r="AF57" s="23">
        <v>0.22381326100000001</v>
      </c>
      <c r="AG57" s="23">
        <v>1.9450720000000001E-2</v>
      </c>
      <c r="AH57" s="24">
        <v>2.0591680000000001E-2</v>
      </c>
      <c r="AI57" s="20">
        <v>1319.2372130000001</v>
      </c>
      <c r="AJ57" s="24">
        <v>16.243204980000002</v>
      </c>
      <c r="AK57" s="24">
        <v>16.785612929999999</v>
      </c>
      <c r="AL57" s="21">
        <v>12953.02002</v>
      </c>
      <c r="AM57" s="21">
        <v>264.36766310000002</v>
      </c>
      <c r="AN57" s="23">
        <v>0.15726801500000001</v>
      </c>
      <c r="AO57" s="20">
        <v>6.9177925589999996</v>
      </c>
      <c r="AP57" s="24">
        <v>0.94606681500000001</v>
      </c>
      <c r="AQ57" s="24">
        <v>38.876978999999999</v>
      </c>
      <c r="AR57" s="21">
        <v>560.5158576</v>
      </c>
      <c r="AS57" s="20">
        <v>7.5865690209999999</v>
      </c>
      <c r="AT57" s="23">
        <v>1.8112792999999999E-2</v>
      </c>
      <c r="AU57" s="23">
        <v>2E-3</v>
      </c>
      <c r="AV57" s="24">
        <v>10.59784494</v>
      </c>
      <c r="AW57" s="23">
        <v>5.0000000000000001E-3</v>
      </c>
      <c r="AX57" s="21">
        <v>85.9462738</v>
      </c>
      <c r="AY57" s="24">
        <v>5.4607072999999999E-2</v>
      </c>
      <c r="AZ57" s="24">
        <v>4.6553292470000001</v>
      </c>
      <c r="BA57" s="24">
        <v>0.25</v>
      </c>
      <c r="BB57" s="24">
        <v>0.34808864699999997</v>
      </c>
      <c r="BC57" s="24">
        <v>8.0793163069999991</v>
      </c>
      <c r="BD57" s="23">
        <v>2.5000000000000001E-2</v>
      </c>
      <c r="BE57" s="23">
        <v>3.5000000000000003E-2</v>
      </c>
      <c r="BF57" s="22">
        <v>5.1509190570000003</v>
      </c>
      <c r="BG57" s="21">
        <v>1231.193127</v>
      </c>
      <c r="BH57" s="24">
        <v>0.115940557</v>
      </c>
      <c r="BI57" s="23">
        <v>0.75517573199999999</v>
      </c>
      <c r="BJ57" s="21">
        <v>50.5600071</v>
      </c>
      <c r="BK57" s="23">
        <v>2.5000000000000001E-2</v>
      </c>
      <c r="BL57" s="23">
        <v>6.4925323739999996</v>
      </c>
      <c r="BM57" s="24">
        <v>58.047580629999999</v>
      </c>
      <c r="BN57" s="23">
        <v>10.285784230000001</v>
      </c>
    </row>
    <row r="58" spans="1:66">
      <c r="A58">
        <v>16266</v>
      </c>
      <c r="B58" s="10">
        <v>338500</v>
      </c>
      <c r="C58" s="10">
        <v>3044</v>
      </c>
      <c r="D58" s="10">
        <v>2013</v>
      </c>
      <c r="E58" s="22">
        <v>65.626649999999998</v>
      </c>
      <c r="F58" s="22">
        <v>13.826988999999999</v>
      </c>
      <c r="G58" s="21">
        <v>7278800.0690000001</v>
      </c>
      <c r="H58" s="21">
        <v>445986.3823</v>
      </c>
      <c r="I58" s="10">
        <v>50</v>
      </c>
      <c r="J58" s="18" t="s">
        <v>109</v>
      </c>
      <c r="K58" s="18">
        <v>0</v>
      </c>
      <c r="L58" s="18">
        <v>2</v>
      </c>
      <c r="M58" s="19" t="s">
        <v>155</v>
      </c>
      <c r="N58" s="23">
        <v>8.6068559000000003E-2</v>
      </c>
      <c r="O58" s="21">
        <v>15078.811040000001</v>
      </c>
      <c r="P58" s="20">
        <v>23.918879140000001</v>
      </c>
      <c r="Q58" s="23">
        <v>1E-3</v>
      </c>
      <c r="R58" s="20">
        <v>3.5</v>
      </c>
      <c r="S58" s="24">
        <v>18.472168280000002</v>
      </c>
      <c r="T58" s="24">
        <v>0.248064652</v>
      </c>
      <c r="U58" s="24">
        <v>0.25173107900000002</v>
      </c>
      <c r="V58" s="21">
        <v>900.19161159999999</v>
      </c>
      <c r="W58" s="23">
        <v>2.5000000000000001E-2</v>
      </c>
      <c r="X58" s="24">
        <v>9.5027529009999991</v>
      </c>
      <c r="Y58" s="20">
        <v>10.37559356</v>
      </c>
      <c r="Z58" s="24">
        <v>43.753348950000003</v>
      </c>
      <c r="AA58" s="24">
        <v>1.0218786790000001</v>
      </c>
      <c r="AB58" s="23">
        <v>11.613835720000001</v>
      </c>
      <c r="AC58" s="21">
        <v>56655.791019999997</v>
      </c>
      <c r="AD58" s="24">
        <v>7.3318306130000002</v>
      </c>
      <c r="AE58" s="24">
        <v>0.10056562199999999</v>
      </c>
      <c r="AF58" s="23">
        <v>3.6650496999999997E-2</v>
      </c>
      <c r="AG58" s="23">
        <v>2.0611283000000001E-2</v>
      </c>
      <c r="AH58" s="24">
        <v>3.3507679999999998E-2</v>
      </c>
      <c r="AI58" s="20">
        <v>461.64802550000002</v>
      </c>
      <c r="AJ58" s="24">
        <v>3.5846840539999998</v>
      </c>
      <c r="AK58" s="24">
        <v>7.0092337970000003</v>
      </c>
      <c r="AL58" s="21">
        <v>4655.7670209999997</v>
      </c>
      <c r="AM58" s="21">
        <v>539.59760040000003</v>
      </c>
      <c r="AN58" s="23">
        <v>1.4715231769999999</v>
      </c>
      <c r="AO58" s="20">
        <v>38.918805120000002</v>
      </c>
      <c r="AP58" s="24">
        <v>2.3068057030000002</v>
      </c>
      <c r="AQ58" s="24">
        <v>14.82042579</v>
      </c>
      <c r="AR58" s="21">
        <v>794.17679269999996</v>
      </c>
      <c r="AS58" s="20">
        <v>17.880673130000002</v>
      </c>
      <c r="AT58" s="23">
        <v>5.0000000000000001E-3</v>
      </c>
      <c r="AU58" s="23">
        <v>2E-3</v>
      </c>
      <c r="AV58" s="24">
        <v>5.8806367860000002</v>
      </c>
      <c r="AW58" s="23">
        <v>5.0000000000000001E-3</v>
      </c>
      <c r="AX58" s="21">
        <v>332.8468704</v>
      </c>
      <c r="AY58" s="24">
        <v>6.0697517999999999E-2</v>
      </c>
      <c r="AZ58" s="24">
        <v>2.326385401</v>
      </c>
      <c r="BA58" s="24">
        <v>0.75488249600000001</v>
      </c>
      <c r="BB58" s="24">
        <v>0.42939712899999999</v>
      </c>
      <c r="BC58" s="24">
        <v>6.2782140880000004</v>
      </c>
      <c r="BD58" s="23">
        <v>2.5000000000000001E-2</v>
      </c>
      <c r="BE58" s="23">
        <v>0.119378109</v>
      </c>
      <c r="BF58" s="22">
        <v>1.6578858620000001</v>
      </c>
      <c r="BG58" s="21">
        <v>1464.887299</v>
      </c>
      <c r="BH58" s="24">
        <v>8.5835269000000006E-2</v>
      </c>
      <c r="BI58" s="23">
        <v>0.42379266100000001</v>
      </c>
      <c r="BJ58" s="21">
        <v>78.798608779999995</v>
      </c>
      <c r="BK58" s="23">
        <v>2.5000000000000001E-2</v>
      </c>
      <c r="BL58" s="23">
        <v>3.3072255340000001</v>
      </c>
      <c r="BM58" s="24">
        <v>36.794971619999998</v>
      </c>
      <c r="BN58" s="23">
        <v>1.623218931</v>
      </c>
    </row>
    <row r="59" spans="1:66">
      <c r="A59">
        <v>16373</v>
      </c>
      <c r="B59" s="10">
        <v>338500</v>
      </c>
      <c r="C59" s="10">
        <v>3045</v>
      </c>
      <c r="D59" s="10">
        <v>2013</v>
      </c>
      <c r="E59" s="22">
        <v>65.666454999999999</v>
      </c>
      <c r="F59" s="22">
        <v>13.822756</v>
      </c>
      <c r="G59" s="21">
        <v>7283239.665</v>
      </c>
      <c r="H59" s="21">
        <v>445874.52960000001</v>
      </c>
      <c r="I59" s="10">
        <v>50</v>
      </c>
      <c r="J59" s="18" t="s">
        <v>109</v>
      </c>
      <c r="K59" s="18">
        <v>0</v>
      </c>
      <c r="L59" s="18">
        <v>2</v>
      </c>
      <c r="M59" s="19" t="s">
        <v>155</v>
      </c>
      <c r="N59" s="23">
        <v>6.6460122999999996E-2</v>
      </c>
      <c r="O59" s="21">
        <v>25903.91113</v>
      </c>
      <c r="P59" s="20">
        <v>19.348623759999999</v>
      </c>
      <c r="Q59" s="23">
        <v>1E-3</v>
      </c>
      <c r="R59" s="20">
        <v>3.5</v>
      </c>
      <c r="S59" s="24">
        <v>20.404164980000001</v>
      </c>
      <c r="T59" s="24">
        <v>0.61852167199999997</v>
      </c>
      <c r="U59" s="24">
        <v>0.16491296999999999</v>
      </c>
      <c r="V59" s="21">
        <v>3456.5163189999998</v>
      </c>
      <c r="W59" s="23">
        <v>9.6956766999999999E-2</v>
      </c>
      <c r="X59" s="24">
        <v>91.917181290000002</v>
      </c>
      <c r="Y59" s="20">
        <v>7.2917810200000002</v>
      </c>
      <c r="Z59" s="24">
        <v>42.352409870000002</v>
      </c>
      <c r="AA59" s="24">
        <v>2.4735944289999998</v>
      </c>
      <c r="AB59" s="23">
        <v>12.964755419999999</v>
      </c>
      <c r="AC59" s="21">
        <v>36540.224609999997</v>
      </c>
      <c r="AD59" s="24">
        <v>7.7885579680000001</v>
      </c>
      <c r="AE59" s="24">
        <v>0.05</v>
      </c>
      <c r="AF59" s="23">
        <v>8.3771623000000003E-2</v>
      </c>
      <c r="AG59" s="23">
        <v>5.1217954000000003E-2</v>
      </c>
      <c r="AH59" s="24">
        <v>2.6515961000000001E-2</v>
      </c>
      <c r="AI59" s="20">
        <v>782.84561159999998</v>
      </c>
      <c r="AJ59" s="24">
        <v>10.12971246</v>
      </c>
      <c r="AK59" s="24">
        <v>24.042697090000001</v>
      </c>
      <c r="AL59" s="21">
        <v>6908.5034180000002</v>
      </c>
      <c r="AM59" s="21">
        <v>186.1810725</v>
      </c>
      <c r="AN59" s="23">
        <v>0.55534299099999995</v>
      </c>
      <c r="AO59" s="20">
        <v>57.073364259999998</v>
      </c>
      <c r="AP59" s="24">
        <v>4.2259709670000003</v>
      </c>
      <c r="AQ59" s="24">
        <v>16.41582502</v>
      </c>
      <c r="AR59" s="21">
        <v>350.14107150000001</v>
      </c>
      <c r="AS59" s="20">
        <v>21.076337980000002</v>
      </c>
      <c r="AT59" s="23">
        <v>5.0000000000000001E-3</v>
      </c>
      <c r="AU59" s="23">
        <v>2E-3</v>
      </c>
      <c r="AV59" s="24">
        <v>13.088448140000001</v>
      </c>
      <c r="AW59" s="23">
        <v>5.0000000000000001E-3</v>
      </c>
      <c r="AX59" s="21">
        <v>267.12316509999999</v>
      </c>
      <c r="AY59" s="24">
        <v>0.14197980099999999</v>
      </c>
      <c r="AZ59" s="24">
        <v>3.4966603080000001</v>
      </c>
      <c r="BA59" s="24">
        <v>0.56987971199999998</v>
      </c>
      <c r="BB59" s="24">
        <v>0.85686088000000005</v>
      </c>
      <c r="BC59" s="24">
        <v>6.7536459349999998</v>
      </c>
      <c r="BD59" s="23">
        <v>2.5000000000000001E-2</v>
      </c>
      <c r="BE59" s="23">
        <v>3.5000000000000003E-2</v>
      </c>
      <c r="BF59" s="22">
        <v>5.6609544070000002</v>
      </c>
      <c r="BG59" s="21">
        <v>2244.7478999999998</v>
      </c>
      <c r="BH59" s="24">
        <v>0.12969882599999999</v>
      </c>
      <c r="BI59" s="23">
        <v>1.407354379</v>
      </c>
      <c r="BJ59" s="21">
        <v>61.048698430000002</v>
      </c>
      <c r="BK59" s="23">
        <v>0.18635109599999999</v>
      </c>
      <c r="BL59" s="23">
        <v>5.5938793410000001</v>
      </c>
      <c r="BM59" s="24">
        <v>55.155497580000002</v>
      </c>
      <c r="BN59" s="23">
        <v>3.2160205519999998</v>
      </c>
    </row>
    <row r="60" spans="1:66">
      <c r="A60">
        <v>16563</v>
      </c>
      <c r="B60" s="10">
        <v>338500</v>
      </c>
      <c r="C60" s="10">
        <v>3046</v>
      </c>
      <c r="D60" s="10">
        <v>2013</v>
      </c>
      <c r="E60" s="22">
        <v>65.664563999999999</v>
      </c>
      <c r="F60" s="22">
        <v>13.846247999999999</v>
      </c>
      <c r="G60" s="21">
        <v>7283008.9060000004</v>
      </c>
      <c r="H60" s="21">
        <v>446950.6433</v>
      </c>
      <c r="I60" s="10">
        <v>50</v>
      </c>
      <c r="J60" s="18" t="s">
        <v>109</v>
      </c>
      <c r="K60" s="18">
        <v>0</v>
      </c>
      <c r="L60" s="18">
        <v>2</v>
      </c>
      <c r="M60" s="19" t="s">
        <v>155</v>
      </c>
      <c r="N60" s="23">
        <v>1.2011117999999999E-2</v>
      </c>
      <c r="O60" s="21">
        <v>7276.7279049999997</v>
      </c>
      <c r="P60" s="20">
        <v>1.5317659619999999</v>
      </c>
      <c r="Q60" s="23">
        <v>1E-3</v>
      </c>
      <c r="R60" s="20">
        <v>3.5</v>
      </c>
      <c r="S60" s="24">
        <v>21.346140030000001</v>
      </c>
      <c r="T60" s="24">
        <v>0.103433675</v>
      </c>
      <c r="U60" s="24">
        <v>0.11924357300000001</v>
      </c>
      <c r="V60" s="21">
        <v>1020.256395</v>
      </c>
      <c r="W60" s="23">
        <v>2.5000000000000001E-2</v>
      </c>
      <c r="X60" s="24">
        <v>8.6385957990000009</v>
      </c>
      <c r="Y60" s="20">
        <v>4.1475130699999996</v>
      </c>
      <c r="Z60" s="24">
        <v>25.397873279999999</v>
      </c>
      <c r="AA60" s="24">
        <v>4.9323778960000002</v>
      </c>
      <c r="AB60" s="23">
        <v>3.780437112</v>
      </c>
      <c r="AC60" s="21">
        <v>17619.686280000002</v>
      </c>
      <c r="AD60" s="24">
        <v>6.5875145079999999</v>
      </c>
      <c r="AE60" s="24">
        <v>0.131486149</v>
      </c>
      <c r="AF60" s="23">
        <v>7.1930373000000006E-2</v>
      </c>
      <c r="AG60" s="23">
        <v>1.2623702000000001E-2</v>
      </c>
      <c r="AH60" s="24">
        <v>0.01</v>
      </c>
      <c r="AI60" s="20">
        <v>731.87133789999996</v>
      </c>
      <c r="AJ60" s="24">
        <v>4.5951390669999999</v>
      </c>
      <c r="AK60" s="24">
        <v>7.6785040889999996</v>
      </c>
      <c r="AL60" s="21">
        <v>3911.5455029999998</v>
      </c>
      <c r="AM60" s="21">
        <v>169.51147030000001</v>
      </c>
      <c r="AN60" s="23">
        <v>2.3078197519999999</v>
      </c>
      <c r="AO60" s="20">
        <v>30.659918789999999</v>
      </c>
      <c r="AP60" s="24">
        <v>1.83516586</v>
      </c>
      <c r="AQ60" s="24">
        <v>8.3327189290000003</v>
      </c>
      <c r="AR60" s="21">
        <v>113.7878257</v>
      </c>
      <c r="AS60" s="20">
        <v>10.564809540000001</v>
      </c>
      <c r="AT60" s="23">
        <v>5.0000000000000001E-3</v>
      </c>
      <c r="AU60" s="23">
        <v>2E-3</v>
      </c>
      <c r="AV60" s="24">
        <v>20.00003203</v>
      </c>
      <c r="AW60" s="23">
        <v>5.0000000000000001E-3</v>
      </c>
      <c r="AX60" s="21">
        <v>58.756003380000003</v>
      </c>
      <c r="AY60" s="24">
        <v>0.16900728600000001</v>
      </c>
      <c r="AZ60" s="24">
        <v>0.99272874099999997</v>
      </c>
      <c r="BA60" s="24">
        <v>0.25</v>
      </c>
      <c r="BB60" s="24">
        <v>0.51397400000000004</v>
      </c>
      <c r="BC60" s="24">
        <v>4.9288165639999999</v>
      </c>
      <c r="BD60" s="23">
        <v>2.5000000000000001E-2</v>
      </c>
      <c r="BE60" s="23">
        <v>3.5000000000000003E-2</v>
      </c>
      <c r="BF60" s="22">
        <v>2.2479553920000002</v>
      </c>
      <c r="BG60" s="21">
        <v>2050.4688030000002</v>
      </c>
      <c r="BH60" s="24">
        <v>0.15069833699999999</v>
      </c>
      <c r="BI60" s="23">
        <v>0.44699662000000001</v>
      </c>
      <c r="BJ60" s="21">
        <v>48.03727627</v>
      </c>
      <c r="BK60" s="23">
        <v>2.5000000000000001E-2</v>
      </c>
      <c r="BL60" s="23">
        <v>2.0078559359999999</v>
      </c>
      <c r="BM60" s="24">
        <v>20.573593330000001</v>
      </c>
      <c r="BN60" s="23">
        <v>3.6512414639999999</v>
      </c>
    </row>
    <row r="61" spans="1:66">
      <c r="A61">
        <v>16041</v>
      </c>
      <c r="B61" s="10">
        <v>338500</v>
      </c>
      <c r="C61" s="10">
        <v>3047</v>
      </c>
      <c r="D61" s="10">
        <v>2013</v>
      </c>
      <c r="E61" s="22">
        <v>65.66498</v>
      </c>
      <c r="F61" s="22">
        <v>13.869</v>
      </c>
      <c r="G61" s="21">
        <v>7283036.2609999999</v>
      </c>
      <c r="H61" s="21">
        <v>447997.52039999998</v>
      </c>
      <c r="I61" s="10">
        <v>50</v>
      </c>
      <c r="J61" s="18" t="s">
        <v>109</v>
      </c>
      <c r="K61" s="18">
        <v>0</v>
      </c>
      <c r="L61" s="18">
        <v>2</v>
      </c>
      <c r="M61" s="19" t="s">
        <v>155</v>
      </c>
      <c r="N61" s="23">
        <v>4.0072639E-2</v>
      </c>
      <c r="O61" s="21">
        <v>12241.06567</v>
      </c>
      <c r="P61" s="20">
        <v>0.5</v>
      </c>
      <c r="Q61" s="23">
        <v>1E-3</v>
      </c>
      <c r="R61" s="20">
        <v>3.5</v>
      </c>
      <c r="S61" s="24">
        <v>28.753920180000001</v>
      </c>
      <c r="T61" s="24">
        <v>0.22537217100000001</v>
      </c>
      <c r="U61" s="24">
        <v>0.21558116799999999</v>
      </c>
      <c r="V61" s="21">
        <v>1112.804662</v>
      </c>
      <c r="W61" s="23">
        <v>2.5000000000000001E-2</v>
      </c>
      <c r="X61" s="24">
        <v>12.79929287</v>
      </c>
      <c r="Y61" s="20">
        <v>6.2721671030000001</v>
      </c>
      <c r="Z61" s="24">
        <v>31.414887329999999</v>
      </c>
      <c r="AA61" s="24">
        <v>3.3722307740000002</v>
      </c>
      <c r="AB61" s="23">
        <v>3.080565204</v>
      </c>
      <c r="AC61" s="21">
        <v>41053.725590000002</v>
      </c>
      <c r="AD61" s="24">
        <v>8.1062976720000002</v>
      </c>
      <c r="AE61" s="24">
        <v>0.05</v>
      </c>
      <c r="AF61" s="23">
        <v>7.1620642999999998E-2</v>
      </c>
      <c r="AG61" s="23">
        <v>6.1224949000000001E-2</v>
      </c>
      <c r="AH61" s="24">
        <v>0.01</v>
      </c>
      <c r="AI61" s="20">
        <v>893.3604431</v>
      </c>
      <c r="AJ61" s="24">
        <v>3.9891103650000002</v>
      </c>
      <c r="AK61" s="24">
        <v>9.7327193350000005</v>
      </c>
      <c r="AL61" s="21">
        <v>4364.1011790000002</v>
      </c>
      <c r="AM61" s="21">
        <v>646.9517697</v>
      </c>
      <c r="AN61" s="23">
        <v>0.38342185200000001</v>
      </c>
      <c r="AO61" s="20">
        <v>30.867235659999999</v>
      </c>
      <c r="AP61" s="24">
        <v>4.5112312729999999</v>
      </c>
      <c r="AQ61" s="24">
        <v>8.4460546559999994</v>
      </c>
      <c r="AR61" s="21">
        <v>376.382383</v>
      </c>
      <c r="AS61" s="20">
        <v>37.597613680000002</v>
      </c>
      <c r="AT61" s="23">
        <v>5.0000000000000001E-3</v>
      </c>
      <c r="AU61" s="23">
        <v>2E-3</v>
      </c>
      <c r="AV61" s="24">
        <v>20.352849039999999</v>
      </c>
      <c r="AW61" s="23">
        <v>5.0000000000000001E-3</v>
      </c>
      <c r="AX61" s="21">
        <v>329.82196809999999</v>
      </c>
      <c r="AY61" s="24">
        <v>9.0094376000000004E-2</v>
      </c>
      <c r="AZ61" s="24">
        <v>1.317200232</v>
      </c>
      <c r="BA61" s="24">
        <v>0.25</v>
      </c>
      <c r="BB61" s="24">
        <v>0.83515476099999997</v>
      </c>
      <c r="BC61" s="24">
        <v>22.881091000000001</v>
      </c>
      <c r="BD61" s="23">
        <v>2.5000000000000001E-2</v>
      </c>
      <c r="BE61" s="23">
        <v>3.5000000000000003E-2</v>
      </c>
      <c r="BF61" s="22">
        <v>5.1475917039999999</v>
      </c>
      <c r="BG61" s="21">
        <v>2314.9821440000001</v>
      </c>
      <c r="BH61" s="24">
        <v>0.15410686600000001</v>
      </c>
      <c r="BI61" s="23">
        <v>0.75460510300000005</v>
      </c>
      <c r="BJ61" s="21">
        <v>45.365252490000003</v>
      </c>
      <c r="BK61" s="23">
        <v>6.5861349999999999E-2</v>
      </c>
      <c r="BL61" s="23">
        <v>4.8134243249999997</v>
      </c>
      <c r="BM61" s="24">
        <v>50.573165770000003</v>
      </c>
      <c r="BN61" s="23">
        <v>2.8758140729999999</v>
      </c>
    </row>
    <row r="62" spans="1:66">
      <c r="A62">
        <v>17060</v>
      </c>
      <c r="B62" s="10">
        <v>338500</v>
      </c>
      <c r="C62" s="10">
        <v>3048</v>
      </c>
      <c r="D62" s="10">
        <v>2013</v>
      </c>
      <c r="E62" s="22">
        <v>65.664833999999999</v>
      </c>
      <c r="F62" s="22">
        <v>13.890924</v>
      </c>
      <c r="G62" s="21">
        <v>7283002.0350000001</v>
      </c>
      <c r="H62" s="21">
        <v>449005.19750000001</v>
      </c>
      <c r="I62" s="10">
        <v>50</v>
      </c>
      <c r="J62" s="18" t="s">
        <v>109</v>
      </c>
      <c r="K62" s="18">
        <v>0</v>
      </c>
      <c r="L62" s="18">
        <v>2</v>
      </c>
      <c r="M62" s="19" t="s">
        <v>155</v>
      </c>
      <c r="N62" s="23">
        <v>2.7632007E-2</v>
      </c>
      <c r="O62" s="21">
        <v>19693.972170000001</v>
      </c>
      <c r="P62" s="20">
        <v>4.5656948799999997</v>
      </c>
      <c r="Q62" s="23">
        <v>1E-3</v>
      </c>
      <c r="R62" s="20">
        <v>3.5</v>
      </c>
      <c r="S62" s="24">
        <v>20.909502100000001</v>
      </c>
      <c r="T62" s="24">
        <v>0.39447336999999999</v>
      </c>
      <c r="U62" s="24">
        <v>0.14014053100000001</v>
      </c>
      <c r="V62" s="21">
        <v>1636.8521880000001</v>
      </c>
      <c r="W62" s="23">
        <v>2.5000000000000001E-2</v>
      </c>
      <c r="X62" s="24">
        <v>11.8883636</v>
      </c>
      <c r="Y62" s="20">
        <v>16.583161839999999</v>
      </c>
      <c r="Z62" s="24">
        <v>36.320562959999997</v>
      </c>
      <c r="AA62" s="24">
        <v>3.3630724660000002</v>
      </c>
      <c r="AB62" s="23">
        <v>10.303086199999999</v>
      </c>
      <c r="AC62" s="21">
        <v>45970.10254</v>
      </c>
      <c r="AD62" s="24">
        <v>9.1308016710000004</v>
      </c>
      <c r="AE62" s="24">
        <v>0.05</v>
      </c>
      <c r="AF62" s="23">
        <v>6.0491390999999999E-2</v>
      </c>
      <c r="AG62" s="23">
        <v>2.0265958000000001E-2</v>
      </c>
      <c r="AH62" s="24">
        <v>2.8359741000000001E-2</v>
      </c>
      <c r="AI62" s="20">
        <v>425.92071529999998</v>
      </c>
      <c r="AJ62" s="24">
        <v>4.3192116990000002</v>
      </c>
      <c r="AK62" s="24">
        <v>30.25400771</v>
      </c>
      <c r="AL62" s="21">
        <v>13025.36011</v>
      </c>
      <c r="AM62" s="21">
        <v>776.9674685</v>
      </c>
      <c r="AN62" s="23">
        <v>0.931770082</v>
      </c>
      <c r="AO62" s="20">
        <v>13.988059760000001</v>
      </c>
      <c r="AP62" s="24">
        <v>1.909316682</v>
      </c>
      <c r="AQ62" s="24">
        <v>18.487873860000001</v>
      </c>
      <c r="AR62" s="21">
        <v>301.22274290000001</v>
      </c>
      <c r="AS62" s="20">
        <v>15.3716258</v>
      </c>
      <c r="AT62" s="23">
        <v>5.0000000000000001E-3</v>
      </c>
      <c r="AU62" s="23">
        <v>2E-3</v>
      </c>
      <c r="AV62" s="24">
        <v>13.448162959999999</v>
      </c>
      <c r="AW62" s="23">
        <v>5.0000000000000001E-3</v>
      </c>
      <c r="AX62" s="21">
        <v>99.618787769999997</v>
      </c>
      <c r="AY62" s="24">
        <v>5.2712810999999998E-2</v>
      </c>
      <c r="AZ62" s="24">
        <v>1.8877015150000001</v>
      </c>
      <c r="BA62" s="24">
        <v>0.25</v>
      </c>
      <c r="BB62" s="24">
        <v>0.77985439300000003</v>
      </c>
      <c r="BC62" s="24">
        <v>6.7905331640000002</v>
      </c>
      <c r="BD62" s="23">
        <v>2.5000000000000001E-2</v>
      </c>
      <c r="BE62" s="23">
        <v>3.5000000000000003E-2</v>
      </c>
      <c r="BF62" s="22">
        <v>2.4501770710000002</v>
      </c>
      <c r="BG62" s="21">
        <v>1896.4410150000001</v>
      </c>
      <c r="BH62" s="24">
        <v>0.117750991</v>
      </c>
      <c r="BI62" s="23">
        <v>0.396026977</v>
      </c>
      <c r="BJ62" s="21">
        <v>62.56278992</v>
      </c>
      <c r="BK62" s="23">
        <v>2.5000000000000001E-2</v>
      </c>
      <c r="BL62" s="23">
        <v>2.707808633</v>
      </c>
      <c r="BM62" s="24">
        <v>62.811530310000002</v>
      </c>
      <c r="BN62" s="23">
        <v>3.372433156</v>
      </c>
    </row>
    <row r="63" spans="1:66">
      <c r="A63">
        <v>16028</v>
      </c>
      <c r="B63" s="10">
        <v>338500</v>
      </c>
      <c r="C63" s="10">
        <v>3049</v>
      </c>
      <c r="D63" s="10">
        <v>2013</v>
      </c>
      <c r="E63" s="22">
        <v>65.664734999999993</v>
      </c>
      <c r="F63" s="22">
        <v>13.913879</v>
      </c>
      <c r="G63" s="21">
        <v>7282972.5779999997</v>
      </c>
      <c r="H63" s="21">
        <v>450060.38290000003</v>
      </c>
      <c r="I63" s="10">
        <v>50</v>
      </c>
      <c r="J63" s="18" t="s">
        <v>109</v>
      </c>
      <c r="K63" s="18">
        <v>0</v>
      </c>
      <c r="L63" s="18">
        <v>2</v>
      </c>
      <c r="M63" s="19" t="s">
        <v>155</v>
      </c>
      <c r="N63" s="23">
        <v>6.0976027000000002E-2</v>
      </c>
      <c r="O63" s="21">
        <v>17840.541990000002</v>
      </c>
      <c r="P63" s="20">
        <v>11.691984939999999</v>
      </c>
      <c r="Q63" s="23">
        <v>1E-3</v>
      </c>
      <c r="R63" s="20">
        <v>3.5</v>
      </c>
      <c r="S63" s="24">
        <v>18.670493239999999</v>
      </c>
      <c r="T63" s="24">
        <v>0.43302829700000001</v>
      </c>
      <c r="U63" s="24">
        <v>0.17321669000000001</v>
      </c>
      <c r="V63" s="21">
        <v>1114.8779199999999</v>
      </c>
      <c r="W63" s="23">
        <v>5.8344322999999997E-2</v>
      </c>
      <c r="X63" s="24">
        <v>26.699215070000001</v>
      </c>
      <c r="Y63" s="20">
        <v>10.802604629999999</v>
      </c>
      <c r="Z63" s="24">
        <v>42.130321250000001</v>
      </c>
      <c r="AA63" s="24">
        <v>1.0503639819999999</v>
      </c>
      <c r="AB63" s="23">
        <v>21.07635265</v>
      </c>
      <c r="AC63" s="21">
        <v>36366.599119999999</v>
      </c>
      <c r="AD63" s="24">
        <v>4.3026105499999998</v>
      </c>
      <c r="AE63" s="24">
        <v>0.05</v>
      </c>
      <c r="AF63" s="23">
        <v>8.8014799000000005E-2</v>
      </c>
      <c r="AG63" s="23">
        <v>2.3032098000000001E-2</v>
      </c>
      <c r="AH63" s="24">
        <v>3.0530265000000001E-2</v>
      </c>
      <c r="AI63" s="20">
        <v>581.62895200000003</v>
      </c>
      <c r="AJ63" s="24">
        <v>6.0120187310000004</v>
      </c>
      <c r="AK63" s="24">
        <v>14.239541880000001</v>
      </c>
      <c r="AL63" s="21">
        <v>5957.4731449999999</v>
      </c>
      <c r="AM63" s="21">
        <v>343.82594180000001</v>
      </c>
      <c r="AN63" s="23">
        <v>0.78491910099999995</v>
      </c>
      <c r="AO63" s="20">
        <v>40.926084520000003</v>
      </c>
      <c r="AP63" s="24">
        <v>2.1308582469999999</v>
      </c>
      <c r="AQ63" s="24">
        <v>21.687027270000002</v>
      </c>
      <c r="AR63" s="21">
        <v>443.66154949999998</v>
      </c>
      <c r="AS63" s="20">
        <v>12.241508809999999</v>
      </c>
      <c r="AT63" s="23">
        <v>5.0000000000000001E-3</v>
      </c>
      <c r="AU63" s="23">
        <v>2E-3</v>
      </c>
      <c r="AV63" s="24">
        <v>9.6266624170000004</v>
      </c>
      <c r="AW63" s="23">
        <v>5.0000000000000001E-3</v>
      </c>
      <c r="AX63" s="21">
        <v>249.9277878</v>
      </c>
      <c r="AY63" s="24">
        <v>8.2513841000000004E-2</v>
      </c>
      <c r="AZ63" s="24">
        <v>2.6995029119999998</v>
      </c>
      <c r="BA63" s="24">
        <v>0.54053066400000005</v>
      </c>
      <c r="BB63" s="24">
        <v>0.40949023499999998</v>
      </c>
      <c r="BC63" s="24">
        <v>6.6352623739999999</v>
      </c>
      <c r="BD63" s="23">
        <v>2.5000000000000001E-2</v>
      </c>
      <c r="BE63" s="23">
        <v>3.5000000000000003E-2</v>
      </c>
      <c r="BF63" s="22">
        <v>3.1632412419999998</v>
      </c>
      <c r="BG63" s="21">
        <v>1440.8943119999999</v>
      </c>
      <c r="BH63" s="24">
        <v>8.1540983999999997E-2</v>
      </c>
      <c r="BI63" s="23">
        <v>0.51640892999999999</v>
      </c>
      <c r="BJ63" s="21">
        <v>36.311271189999999</v>
      </c>
      <c r="BK63" s="23">
        <v>2.5000000000000001E-2</v>
      </c>
      <c r="BL63" s="23">
        <v>4.1232696430000004</v>
      </c>
      <c r="BM63" s="24">
        <v>48.2349605</v>
      </c>
      <c r="BN63" s="23">
        <v>4.223258553</v>
      </c>
    </row>
    <row r="64" spans="1:66">
      <c r="A64">
        <v>16344</v>
      </c>
      <c r="B64" s="10">
        <v>338500</v>
      </c>
      <c r="C64" s="10">
        <v>3050</v>
      </c>
      <c r="D64" s="10">
        <v>2013</v>
      </c>
      <c r="E64" s="22">
        <v>65.665081999999998</v>
      </c>
      <c r="F64" s="22">
        <v>13.938582</v>
      </c>
      <c r="G64" s="21">
        <v>7282991.8540000003</v>
      </c>
      <c r="H64" s="21">
        <v>451196.78769999999</v>
      </c>
      <c r="I64" s="10">
        <v>50</v>
      </c>
      <c r="J64" s="18" t="s">
        <v>109</v>
      </c>
      <c r="K64" s="18">
        <v>0</v>
      </c>
      <c r="L64" s="18">
        <v>2</v>
      </c>
      <c r="M64" s="19" t="s">
        <v>155</v>
      </c>
      <c r="N64" s="23">
        <v>1.8052624E-2</v>
      </c>
      <c r="O64" s="21">
        <v>10012.718510000001</v>
      </c>
      <c r="P64" s="20">
        <v>5.5889098749999997</v>
      </c>
      <c r="Q64" s="23">
        <v>1E-3</v>
      </c>
      <c r="R64" s="20">
        <v>3.5</v>
      </c>
      <c r="S64" s="24">
        <v>14.10517069</v>
      </c>
      <c r="T64" s="24">
        <v>0.102718209</v>
      </c>
      <c r="U64" s="24">
        <v>0.105783764</v>
      </c>
      <c r="V64" s="21">
        <v>239.89801940000001</v>
      </c>
      <c r="W64" s="23">
        <v>2.5000000000000001E-2</v>
      </c>
      <c r="X64" s="24">
        <v>9.5434378239999997</v>
      </c>
      <c r="Y64" s="20">
        <v>4.7093658039999999</v>
      </c>
      <c r="Z64" s="24">
        <v>25.959303769999998</v>
      </c>
      <c r="AA64" s="24">
        <v>1.1452541899999999</v>
      </c>
      <c r="AB64" s="23">
        <v>7.5534997810000002</v>
      </c>
      <c r="AC64" s="21">
        <v>19642.923579999999</v>
      </c>
      <c r="AD64" s="24">
        <v>4.22387303</v>
      </c>
      <c r="AE64" s="24">
        <v>0.05</v>
      </c>
      <c r="AF64" s="23">
        <v>5.0609606000000001E-2</v>
      </c>
      <c r="AG64" s="23">
        <v>1.6738619999999999E-2</v>
      </c>
      <c r="AH64" s="24">
        <v>0.01</v>
      </c>
      <c r="AI64" s="20">
        <v>517.15476990000002</v>
      </c>
      <c r="AJ64" s="24">
        <v>4.588107377</v>
      </c>
      <c r="AK64" s="24">
        <v>9.7981577089999998</v>
      </c>
      <c r="AL64" s="21">
        <v>4957.8162750000001</v>
      </c>
      <c r="AM64" s="21">
        <v>174.77287250000001</v>
      </c>
      <c r="AN64" s="23">
        <v>0.72800604499999999</v>
      </c>
      <c r="AO64" s="20">
        <v>21.782081130000002</v>
      </c>
      <c r="AP64" s="24">
        <v>1.3149354579999999</v>
      </c>
      <c r="AQ64" s="24">
        <v>13.09029086</v>
      </c>
      <c r="AR64" s="21">
        <v>183.70685610000001</v>
      </c>
      <c r="AS64" s="20">
        <v>8.9712043999999995</v>
      </c>
      <c r="AT64" s="23">
        <v>5.0000000000000001E-3</v>
      </c>
      <c r="AU64" s="23">
        <v>2E-3</v>
      </c>
      <c r="AV64" s="24">
        <v>12.91825072</v>
      </c>
      <c r="AW64" s="23">
        <v>5.0000000000000001E-3</v>
      </c>
      <c r="AX64" s="21">
        <v>96.324996949999999</v>
      </c>
      <c r="AY64" s="24">
        <v>4.3913853000000003E-2</v>
      </c>
      <c r="AZ64" s="24">
        <v>1.0892839969999999</v>
      </c>
      <c r="BA64" s="24">
        <v>0.25</v>
      </c>
      <c r="BB64" s="24">
        <v>0.30098694199999998</v>
      </c>
      <c r="BC64" s="24">
        <v>3.9714294969999999</v>
      </c>
      <c r="BD64" s="23">
        <v>2.5000000000000001E-2</v>
      </c>
      <c r="BE64" s="23">
        <v>3.5000000000000003E-2</v>
      </c>
      <c r="BF64" s="22">
        <v>2.0936944940000002</v>
      </c>
      <c r="BG64" s="21">
        <v>1224.701137</v>
      </c>
      <c r="BH64" s="24">
        <v>6.4417519000000006E-2</v>
      </c>
      <c r="BI64" s="23">
        <v>0.280700952</v>
      </c>
      <c r="BJ64" s="21">
        <v>32.186703680000001</v>
      </c>
      <c r="BK64" s="23">
        <v>5.8878240999999998E-2</v>
      </c>
      <c r="BL64" s="23">
        <v>2.2092279650000002</v>
      </c>
      <c r="BM64" s="24">
        <v>28.504508189999999</v>
      </c>
      <c r="BN64" s="23">
        <v>2.2487606150000001</v>
      </c>
    </row>
    <row r="65" spans="1:66">
      <c r="A65">
        <v>16636</v>
      </c>
      <c r="B65" s="10">
        <v>338500</v>
      </c>
      <c r="C65" s="10">
        <v>3051</v>
      </c>
      <c r="D65" s="10">
        <v>2013</v>
      </c>
      <c r="E65" s="22">
        <v>65.664522000000005</v>
      </c>
      <c r="F65" s="22">
        <v>13.952287</v>
      </c>
      <c r="G65" s="21">
        <v>7282918.8760000002</v>
      </c>
      <c r="H65" s="21">
        <v>451825.8468</v>
      </c>
      <c r="I65" s="10">
        <v>50</v>
      </c>
      <c r="J65" s="18" t="s">
        <v>109</v>
      </c>
      <c r="K65" s="18">
        <v>0</v>
      </c>
      <c r="L65" s="18">
        <v>2</v>
      </c>
      <c r="M65" s="19" t="s">
        <v>155</v>
      </c>
      <c r="N65" s="23">
        <v>0.26442360500000001</v>
      </c>
      <c r="O65" s="21">
        <v>20049.334719999999</v>
      </c>
      <c r="P65" s="20">
        <v>4.6579506779999997</v>
      </c>
      <c r="Q65" s="23">
        <v>1E-3</v>
      </c>
      <c r="R65" s="20">
        <v>3.5</v>
      </c>
      <c r="S65" s="24">
        <v>39.574873269999998</v>
      </c>
      <c r="T65" s="24">
        <v>0.70403420299999997</v>
      </c>
      <c r="U65" s="24">
        <v>9.6757529999999994E-2</v>
      </c>
      <c r="V65" s="21">
        <v>3482.5144970000001</v>
      </c>
      <c r="W65" s="23">
        <v>2.5000000000000001E-2</v>
      </c>
      <c r="X65" s="24">
        <v>87.971885240000006</v>
      </c>
      <c r="Y65" s="20">
        <v>11.148023609999999</v>
      </c>
      <c r="Z65" s="24">
        <v>41.610187119999999</v>
      </c>
      <c r="AA65" s="24">
        <v>1.418178803</v>
      </c>
      <c r="AB65" s="23">
        <v>11.31416804</v>
      </c>
      <c r="AC65" s="21">
        <v>27030.305179999999</v>
      </c>
      <c r="AD65" s="24">
        <v>4.4511383310000001</v>
      </c>
      <c r="AE65" s="24">
        <v>0.05</v>
      </c>
      <c r="AF65" s="23">
        <v>1.4999999999999999E-2</v>
      </c>
      <c r="AG65" s="23">
        <v>9.8737956000000002E-2</v>
      </c>
      <c r="AH65" s="24">
        <v>3.6455504999999999E-2</v>
      </c>
      <c r="AI65" s="20">
        <v>492.38128660000001</v>
      </c>
      <c r="AJ65" s="24">
        <v>41.744976340000001</v>
      </c>
      <c r="AK65" s="24">
        <v>27.130656980000001</v>
      </c>
      <c r="AL65" s="21">
        <v>5951.588745</v>
      </c>
      <c r="AM65" s="21">
        <v>155.22140329999999</v>
      </c>
      <c r="AN65" s="23">
        <v>2.627146078</v>
      </c>
      <c r="AO65" s="20">
        <v>26.81082726</v>
      </c>
      <c r="AP65" s="24">
        <v>0.90061630000000004</v>
      </c>
      <c r="AQ65" s="24">
        <v>23.836434329999999</v>
      </c>
      <c r="AR65" s="21">
        <v>820.07049659999996</v>
      </c>
      <c r="AS65" s="20">
        <v>11.262476940000001</v>
      </c>
      <c r="AT65" s="23">
        <v>5.0000000000000001E-3</v>
      </c>
      <c r="AU65" s="23">
        <v>2E-3</v>
      </c>
      <c r="AV65" s="24">
        <v>7.581760665</v>
      </c>
      <c r="AW65" s="23">
        <v>5.0000000000000001E-3</v>
      </c>
      <c r="AX65" s="21">
        <v>583.56994629999997</v>
      </c>
      <c r="AY65" s="24">
        <v>4.9684604E-2</v>
      </c>
      <c r="AZ65" s="24">
        <v>2.7187035509999999</v>
      </c>
      <c r="BA65" s="24">
        <v>0.25</v>
      </c>
      <c r="BB65" s="24">
        <v>0.38056568600000001</v>
      </c>
      <c r="BC65" s="24">
        <v>17.046815970000001</v>
      </c>
      <c r="BD65" s="23">
        <v>2.5000000000000001E-2</v>
      </c>
      <c r="BE65" s="23">
        <v>3.5000000000000003E-2</v>
      </c>
      <c r="BF65" s="22">
        <v>1.6797337000000001</v>
      </c>
      <c r="BG65" s="21">
        <v>297.992681</v>
      </c>
      <c r="BH65" s="24">
        <v>0.15966622599999999</v>
      </c>
      <c r="BI65" s="23">
        <v>5.9127224089999997</v>
      </c>
      <c r="BJ65" s="21">
        <v>34.027948379999998</v>
      </c>
      <c r="BK65" s="23">
        <v>2.5000000000000001E-2</v>
      </c>
      <c r="BL65" s="23">
        <v>13.803031450000001</v>
      </c>
      <c r="BM65" s="24">
        <v>46.391834039999999</v>
      </c>
      <c r="BN65" s="23">
        <v>0.42334818899999999</v>
      </c>
    </row>
    <row r="66" spans="1:66">
      <c r="A66">
        <v>16180</v>
      </c>
      <c r="B66" s="10">
        <v>338500</v>
      </c>
      <c r="C66" s="10">
        <v>3052</v>
      </c>
      <c r="D66" s="10">
        <v>2013</v>
      </c>
      <c r="E66" s="22">
        <v>65.432638999999995</v>
      </c>
      <c r="F66" s="22">
        <v>14.116597000000001</v>
      </c>
      <c r="G66" s="21">
        <v>7256960.0860000001</v>
      </c>
      <c r="H66" s="21">
        <v>459017.69319999998</v>
      </c>
      <c r="I66" s="10">
        <v>50</v>
      </c>
      <c r="J66" s="18" t="s">
        <v>109</v>
      </c>
      <c r="K66" s="18">
        <v>0</v>
      </c>
      <c r="L66" s="18">
        <v>2</v>
      </c>
      <c r="M66" s="19" t="s">
        <v>155</v>
      </c>
      <c r="N66" s="23">
        <v>0.45806844699999999</v>
      </c>
      <c r="O66" s="21">
        <v>22073.005369999999</v>
      </c>
      <c r="P66" s="20">
        <v>2.547502223</v>
      </c>
      <c r="Q66" s="23">
        <v>2.5652100000000001E-3</v>
      </c>
      <c r="R66" s="20">
        <v>3.5</v>
      </c>
      <c r="S66" s="24">
        <v>48.696137899999997</v>
      </c>
      <c r="T66" s="24">
        <v>0.21060289700000001</v>
      </c>
      <c r="U66" s="24">
        <v>0.32902263799999998</v>
      </c>
      <c r="V66" s="21">
        <v>8383.8452149999994</v>
      </c>
      <c r="W66" s="23">
        <v>0.474728541</v>
      </c>
      <c r="X66" s="24">
        <v>111.70613779999999</v>
      </c>
      <c r="Y66" s="20">
        <v>22.113957330000002</v>
      </c>
      <c r="Z66" s="24">
        <v>42.992670310000001</v>
      </c>
      <c r="AA66" s="24">
        <v>5.6348593669999998</v>
      </c>
      <c r="AB66" s="23">
        <v>39.13308619</v>
      </c>
      <c r="AC66" s="21">
        <v>37722.258300000001</v>
      </c>
      <c r="AD66" s="24">
        <v>5.3508239929999997</v>
      </c>
      <c r="AE66" s="24">
        <v>0.24109032999999999</v>
      </c>
      <c r="AF66" s="23">
        <v>1.4999999999999999E-2</v>
      </c>
      <c r="AG66" s="23">
        <v>0.112841071</v>
      </c>
      <c r="AH66" s="24">
        <v>2.8315934000000001E-2</v>
      </c>
      <c r="AI66" s="20">
        <v>394.70447539999998</v>
      </c>
      <c r="AJ66" s="24">
        <v>94.954308659999995</v>
      </c>
      <c r="AK66" s="24">
        <v>17.497185500000001</v>
      </c>
      <c r="AL66" s="21">
        <v>7491.7260740000002</v>
      </c>
      <c r="AM66" s="21">
        <v>2459.270172</v>
      </c>
      <c r="AN66" s="23">
        <v>1.163765822</v>
      </c>
      <c r="AO66" s="20">
        <v>41.700210570000003</v>
      </c>
      <c r="AP66" s="24">
        <v>0.30032088400000001</v>
      </c>
      <c r="AQ66" s="24">
        <v>30.31118772</v>
      </c>
      <c r="AR66" s="21">
        <v>1403.8980220000001</v>
      </c>
      <c r="AS66" s="20">
        <v>28.926549600000001</v>
      </c>
      <c r="AT66" s="23">
        <v>5.0000000000000001E-3</v>
      </c>
      <c r="AU66" s="23">
        <v>2E-3</v>
      </c>
      <c r="AV66" s="24">
        <v>11.449423749999999</v>
      </c>
      <c r="AW66" s="23">
        <v>5.0000000000000001E-3</v>
      </c>
      <c r="AX66" s="21">
        <v>1191.200409</v>
      </c>
      <c r="AY66" s="24">
        <v>4.4254848999999999E-2</v>
      </c>
      <c r="AZ66" s="24">
        <v>5.6320172670000002</v>
      </c>
      <c r="BA66" s="24">
        <v>1.497670944</v>
      </c>
      <c r="BB66" s="24">
        <v>0.28272236699999997</v>
      </c>
      <c r="BC66" s="24">
        <v>42.123376589999999</v>
      </c>
      <c r="BD66" s="23">
        <v>2.5000000000000001E-2</v>
      </c>
      <c r="BE66" s="23">
        <v>0.10903138800000001</v>
      </c>
      <c r="BF66" s="22">
        <v>2.2183218509999998</v>
      </c>
      <c r="BG66" s="21">
        <v>209.73530769999999</v>
      </c>
      <c r="BH66" s="24">
        <v>0.14092339200000001</v>
      </c>
      <c r="BI66" s="23">
        <v>14.571186300000001</v>
      </c>
      <c r="BJ66" s="21">
        <v>37.04288244</v>
      </c>
      <c r="BK66" s="23">
        <v>2.5000000000000001E-2</v>
      </c>
      <c r="BL66" s="23">
        <v>59.424599919999999</v>
      </c>
      <c r="BM66" s="24">
        <v>92.439976560000005</v>
      </c>
      <c r="BN66" s="23">
        <v>0.70355879200000004</v>
      </c>
    </row>
    <row r="67" spans="1:66">
      <c r="A67">
        <v>17011</v>
      </c>
      <c r="B67" s="10">
        <v>338500</v>
      </c>
      <c r="C67" s="10">
        <v>3053</v>
      </c>
      <c r="D67" s="10">
        <v>2013</v>
      </c>
      <c r="E67" s="22">
        <v>65.432518999999999</v>
      </c>
      <c r="F67" s="22">
        <v>14.094649</v>
      </c>
      <c r="G67" s="21">
        <v>7256961.1679999996</v>
      </c>
      <c r="H67" s="21">
        <v>457999.35720000003</v>
      </c>
      <c r="I67" s="10">
        <v>50</v>
      </c>
      <c r="J67" s="18" t="s">
        <v>109</v>
      </c>
      <c r="K67" s="18">
        <v>0</v>
      </c>
      <c r="L67" s="18">
        <v>2</v>
      </c>
      <c r="M67" s="19" t="s">
        <v>155</v>
      </c>
      <c r="N67" s="23">
        <v>1.5450601E-2</v>
      </c>
      <c r="O67" s="21">
        <v>16078.707280000001</v>
      </c>
      <c r="P67" s="20">
        <v>1.7654010870000001</v>
      </c>
      <c r="Q67" s="23">
        <v>1E-3</v>
      </c>
      <c r="R67" s="20">
        <v>3.5</v>
      </c>
      <c r="S67" s="24">
        <v>12.54651964</v>
      </c>
      <c r="T67" s="24">
        <v>0.46419771100000001</v>
      </c>
      <c r="U67" s="24">
        <v>7.7195380999999993E-2</v>
      </c>
      <c r="V67" s="21">
        <v>3450.7436400000001</v>
      </c>
      <c r="W67" s="23">
        <v>6.2561373000000003E-2</v>
      </c>
      <c r="X67" s="24">
        <v>37.69280345</v>
      </c>
      <c r="Y67" s="20">
        <v>9.7429530920000005</v>
      </c>
      <c r="Z67" s="24">
        <v>38.38900185</v>
      </c>
      <c r="AA67" s="24">
        <v>0.94742787399999995</v>
      </c>
      <c r="AB67" s="23">
        <v>10.291683320000001</v>
      </c>
      <c r="AC67" s="21">
        <v>24402.92236</v>
      </c>
      <c r="AD67" s="24">
        <v>2.7137083610000001</v>
      </c>
      <c r="AE67" s="24">
        <v>0.05</v>
      </c>
      <c r="AF67" s="23">
        <v>4.3242371000000002E-2</v>
      </c>
      <c r="AG67" s="23">
        <v>1.5762028000000001E-2</v>
      </c>
      <c r="AH67" s="24">
        <v>2.6401345E-2</v>
      </c>
      <c r="AI67" s="20">
        <v>233.4457779</v>
      </c>
      <c r="AJ67" s="24">
        <v>15.477295399999999</v>
      </c>
      <c r="AK67" s="24">
        <v>18.292136020000001</v>
      </c>
      <c r="AL67" s="21">
        <v>6169.869385</v>
      </c>
      <c r="AM67" s="21">
        <v>237.76221480000001</v>
      </c>
      <c r="AN67" s="23">
        <v>0.12408116900000001</v>
      </c>
      <c r="AO67" s="20">
        <v>2.5</v>
      </c>
      <c r="AP67" s="24">
        <v>0.97289611300000001</v>
      </c>
      <c r="AQ67" s="24">
        <v>20.719555870000001</v>
      </c>
      <c r="AR67" s="21">
        <v>466.5523809</v>
      </c>
      <c r="AS67" s="20">
        <v>14.45601272</v>
      </c>
      <c r="AT67" s="23">
        <v>5.0000000000000001E-3</v>
      </c>
      <c r="AU67" s="23">
        <v>2E-3</v>
      </c>
      <c r="AV67" s="24">
        <v>4.4629689089999998</v>
      </c>
      <c r="AW67" s="23">
        <v>5.0000000000000001E-3</v>
      </c>
      <c r="AX67" s="21">
        <v>227.00052260000001</v>
      </c>
      <c r="AY67" s="24">
        <v>3.9025269000000001E-2</v>
      </c>
      <c r="AZ67" s="24">
        <v>2.6403191580000001</v>
      </c>
      <c r="BA67" s="24">
        <v>0.25</v>
      </c>
      <c r="BB67" s="24">
        <v>0.149911712</v>
      </c>
      <c r="BC67" s="24">
        <v>17.156953439999999</v>
      </c>
      <c r="BD67" s="23">
        <v>2.5000000000000001E-2</v>
      </c>
      <c r="BE67" s="23">
        <v>3.5000000000000003E-2</v>
      </c>
      <c r="BF67" s="22">
        <v>4.2018108989999998</v>
      </c>
      <c r="BG67" s="21">
        <v>480.67188700000003</v>
      </c>
      <c r="BH67" s="24">
        <v>6.8944156000000006E-2</v>
      </c>
      <c r="BI67" s="23">
        <v>2.5014304059999999</v>
      </c>
      <c r="BJ67" s="21">
        <v>18.457947969999999</v>
      </c>
      <c r="BK67" s="23">
        <v>2.5000000000000001E-2</v>
      </c>
      <c r="BL67" s="23">
        <v>9.7948423079999998</v>
      </c>
      <c r="BM67" s="24">
        <v>43.579135860000001</v>
      </c>
      <c r="BN67" s="23">
        <v>1.949830739</v>
      </c>
    </row>
    <row r="68" spans="1:66">
      <c r="A68">
        <v>16332</v>
      </c>
      <c r="B68" s="10">
        <v>338500</v>
      </c>
      <c r="C68" s="10">
        <v>3054</v>
      </c>
      <c r="D68" s="10">
        <v>2013</v>
      </c>
      <c r="E68" s="22">
        <v>65.432417000000001</v>
      </c>
      <c r="F68" s="22">
        <v>14.074107</v>
      </c>
      <c r="G68" s="21">
        <v>7256963.6519999998</v>
      </c>
      <c r="H68" s="21">
        <v>457046.2684</v>
      </c>
      <c r="I68" s="10">
        <v>50</v>
      </c>
      <c r="J68" s="18" t="s">
        <v>109</v>
      </c>
      <c r="K68" s="18">
        <v>0</v>
      </c>
      <c r="L68" s="18">
        <v>2</v>
      </c>
      <c r="M68" s="19" t="s">
        <v>155</v>
      </c>
      <c r="N68" s="23">
        <v>4.9037998999999999E-2</v>
      </c>
      <c r="O68" s="21">
        <v>8889.5397950000006</v>
      </c>
      <c r="P68" s="20">
        <v>2.0191282309999998</v>
      </c>
      <c r="Q68" s="23">
        <v>1E-3</v>
      </c>
      <c r="R68" s="20">
        <v>3.5</v>
      </c>
      <c r="S68" s="24">
        <v>11.38837738</v>
      </c>
      <c r="T68" s="24">
        <v>0.437392591</v>
      </c>
      <c r="U68" s="24">
        <v>7.5676658999999993E-2</v>
      </c>
      <c r="V68" s="21">
        <v>2548.3389780000002</v>
      </c>
      <c r="W68" s="23">
        <v>2.5000000000000001E-2</v>
      </c>
      <c r="X68" s="24">
        <v>33.730275030000001</v>
      </c>
      <c r="Y68" s="20">
        <v>6.463933366</v>
      </c>
      <c r="Z68" s="24">
        <v>26.532904039999998</v>
      </c>
      <c r="AA68" s="24">
        <v>0.93065232600000003</v>
      </c>
      <c r="AB68" s="23">
        <v>12.53101667</v>
      </c>
      <c r="AC68" s="21">
        <v>16127.10938</v>
      </c>
      <c r="AD68" s="24">
        <v>2.2642634159999999</v>
      </c>
      <c r="AE68" s="24">
        <v>0.05</v>
      </c>
      <c r="AF68" s="23">
        <v>3.4491555E-2</v>
      </c>
      <c r="AG68" s="23">
        <v>1.5039507000000001E-2</v>
      </c>
      <c r="AH68" s="24">
        <v>0.01</v>
      </c>
      <c r="AI68" s="20">
        <v>354.6918106</v>
      </c>
      <c r="AJ68" s="24">
        <v>16.67663477</v>
      </c>
      <c r="AK68" s="24">
        <v>10.49092327</v>
      </c>
      <c r="AL68" s="21">
        <v>6518.4002689999998</v>
      </c>
      <c r="AM68" s="21">
        <v>300.67411529999998</v>
      </c>
      <c r="AN68" s="23">
        <v>0.22289832200000001</v>
      </c>
      <c r="AO68" s="20">
        <v>14.78339911</v>
      </c>
      <c r="AP68" s="24">
        <v>0.21743681400000001</v>
      </c>
      <c r="AQ68" s="24">
        <v>18.518261169999999</v>
      </c>
      <c r="AR68" s="21">
        <v>653.05488939999998</v>
      </c>
      <c r="AS68" s="20">
        <v>8.8913939699999993</v>
      </c>
      <c r="AT68" s="23">
        <v>5.0000000000000001E-3</v>
      </c>
      <c r="AU68" s="23">
        <v>2E-3</v>
      </c>
      <c r="AV68" s="24">
        <v>4.2079628969999998</v>
      </c>
      <c r="AW68" s="23">
        <v>5.0000000000000001E-3</v>
      </c>
      <c r="AX68" s="21">
        <v>72.88012981</v>
      </c>
      <c r="AY68" s="24">
        <v>2.2780526999999998E-2</v>
      </c>
      <c r="AZ68" s="24">
        <v>2.4151234530000001</v>
      </c>
      <c r="BA68" s="24">
        <v>0.25</v>
      </c>
      <c r="BB68" s="24">
        <v>0.12485476399999999</v>
      </c>
      <c r="BC68" s="24">
        <v>13.182290549999999</v>
      </c>
      <c r="BD68" s="23">
        <v>2.5000000000000001E-2</v>
      </c>
      <c r="BE68" s="23">
        <v>7.3223464000000002E-2</v>
      </c>
      <c r="BF68" s="22">
        <v>5.2692452840000001</v>
      </c>
      <c r="BG68" s="21">
        <v>339.61420129999999</v>
      </c>
      <c r="BH68" s="24">
        <v>3.3919640000000001E-2</v>
      </c>
      <c r="BI68" s="23">
        <v>2.1445120900000001</v>
      </c>
      <c r="BJ68" s="21">
        <v>15.16677737</v>
      </c>
      <c r="BK68" s="23">
        <v>2.5000000000000001E-2</v>
      </c>
      <c r="BL68" s="23">
        <v>12.47513899</v>
      </c>
      <c r="BM68" s="24">
        <v>24.48605513</v>
      </c>
      <c r="BN68" s="23">
        <v>2.1403960889999998</v>
      </c>
    </row>
    <row r="69" spans="1:66">
      <c r="A69">
        <v>16280</v>
      </c>
      <c r="B69" s="10">
        <v>338500</v>
      </c>
      <c r="C69" s="10">
        <v>3055</v>
      </c>
      <c r="D69" s="10">
        <v>2013</v>
      </c>
      <c r="E69" s="22">
        <v>65.432625000000002</v>
      </c>
      <c r="F69" s="22">
        <v>14.050997000000001</v>
      </c>
      <c r="G69" s="21">
        <v>7257002.7860000003</v>
      </c>
      <c r="H69" s="21">
        <v>455974.56929999997</v>
      </c>
      <c r="I69" s="10">
        <v>50</v>
      </c>
      <c r="J69" s="18" t="s">
        <v>109</v>
      </c>
      <c r="K69" s="18">
        <v>0</v>
      </c>
      <c r="L69" s="18">
        <v>2</v>
      </c>
      <c r="M69" s="19" t="s">
        <v>155</v>
      </c>
      <c r="N69" s="23">
        <v>1.4961034999999999E-2</v>
      </c>
      <c r="O69" s="21">
        <v>9665.028687</v>
      </c>
      <c r="P69" s="20">
        <v>2.0052061750000001</v>
      </c>
      <c r="Q69" s="23">
        <v>1E-3</v>
      </c>
      <c r="R69" s="20">
        <v>3.5</v>
      </c>
      <c r="S69" s="24">
        <v>24.29260833</v>
      </c>
      <c r="T69" s="24">
        <v>0.27148953799999997</v>
      </c>
      <c r="U69" s="24">
        <v>0.15510518600000001</v>
      </c>
      <c r="V69" s="21">
        <v>2593.068761</v>
      </c>
      <c r="W69" s="23">
        <v>5.3388796000000002E-2</v>
      </c>
      <c r="X69" s="24">
        <v>61.032163359999998</v>
      </c>
      <c r="Y69" s="20">
        <v>8.1269323199999999</v>
      </c>
      <c r="Z69" s="24">
        <v>25.21072221</v>
      </c>
      <c r="AA69" s="24">
        <v>1.6731250550000001</v>
      </c>
      <c r="AB69" s="23">
        <v>5.1308283960000001</v>
      </c>
      <c r="AC69" s="21">
        <v>18506.06079</v>
      </c>
      <c r="AD69" s="24">
        <v>2.9839594549999999</v>
      </c>
      <c r="AE69" s="24">
        <v>0.05</v>
      </c>
      <c r="AF69" s="23">
        <v>4.9945483999999998E-2</v>
      </c>
      <c r="AG69" s="23">
        <v>5.0000000000000001E-3</v>
      </c>
      <c r="AH69" s="24">
        <v>0.01</v>
      </c>
      <c r="AI69" s="20">
        <v>525.87879180000004</v>
      </c>
      <c r="AJ69" s="24">
        <v>12.51688244</v>
      </c>
      <c r="AK69" s="24">
        <v>8.5699309570000004</v>
      </c>
      <c r="AL69" s="21">
        <v>8172.4938959999999</v>
      </c>
      <c r="AM69" s="21">
        <v>505.56084629999998</v>
      </c>
      <c r="AN69" s="23">
        <v>0.10329645699999999</v>
      </c>
      <c r="AO69" s="20">
        <v>19.012702699999998</v>
      </c>
      <c r="AP69" s="24">
        <v>0.330139554</v>
      </c>
      <c r="AQ69" s="24">
        <v>18.744522</v>
      </c>
      <c r="AR69" s="21">
        <v>408.98752009999998</v>
      </c>
      <c r="AS69" s="20">
        <v>16.41147102</v>
      </c>
      <c r="AT69" s="23">
        <v>5.0000000000000001E-3</v>
      </c>
      <c r="AU69" s="23">
        <v>2E-3</v>
      </c>
      <c r="AV69" s="24">
        <v>6.6136760069999996</v>
      </c>
      <c r="AW69" s="23">
        <v>5.0000000000000001E-3</v>
      </c>
      <c r="AX69" s="21">
        <v>122.0606327</v>
      </c>
      <c r="AY69" s="24">
        <v>6.2171192E-2</v>
      </c>
      <c r="AZ69" s="24">
        <v>2.1456024760000001</v>
      </c>
      <c r="BA69" s="24">
        <v>0.25</v>
      </c>
      <c r="BB69" s="24">
        <v>0.23339678599999999</v>
      </c>
      <c r="BC69" s="24">
        <v>15.559939379999999</v>
      </c>
      <c r="BD69" s="23">
        <v>2.5000000000000001E-2</v>
      </c>
      <c r="BE69" s="23">
        <v>3.5000000000000003E-2</v>
      </c>
      <c r="BF69" s="22">
        <v>5.6657232070000001</v>
      </c>
      <c r="BG69" s="21">
        <v>423.85610059999999</v>
      </c>
      <c r="BH69" s="24">
        <v>0.105172076</v>
      </c>
      <c r="BI69" s="23">
        <v>3.405785528</v>
      </c>
      <c r="BJ69" s="21">
        <v>15.741188530000001</v>
      </c>
      <c r="BK69" s="23">
        <v>2.5000000000000001E-2</v>
      </c>
      <c r="BL69" s="23">
        <v>5.1582214139999998</v>
      </c>
      <c r="BM69" s="24">
        <v>36.60612484</v>
      </c>
      <c r="BN69" s="23">
        <v>3.0008360939999998</v>
      </c>
    </row>
    <row r="70" spans="1:66">
      <c r="A70">
        <v>16154</v>
      </c>
      <c r="B70" s="10">
        <v>338500</v>
      </c>
      <c r="C70" s="10">
        <v>3056</v>
      </c>
      <c r="D70" s="10">
        <v>2013</v>
      </c>
      <c r="E70" s="22">
        <v>65.432423</v>
      </c>
      <c r="F70" s="22">
        <v>14.029944</v>
      </c>
      <c r="G70" s="21">
        <v>7256995.1509999996</v>
      </c>
      <c r="H70" s="21">
        <v>454997.60810000001</v>
      </c>
      <c r="I70" s="10">
        <v>50</v>
      </c>
      <c r="J70" s="18" t="s">
        <v>109</v>
      </c>
      <c r="K70" s="18">
        <v>0</v>
      </c>
      <c r="L70" s="18">
        <v>2</v>
      </c>
      <c r="M70" s="19" t="s">
        <v>155</v>
      </c>
      <c r="N70" s="23">
        <v>4.0511539999999999E-2</v>
      </c>
      <c r="O70" s="21">
        <v>8397.2033690000007</v>
      </c>
      <c r="P70" s="20">
        <v>0.5</v>
      </c>
      <c r="Q70" s="23">
        <v>1E-3</v>
      </c>
      <c r="R70" s="20">
        <v>3.5</v>
      </c>
      <c r="S70" s="24">
        <v>23.371719670000001</v>
      </c>
      <c r="T70" s="24">
        <v>0.05</v>
      </c>
      <c r="U70" s="24">
        <v>0.150360575</v>
      </c>
      <c r="V70" s="21">
        <v>1734.1764880000001</v>
      </c>
      <c r="W70" s="23">
        <v>8.2907397999999993E-2</v>
      </c>
      <c r="X70" s="24">
        <v>19.870307749999998</v>
      </c>
      <c r="Y70" s="20">
        <v>5.5272260290000004</v>
      </c>
      <c r="Z70" s="24">
        <v>24.456818869999999</v>
      </c>
      <c r="AA70" s="24">
        <v>3.0209848730000002</v>
      </c>
      <c r="AB70" s="23">
        <v>4.3178672479999998</v>
      </c>
      <c r="AC70" s="21">
        <v>13641.6687</v>
      </c>
      <c r="AD70" s="24">
        <v>2.9795006879999999</v>
      </c>
      <c r="AE70" s="24">
        <v>0.05</v>
      </c>
      <c r="AF70" s="23">
        <v>1.4999999999999999E-2</v>
      </c>
      <c r="AG70" s="23">
        <v>1.6887073999999998E-2</v>
      </c>
      <c r="AH70" s="24">
        <v>0.01</v>
      </c>
      <c r="AI70" s="20">
        <v>328.02280430000002</v>
      </c>
      <c r="AJ70" s="24">
        <v>10.83157342</v>
      </c>
      <c r="AK70" s="24">
        <v>11.514515879999999</v>
      </c>
      <c r="AL70" s="21">
        <v>7080.0097660000001</v>
      </c>
      <c r="AM70" s="21">
        <v>254.56857600000001</v>
      </c>
      <c r="AN70" s="23">
        <v>0.15990728500000001</v>
      </c>
      <c r="AO70" s="20">
        <v>24.283893110000001</v>
      </c>
      <c r="AP70" s="24">
        <v>0.164803281</v>
      </c>
      <c r="AQ70" s="24">
        <v>18.265072419999999</v>
      </c>
      <c r="AR70" s="21">
        <v>389.91239839999997</v>
      </c>
      <c r="AS70" s="20">
        <v>17.773876770000001</v>
      </c>
      <c r="AT70" s="23">
        <v>5.0000000000000001E-3</v>
      </c>
      <c r="AU70" s="23">
        <v>2E-3</v>
      </c>
      <c r="AV70" s="24">
        <v>16.627214500000001</v>
      </c>
      <c r="AW70" s="23">
        <v>5.0000000000000001E-3</v>
      </c>
      <c r="AX70" s="21">
        <v>147.25067139999999</v>
      </c>
      <c r="AY70" s="24">
        <v>2.4374699E-2</v>
      </c>
      <c r="AZ70" s="24">
        <v>2.0517676279999999</v>
      </c>
      <c r="BA70" s="24">
        <v>0.25</v>
      </c>
      <c r="BB70" s="24">
        <v>0.20311554800000001</v>
      </c>
      <c r="BC70" s="24">
        <v>11.234325419999999</v>
      </c>
      <c r="BD70" s="23">
        <v>2.5000000000000001E-2</v>
      </c>
      <c r="BE70" s="23">
        <v>7.7841200999999999E-2</v>
      </c>
      <c r="BF70" s="22">
        <v>3.146638109</v>
      </c>
      <c r="BG70" s="21">
        <v>238.83105520000001</v>
      </c>
      <c r="BH70" s="24">
        <v>7.2350714999999996E-2</v>
      </c>
      <c r="BI70" s="23">
        <v>0.95172523499999995</v>
      </c>
      <c r="BJ70" s="21">
        <v>12.092539070000001</v>
      </c>
      <c r="BK70" s="23">
        <v>5.8055466999999999E-2</v>
      </c>
      <c r="BL70" s="23">
        <v>6.2902514199999997</v>
      </c>
      <c r="BM70" s="24">
        <v>44.897750039999998</v>
      </c>
      <c r="BN70" s="23">
        <v>0.60367497599999997</v>
      </c>
    </row>
    <row r="71" spans="1:66">
      <c r="A71">
        <v>16536</v>
      </c>
      <c r="B71" s="10">
        <v>338500</v>
      </c>
      <c r="C71" s="10">
        <v>3057</v>
      </c>
      <c r="D71" s="10">
        <v>2013</v>
      </c>
      <c r="E71" s="22">
        <v>65.432924999999997</v>
      </c>
      <c r="F71" s="22">
        <v>14.008281999999999</v>
      </c>
      <c r="G71" s="21">
        <v>7257066.7429999998</v>
      </c>
      <c r="H71" s="21">
        <v>453993.6202</v>
      </c>
      <c r="I71" s="10">
        <v>50</v>
      </c>
      <c r="J71" s="18" t="s">
        <v>109</v>
      </c>
      <c r="K71" s="18">
        <v>0</v>
      </c>
      <c r="L71" s="18">
        <v>2</v>
      </c>
      <c r="M71" s="19" t="s">
        <v>155</v>
      </c>
      <c r="N71" s="23">
        <v>6.1585081E-2</v>
      </c>
      <c r="O71" s="21">
        <v>9115.7427979999993</v>
      </c>
      <c r="P71" s="20">
        <v>1.600633204</v>
      </c>
      <c r="Q71" s="23">
        <v>3.4118429999999999E-3</v>
      </c>
      <c r="R71" s="20">
        <v>3.5</v>
      </c>
      <c r="S71" s="24">
        <v>11.385321279999999</v>
      </c>
      <c r="T71" s="24">
        <v>0.21070091899999999</v>
      </c>
      <c r="U71" s="24">
        <v>0.10016332</v>
      </c>
      <c r="V71" s="21">
        <v>1906.5516399999999</v>
      </c>
      <c r="W71" s="23">
        <v>0.15741344400000001</v>
      </c>
      <c r="X71" s="24">
        <v>56.284730019999998</v>
      </c>
      <c r="Y71" s="20">
        <v>6.9069081299999997</v>
      </c>
      <c r="Z71" s="24">
        <v>37.041716739999998</v>
      </c>
      <c r="AA71" s="24">
        <v>0.638130788</v>
      </c>
      <c r="AB71" s="23">
        <v>18.99178246</v>
      </c>
      <c r="AC71" s="21">
        <v>13607.08496</v>
      </c>
      <c r="AD71" s="24">
        <v>2.3353625249999999</v>
      </c>
      <c r="AE71" s="24">
        <v>0.05</v>
      </c>
      <c r="AF71" s="23">
        <v>9.2123517000000002E-2</v>
      </c>
      <c r="AG71" s="23">
        <v>1.9846781000000001E-2</v>
      </c>
      <c r="AH71" s="24">
        <v>0.01</v>
      </c>
      <c r="AI71" s="20">
        <v>394.72526549999998</v>
      </c>
      <c r="AJ71" s="24">
        <v>29.32515334</v>
      </c>
      <c r="AK71" s="24">
        <v>9.1163587019999994</v>
      </c>
      <c r="AL71" s="21">
        <v>8595.1696780000002</v>
      </c>
      <c r="AM71" s="21">
        <v>755.1843298</v>
      </c>
      <c r="AN71" s="23">
        <v>4.6419701000000001E-2</v>
      </c>
      <c r="AO71" s="20">
        <v>18.93300533</v>
      </c>
      <c r="AP71" s="24">
        <v>0.15152549700000001</v>
      </c>
      <c r="AQ71" s="24">
        <v>29.29189852</v>
      </c>
      <c r="AR71" s="21">
        <v>681.45135730000004</v>
      </c>
      <c r="AS71" s="20">
        <v>17.818031040000001</v>
      </c>
      <c r="AT71" s="23">
        <v>5.0000000000000001E-3</v>
      </c>
      <c r="AU71" s="23">
        <v>2E-3</v>
      </c>
      <c r="AV71" s="24">
        <v>3.7706237210000002</v>
      </c>
      <c r="AW71" s="23">
        <v>5.0000000000000001E-3</v>
      </c>
      <c r="AX71" s="21">
        <v>33.870754239999997</v>
      </c>
      <c r="AY71" s="24">
        <v>2.9456702000000001E-2</v>
      </c>
      <c r="AZ71" s="24">
        <v>4.1921771200000002</v>
      </c>
      <c r="BA71" s="24">
        <v>0.25</v>
      </c>
      <c r="BB71" s="24">
        <v>0.12548320399999999</v>
      </c>
      <c r="BC71" s="24">
        <v>11.616978469999999</v>
      </c>
      <c r="BD71" s="23">
        <v>2.5000000000000001E-2</v>
      </c>
      <c r="BE71" s="23">
        <v>3.5000000000000003E-2</v>
      </c>
      <c r="BF71" s="22">
        <v>7.3802618430000004</v>
      </c>
      <c r="BG71" s="21">
        <v>418.25120010000001</v>
      </c>
      <c r="BH71" s="24">
        <v>0.17536618200000001</v>
      </c>
      <c r="BI71" s="23">
        <v>0.953568466</v>
      </c>
      <c r="BJ71" s="21">
        <v>11.835585829999999</v>
      </c>
      <c r="BK71" s="23">
        <v>2.5000000000000001E-2</v>
      </c>
      <c r="BL71" s="23">
        <v>13.68601969</v>
      </c>
      <c r="BM71" s="24">
        <v>31.04621723</v>
      </c>
      <c r="BN71" s="23">
        <v>4.9621080580000001</v>
      </c>
    </row>
    <row r="72" spans="1:66">
      <c r="A72">
        <v>16778</v>
      </c>
      <c r="B72" s="10">
        <v>338500</v>
      </c>
      <c r="C72" s="10">
        <v>3058</v>
      </c>
      <c r="D72" s="10">
        <v>2013</v>
      </c>
      <c r="E72" s="22">
        <v>65.431939999999997</v>
      </c>
      <c r="F72" s="22">
        <v>13.986122</v>
      </c>
      <c r="G72" s="21">
        <v>7256973.335</v>
      </c>
      <c r="H72" s="21">
        <v>452963.90749999997</v>
      </c>
      <c r="I72" s="10">
        <v>50</v>
      </c>
      <c r="J72" s="18" t="s">
        <v>109</v>
      </c>
      <c r="K72" s="18">
        <v>0</v>
      </c>
      <c r="L72" s="18">
        <v>2</v>
      </c>
      <c r="M72" s="19" t="s">
        <v>155</v>
      </c>
      <c r="N72" s="23">
        <v>5.3319466000000003E-2</v>
      </c>
      <c r="O72" s="21">
        <v>14455.919190000001</v>
      </c>
      <c r="P72" s="20">
        <v>41.610737880000002</v>
      </c>
      <c r="Q72" s="23">
        <v>1E-3</v>
      </c>
      <c r="R72" s="20">
        <v>3.5</v>
      </c>
      <c r="S72" s="24">
        <v>21.81018066</v>
      </c>
      <c r="T72" s="24">
        <v>0.17144741899999999</v>
      </c>
      <c r="U72" s="24">
        <v>0.27147932000000002</v>
      </c>
      <c r="V72" s="21">
        <v>2577.8309530000001</v>
      </c>
      <c r="W72" s="23">
        <v>0.187791179</v>
      </c>
      <c r="X72" s="24">
        <v>49.610257349999998</v>
      </c>
      <c r="Y72" s="20">
        <v>12.96518015</v>
      </c>
      <c r="Z72" s="24">
        <v>50.523666480000003</v>
      </c>
      <c r="AA72" s="24">
        <v>3.5224524669999999</v>
      </c>
      <c r="AB72" s="23">
        <v>26.47447871</v>
      </c>
      <c r="AC72" s="21">
        <v>27993.79639</v>
      </c>
      <c r="AD72" s="24">
        <v>3.907060918</v>
      </c>
      <c r="AE72" s="24">
        <v>0.05</v>
      </c>
      <c r="AF72" s="23">
        <v>3.3582290000000001E-2</v>
      </c>
      <c r="AG72" s="23">
        <v>2.2902638999999999E-2</v>
      </c>
      <c r="AH72" s="24">
        <v>2.3438023999999998E-2</v>
      </c>
      <c r="AI72" s="20">
        <v>423.08719639999998</v>
      </c>
      <c r="AJ72" s="24">
        <v>29.41159674</v>
      </c>
      <c r="AK72" s="24">
        <v>15.87228745</v>
      </c>
      <c r="AL72" s="21">
        <v>12667.44873</v>
      </c>
      <c r="AM72" s="21">
        <v>748.8294641</v>
      </c>
      <c r="AN72" s="23">
        <v>0.25116660200000002</v>
      </c>
      <c r="AO72" s="20">
        <v>2.5</v>
      </c>
      <c r="AP72" s="24">
        <v>0.11682337</v>
      </c>
      <c r="AQ72" s="24">
        <v>70.776845829999999</v>
      </c>
      <c r="AR72" s="21">
        <v>461.14288049999999</v>
      </c>
      <c r="AS72" s="20">
        <v>19.176188440000001</v>
      </c>
      <c r="AT72" s="23">
        <v>5.0000000000000001E-3</v>
      </c>
      <c r="AU72" s="23">
        <v>2E-3</v>
      </c>
      <c r="AV72" s="24">
        <v>10.96963598</v>
      </c>
      <c r="AW72" s="23">
        <v>5.0000000000000001E-3</v>
      </c>
      <c r="AX72" s="21">
        <v>163.47194669999999</v>
      </c>
      <c r="AY72" s="24">
        <v>5.0313161000000002E-2</v>
      </c>
      <c r="AZ72" s="24">
        <v>3.911775059</v>
      </c>
      <c r="BA72" s="24">
        <v>0.25</v>
      </c>
      <c r="BB72" s="24">
        <v>0.05</v>
      </c>
      <c r="BC72" s="24">
        <v>13.189025409999999</v>
      </c>
      <c r="BD72" s="23">
        <v>2.5000000000000001E-2</v>
      </c>
      <c r="BE72" s="23">
        <v>3.5000000000000003E-2</v>
      </c>
      <c r="BF72" s="22">
        <v>4.752088477</v>
      </c>
      <c r="BG72" s="21">
        <v>167.2353382</v>
      </c>
      <c r="BH72" s="24">
        <v>0.11375139300000001</v>
      </c>
      <c r="BI72" s="23">
        <v>1.2799438839999999</v>
      </c>
      <c r="BJ72" s="21">
        <v>18.229204419999999</v>
      </c>
      <c r="BK72" s="23">
        <v>2.5000000000000001E-2</v>
      </c>
      <c r="BL72" s="23">
        <v>23.90800535</v>
      </c>
      <c r="BM72" s="24">
        <v>58.218377050000001</v>
      </c>
      <c r="BN72" s="23">
        <v>2.0945462340000001</v>
      </c>
    </row>
    <row r="73" spans="1:66">
      <c r="A73">
        <v>17102</v>
      </c>
      <c r="B73" s="10">
        <v>338500</v>
      </c>
      <c r="C73" s="10">
        <v>3059</v>
      </c>
      <c r="D73" s="10">
        <v>2013</v>
      </c>
      <c r="E73" s="22">
        <v>65.430288000000004</v>
      </c>
      <c r="F73" s="22">
        <v>13.835367</v>
      </c>
      <c r="G73" s="21">
        <v>7256910.1660000002</v>
      </c>
      <c r="H73" s="21">
        <v>445967.22779999999</v>
      </c>
      <c r="I73" s="10">
        <v>50</v>
      </c>
      <c r="J73" s="18" t="s">
        <v>109</v>
      </c>
      <c r="K73" s="18">
        <v>0</v>
      </c>
      <c r="L73" s="18">
        <v>2</v>
      </c>
      <c r="M73" s="19" t="s">
        <v>155</v>
      </c>
      <c r="N73" s="23">
        <v>2.5175230999999999E-2</v>
      </c>
      <c r="O73" s="21">
        <v>7409.4848629999997</v>
      </c>
      <c r="P73" s="20">
        <v>3.3898572389999999</v>
      </c>
      <c r="Q73" s="23">
        <v>1E-3</v>
      </c>
      <c r="R73" s="20">
        <v>3.5</v>
      </c>
      <c r="S73" s="24">
        <v>13.58242989</v>
      </c>
      <c r="T73" s="24">
        <v>0.183132134</v>
      </c>
      <c r="U73" s="24">
        <v>9.9857662999999999E-2</v>
      </c>
      <c r="V73" s="21">
        <v>1144.6804259999999</v>
      </c>
      <c r="W73" s="23">
        <v>2.5000000000000001E-2</v>
      </c>
      <c r="X73" s="24">
        <v>36.770096260000003</v>
      </c>
      <c r="Y73" s="20">
        <v>4.2718492960000001</v>
      </c>
      <c r="Z73" s="24">
        <v>19.010869100000001</v>
      </c>
      <c r="AA73" s="24">
        <v>0.88108973400000001</v>
      </c>
      <c r="AB73" s="23">
        <v>6.5635674450000003</v>
      </c>
      <c r="AC73" s="21">
        <v>12499.16748</v>
      </c>
      <c r="AD73" s="24">
        <v>2.9651469490000002</v>
      </c>
      <c r="AE73" s="24">
        <v>0.05</v>
      </c>
      <c r="AF73" s="23">
        <v>4.5314821999999998E-2</v>
      </c>
      <c r="AG73" s="23">
        <v>5.0000000000000001E-3</v>
      </c>
      <c r="AH73" s="24">
        <v>0.01</v>
      </c>
      <c r="AI73" s="20">
        <v>620.62168120000001</v>
      </c>
      <c r="AJ73" s="24">
        <v>20.374332710000001</v>
      </c>
      <c r="AK73" s="24">
        <v>5.6209574599999996</v>
      </c>
      <c r="AL73" s="21">
        <v>3699.409627</v>
      </c>
      <c r="AM73" s="21">
        <v>136.3167761</v>
      </c>
      <c r="AN73" s="23">
        <v>0.25657997799999999</v>
      </c>
      <c r="AO73" s="20">
        <v>34.832012650000003</v>
      </c>
      <c r="AP73" s="24">
        <v>0.92798342099999998</v>
      </c>
      <c r="AQ73" s="24">
        <v>11.55387221</v>
      </c>
      <c r="AR73" s="21">
        <v>330.12913070000002</v>
      </c>
      <c r="AS73" s="20">
        <v>10.14903732</v>
      </c>
      <c r="AT73" s="23">
        <v>5.0000000000000001E-3</v>
      </c>
      <c r="AU73" s="23">
        <v>2E-3</v>
      </c>
      <c r="AV73" s="24">
        <v>9.467729319</v>
      </c>
      <c r="AW73" s="23">
        <v>5.0000000000000001E-3</v>
      </c>
      <c r="AX73" s="21">
        <v>97.192573550000006</v>
      </c>
      <c r="AY73" s="24">
        <v>8.4286558999999997E-2</v>
      </c>
      <c r="AZ73" s="24">
        <v>1.3127452040000001</v>
      </c>
      <c r="BA73" s="24">
        <v>0.25</v>
      </c>
      <c r="BB73" s="24">
        <v>0.50351084700000004</v>
      </c>
      <c r="BC73" s="24">
        <v>11.080748229999999</v>
      </c>
      <c r="BD73" s="23">
        <v>2.5000000000000001E-2</v>
      </c>
      <c r="BE73" s="23">
        <v>3.5000000000000003E-2</v>
      </c>
      <c r="BF73" s="22">
        <v>6.033373911</v>
      </c>
      <c r="BG73" s="21">
        <v>713.79329710000002</v>
      </c>
      <c r="BH73" s="24">
        <v>0.108640612</v>
      </c>
      <c r="BI73" s="23">
        <v>1.115750126</v>
      </c>
      <c r="BJ73" s="21">
        <v>15.99687576</v>
      </c>
      <c r="BK73" s="23">
        <v>9.7136208000000002E-2</v>
      </c>
      <c r="BL73" s="23">
        <v>5.7326299289999998</v>
      </c>
      <c r="BM73" s="24">
        <v>25.37273137</v>
      </c>
      <c r="BN73" s="23">
        <v>2.4459556490000001</v>
      </c>
    </row>
    <row r="74" spans="1:66">
      <c r="A74">
        <v>16710</v>
      </c>
      <c r="B74" s="10">
        <v>338500</v>
      </c>
      <c r="C74" s="10">
        <v>3060</v>
      </c>
      <c r="D74" s="10">
        <v>2013</v>
      </c>
      <c r="E74" s="22">
        <v>65.430993999999998</v>
      </c>
      <c r="F74" s="22">
        <v>13.814360000000001</v>
      </c>
      <c r="G74" s="21">
        <v>7257007.0219999999</v>
      </c>
      <c r="H74" s="21">
        <v>444994.18579999998</v>
      </c>
      <c r="I74" s="10">
        <v>50</v>
      </c>
      <c r="J74" s="18" t="s">
        <v>109</v>
      </c>
      <c r="K74" s="18">
        <v>0</v>
      </c>
      <c r="L74" s="18">
        <v>2</v>
      </c>
      <c r="M74" s="19" t="s">
        <v>155</v>
      </c>
      <c r="N74" s="23">
        <v>8.3746659999999994E-3</v>
      </c>
      <c r="O74" s="21">
        <v>7893.9312739999996</v>
      </c>
      <c r="P74" s="20">
        <v>6.0456163829999996</v>
      </c>
      <c r="Q74" s="23">
        <v>3.4737349999999999E-3</v>
      </c>
      <c r="R74" s="20">
        <v>3.5</v>
      </c>
      <c r="S74" s="24">
        <v>9.8167081150000008</v>
      </c>
      <c r="T74" s="24">
        <v>0.24854820499999999</v>
      </c>
      <c r="U74" s="24">
        <v>0.14443191899999999</v>
      </c>
      <c r="V74" s="21">
        <v>1305.2110270000001</v>
      </c>
      <c r="W74" s="23">
        <v>6.6270484000000004E-2</v>
      </c>
      <c r="X74" s="24">
        <v>31.066631539999999</v>
      </c>
      <c r="Y74" s="20">
        <v>5.0470333869999999</v>
      </c>
      <c r="Z74" s="24">
        <v>17.231902770000001</v>
      </c>
      <c r="AA74" s="24">
        <v>0.94917005200000004</v>
      </c>
      <c r="AB74" s="23">
        <v>6.4360845370000002</v>
      </c>
      <c r="AC74" s="21">
        <v>13842.46704</v>
      </c>
      <c r="AD74" s="24">
        <v>2.9390205790000001</v>
      </c>
      <c r="AE74" s="24">
        <v>0.05</v>
      </c>
      <c r="AF74" s="23">
        <v>4.4268241E-2</v>
      </c>
      <c r="AG74" s="23">
        <v>1.9643676999999998E-2</v>
      </c>
      <c r="AH74" s="24">
        <v>2.0110366000000001E-2</v>
      </c>
      <c r="AI74" s="20">
        <v>571.22783660000005</v>
      </c>
      <c r="AJ74" s="24">
        <v>15.095114000000001</v>
      </c>
      <c r="AK74" s="24">
        <v>5.4298058170000001</v>
      </c>
      <c r="AL74" s="21">
        <v>4133.6369750000003</v>
      </c>
      <c r="AM74" s="21">
        <v>130.74499700000001</v>
      </c>
      <c r="AN74" s="23">
        <v>0.415948439</v>
      </c>
      <c r="AO74" s="20">
        <v>22.810494899999998</v>
      </c>
      <c r="AP74" s="24">
        <v>0.80313506999999995</v>
      </c>
      <c r="AQ74" s="24">
        <v>10.29961628</v>
      </c>
      <c r="AR74" s="21">
        <v>314.5633133</v>
      </c>
      <c r="AS74" s="20">
        <v>8.7230734840000004</v>
      </c>
      <c r="AT74" s="23">
        <v>5.0000000000000001E-3</v>
      </c>
      <c r="AU74" s="23">
        <v>2E-3</v>
      </c>
      <c r="AV74" s="24">
        <v>8.3856460990000006</v>
      </c>
      <c r="AW74" s="23">
        <v>5.0000000000000001E-3</v>
      </c>
      <c r="AX74" s="21">
        <v>27.694847580000001</v>
      </c>
      <c r="AY74" s="24">
        <v>0.16519104000000001</v>
      </c>
      <c r="AZ74" s="24">
        <v>1.112685913</v>
      </c>
      <c r="BA74" s="24">
        <v>0.52016184799999998</v>
      </c>
      <c r="BB74" s="24">
        <v>0.53117148400000003</v>
      </c>
      <c r="BC74" s="24">
        <v>15.53633739</v>
      </c>
      <c r="BD74" s="23">
        <v>2.5000000000000001E-2</v>
      </c>
      <c r="BE74" s="23">
        <v>3.5000000000000003E-2</v>
      </c>
      <c r="BF74" s="22">
        <v>6.7374801130000002</v>
      </c>
      <c r="BG74" s="21">
        <v>697.93160550000005</v>
      </c>
      <c r="BH74" s="24">
        <v>7.8381716000000004E-2</v>
      </c>
      <c r="BI74" s="23">
        <v>1.0172349279999999</v>
      </c>
      <c r="BJ74" s="21">
        <v>15.191905500000001</v>
      </c>
      <c r="BK74" s="23">
        <v>0.11063814299999999</v>
      </c>
      <c r="BL74" s="23">
        <v>3.6170906619999998</v>
      </c>
      <c r="BM74" s="24">
        <v>30.78014237</v>
      </c>
      <c r="BN74" s="23">
        <v>2.5379410550000001</v>
      </c>
    </row>
    <row r="75" spans="1:66">
      <c r="A75">
        <v>16816</v>
      </c>
      <c r="B75" s="10">
        <v>338500</v>
      </c>
      <c r="C75" s="10">
        <v>3061</v>
      </c>
      <c r="D75" s="10">
        <v>2013</v>
      </c>
      <c r="E75" s="22">
        <v>65.430708999999993</v>
      </c>
      <c r="F75" s="22">
        <v>13.792451</v>
      </c>
      <c r="G75" s="21">
        <v>7256994.5690000001</v>
      </c>
      <c r="H75" s="21">
        <v>443977.2426</v>
      </c>
      <c r="I75" s="10">
        <v>50</v>
      </c>
      <c r="J75" s="18" t="s">
        <v>109</v>
      </c>
      <c r="K75" s="18">
        <v>0</v>
      </c>
      <c r="L75" s="18">
        <v>2</v>
      </c>
      <c r="M75" s="19" t="s">
        <v>155</v>
      </c>
      <c r="N75" s="23">
        <v>3.1016902999999998E-2</v>
      </c>
      <c r="O75" s="21">
        <v>14805.3894</v>
      </c>
      <c r="P75" s="20">
        <v>28.061317729999999</v>
      </c>
      <c r="Q75" s="23">
        <v>1E-3</v>
      </c>
      <c r="R75" s="20">
        <v>3.5</v>
      </c>
      <c r="S75" s="24">
        <v>16.763593230000001</v>
      </c>
      <c r="T75" s="24">
        <v>0.28680487900000001</v>
      </c>
      <c r="U75" s="24">
        <v>8.4315947000000002E-2</v>
      </c>
      <c r="V75" s="21">
        <v>1605.5207379999999</v>
      </c>
      <c r="W75" s="23">
        <v>2.5000000000000001E-2</v>
      </c>
      <c r="X75" s="24">
        <v>52.598513939999997</v>
      </c>
      <c r="Y75" s="20">
        <v>9.0063286869999999</v>
      </c>
      <c r="Z75" s="24">
        <v>77.106696389999996</v>
      </c>
      <c r="AA75" s="24">
        <v>1.7399806630000001</v>
      </c>
      <c r="AB75" s="23">
        <v>16.456579789999999</v>
      </c>
      <c r="AC75" s="21">
        <v>26112.282709999999</v>
      </c>
      <c r="AD75" s="24">
        <v>5.4094828210000001</v>
      </c>
      <c r="AE75" s="24">
        <v>0.05</v>
      </c>
      <c r="AF75" s="23">
        <v>1.4999999999999999E-2</v>
      </c>
      <c r="AG75" s="23">
        <v>1.9764506000000001E-2</v>
      </c>
      <c r="AH75" s="24">
        <v>0.01</v>
      </c>
      <c r="AI75" s="20">
        <v>485.1667023</v>
      </c>
      <c r="AJ75" s="24">
        <v>36.7093785</v>
      </c>
      <c r="AK75" s="24">
        <v>8.8974480150000002</v>
      </c>
      <c r="AL75" s="21">
        <v>7265.5889889999999</v>
      </c>
      <c r="AM75" s="21">
        <v>194.05561489999999</v>
      </c>
      <c r="AN75" s="23">
        <v>3.2682824240000001</v>
      </c>
      <c r="AO75" s="20">
        <v>53.329381939999998</v>
      </c>
      <c r="AP75" s="24">
        <v>1.9613031270000001</v>
      </c>
      <c r="AQ75" s="24">
        <v>36.846251350000003</v>
      </c>
      <c r="AR75" s="21">
        <v>436.99031489999999</v>
      </c>
      <c r="AS75" s="20">
        <v>10.32089315</v>
      </c>
      <c r="AT75" s="23">
        <v>5.0000000000000001E-3</v>
      </c>
      <c r="AU75" s="23">
        <v>2E-3</v>
      </c>
      <c r="AV75" s="24">
        <v>8.7494710869999999</v>
      </c>
      <c r="AW75" s="23">
        <v>5.0000000000000001E-3</v>
      </c>
      <c r="AX75" s="21">
        <v>489.36710360000001</v>
      </c>
      <c r="AY75" s="24">
        <v>0.14256223400000001</v>
      </c>
      <c r="AZ75" s="24">
        <v>2.5900333409999998</v>
      </c>
      <c r="BA75" s="24">
        <v>0.76223624000000001</v>
      </c>
      <c r="BB75" s="24">
        <v>0.70717855399999996</v>
      </c>
      <c r="BC75" s="24">
        <v>19.579048010000001</v>
      </c>
      <c r="BD75" s="23">
        <v>2.5000000000000001E-2</v>
      </c>
      <c r="BE75" s="23">
        <v>3.5000000000000003E-2</v>
      </c>
      <c r="BF75" s="22">
        <v>6.085072641</v>
      </c>
      <c r="BG75" s="21">
        <v>978.9103063</v>
      </c>
      <c r="BH75" s="24">
        <v>0.122655447</v>
      </c>
      <c r="BI75" s="23">
        <v>2.6562452900000002</v>
      </c>
      <c r="BJ75" s="21">
        <v>33.430559639999998</v>
      </c>
      <c r="BK75" s="23">
        <v>0.18833314800000001</v>
      </c>
      <c r="BL75" s="23">
        <v>9.5614129440000006</v>
      </c>
      <c r="BM75" s="24">
        <v>44.326913789999999</v>
      </c>
      <c r="BN75" s="23">
        <v>2.4401332409999998</v>
      </c>
    </row>
    <row r="76" spans="1:66">
      <c r="A76">
        <v>16151</v>
      </c>
      <c r="B76" s="10">
        <v>338500</v>
      </c>
      <c r="C76" s="10">
        <v>3062</v>
      </c>
      <c r="D76" s="10">
        <v>2013</v>
      </c>
      <c r="E76" s="22">
        <v>65.430880999999999</v>
      </c>
      <c r="F76" s="22">
        <v>13.771953</v>
      </c>
      <c r="G76" s="21">
        <v>7257032.1189999999</v>
      </c>
      <c r="H76" s="21">
        <v>443026.73109999998</v>
      </c>
      <c r="I76" s="10">
        <v>50</v>
      </c>
      <c r="J76" s="18" t="s">
        <v>109</v>
      </c>
      <c r="K76" s="18">
        <v>0</v>
      </c>
      <c r="L76" s="18">
        <v>2</v>
      </c>
      <c r="M76" s="19" t="s">
        <v>155</v>
      </c>
      <c r="N76" s="23">
        <v>1.9531874000000001E-2</v>
      </c>
      <c r="O76" s="21">
        <v>13791.19507</v>
      </c>
      <c r="P76" s="20">
        <v>18.32348992</v>
      </c>
      <c r="Q76" s="23">
        <v>1E-3</v>
      </c>
      <c r="R76" s="20">
        <v>3.5</v>
      </c>
      <c r="S76" s="24">
        <v>28.400924409999998</v>
      </c>
      <c r="T76" s="24">
        <v>0.17791126600000001</v>
      </c>
      <c r="U76" s="24">
        <v>0.19588470499999999</v>
      </c>
      <c r="V76" s="21">
        <v>1366.296321</v>
      </c>
      <c r="W76" s="23">
        <v>2.5000000000000001E-2</v>
      </c>
      <c r="X76" s="24">
        <v>49.782537089999998</v>
      </c>
      <c r="Y76" s="20">
        <v>11.587995899999999</v>
      </c>
      <c r="Z76" s="24">
        <v>45.634667030000003</v>
      </c>
      <c r="AA76" s="24">
        <v>1.7974783919999999</v>
      </c>
      <c r="AB76" s="23">
        <v>21.011019619999999</v>
      </c>
      <c r="AC76" s="21">
        <v>24805.73486</v>
      </c>
      <c r="AD76" s="24">
        <v>4.825973673</v>
      </c>
      <c r="AE76" s="24">
        <v>0.05</v>
      </c>
      <c r="AF76" s="23">
        <v>5.4387295000000002E-2</v>
      </c>
      <c r="AG76" s="23">
        <v>5.0000000000000001E-3</v>
      </c>
      <c r="AH76" s="24">
        <v>0.01</v>
      </c>
      <c r="AI76" s="20">
        <v>1291.1415099999999</v>
      </c>
      <c r="AJ76" s="24">
        <v>20.801618019999999</v>
      </c>
      <c r="AK76" s="24">
        <v>12.128389309999999</v>
      </c>
      <c r="AL76" s="21">
        <v>9217.8118900000009</v>
      </c>
      <c r="AM76" s="21">
        <v>335.78554389999999</v>
      </c>
      <c r="AN76" s="23">
        <v>0.37449774699999999</v>
      </c>
      <c r="AO76" s="20">
        <v>57.674431800000001</v>
      </c>
      <c r="AP76" s="24">
        <v>1.249396347</v>
      </c>
      <c r="AQ76" s="24">
        <v>43.621455760000003</v>
      </c>
      <c r="AR76" s="21">
        <v>256.5031467</v>
      </c>
      <c r="AS76" s="20">
        <v>11.842091229999999</v>
      </c>
      <c r="AT76" s="23">
        <v>5.0000000000000001E-3</v>
      </c>
      <c r="AU76" s="23">
        <v>2E-3</v>
      </c>
      <c r="AV76" s="24">
        <v>15.149723789999999</v>
      </c>
      <c r="AW76" s="23">
        <v>5.0000000000000001E-3</v>
      </c>
      <c r="AX76" s="21">
        <v>212.24323269999999</v>
      </c>
      <c r="AY76" s="24">
        <v>0.106165102</v>
      </c>
      <c r="AZ76" s="24">
        <v>2.1096894709999998</v>
      </c>
      <c r="BA76" s="24">
        <v>0.66541980499999998</v>
      </c>
      <c r="BB76" s="24">
        <v>0.81838618299999999</v>
      </c>
      <c r="BC76" s="24">
        <v>13.385496870000001</v>
      </c>
      <c r="BD76" s="23">
        <v>2.5000000000000001E-2</v>
      </c>
      <c r="BE76" s="23">
        <v>3.5000000000000003E-2</v>
      </c>
      <c r="BF76" s="22">
        <v>7.1490152470000004</v>
      </c>
      <c r="BG76" s="21">
        <v>1385.373225</v>
      </c>
      <c r="BH76" s="24">
        <v>0.15761874300000001</v>
      </c>
      <c r="BI76" s="23">
        <v>1.006224993</v>
      </c>
      <c r="BJ76" s="21">
        <v>29.37881947</v>
      </c>
      <c r="BK76" s="23">
        <v>0.30808887299999999</v>
      </c>
      <c r="BL76" s="23">
        <v>6.2248463750000003</v>
      </c>
      <c r="BM76" s="24">
        <v>48.015886969999997</v>
      </c>
      <c r="BN76" s="23">
        <v>3.3888424800000001</v>
      </c>
    </row>
    <row r="77" spans="1:66">
      <c r="A77">
        <v>16295</v>
      </c>
      <c r="B77" s="10">
        <v>338500</v>
      </c>
      <c r="C77" s="10">
        <v>3063</v>
      </c>
      <c r="D77" s="10">
        <v>2013</v>
      </c>
      <c r="E77" s="22">
        <v>65.433300000000003</v>
      </c>
      <c r="F77" s="22">
        <v>13.752316</v>
      </c>
      <c r="G77" s="21">
        <v>7257319.5870000003</v>
      </c>
      <c r="H77" s="21">
        <v>442121.13699999999</v>
      </c>
      <c r="I77" s="10">
        <v>50</v>
      </c>
      <c r="J77" s="18" t="s">
        <v>109</v>
      </c>
      <c r="K77" s="18">
        <v>0</v>
      </c>
      <c r="L77" s="18">
        <v>2</v>
      </c>
      <c r="M77" s="19" t="s">
        <v>155</v>
      </c>
      <c r="N77" s="23">
        <v>3.8867099000000002E-2</v>
      </c>
      <c r="O77" s="21">
        <v>9392.1911619999992</v>
      </c>
      <c r="P77" s="20">
        <v>2.7066719899999998</v>
      </c>
      <c r="Q77" s="23">
        <v>1E-3</v>
      </c>
      <c r="R77" s="20">
        <v>3.5</v>
      </c>
      <c r="S77" s="24">
        <v>19.365587139999999</v>
      </c>
      <c r="T77" s="24">
        <v>0.26262300300000002</v>
      </c>
      <c r="U77" s="24">
        <v>0.109995922</v>
      </c>
      <c r="V77" s="21">
        <v>1002.624806</v>
      </c>
      <c r="W77" s="23">
        <v>2.5000000000000001E-2</v>
      </c>
      <c r="X77" s="24">
        <v>41.431106819999997</v>
      </c>
      <c r="Y77" s="20">
        <v>5.4991246230000002</v>
      </c>
      <c r="Z77" s="24">
        <v>22.306894410000002</v>
      </c>
      <c r="AA77" s="24">
        <v>1.3633790050000001</v>
      </c>
      <c r="AB77" s="23">
        <v>11.176132689999999</v>
      </c>
      <c r="AC77" s="21">
        <v>17467.49512</v>
      </c>
      <c r="AD77" s="24">
        <v>4.0777235139999997</v>
      </c>
      <c r="AE77" s="24">
        <v>0.05</v>
      </c>
      <c r="AF77" s="23">
        <v>1.4999999999999999E-2</v>
      </c>
      <c r="AG77" s="23">
        <v>2.6780142E-2</v>
      </c>
      <c r="AH77" s="24">
        <v>0.01</v>
      </c>
      <c r="AI77" s="20">
        <v>911.56013489999998</v>
      </c>
      <c r="AJ77" s="24">
        <v>22.936620739999999</v>
      </c>
      <c r="AK77" s="24">
        <v>5.1536026740000001</v>
      </c>
      <c r="AL77" s="21">
        <v>4340.2373740000003</v>
      </c>
      <c r="AM77" s="21">
        <v>133.32489039999999</v>
      </c>
      <c r="AN77" s="23">
        <v>1.806943886</v>
      </c>
      <c r="AO77" s="20">
        <v>40.457987789999997</v>
      </c>
      <c r="AP77" s="24">
        <v>1.9334726390000001</v>
      </c>
      <c r="AQ77" s="24">
        <v>12.481701230000001</v>
      </c>
      <c r="AR77" s="21">
        <v>369.98021899999998</v>
      </c>
      <c r="AS77" s="20">
        <v>13.237117570000001</v>
      </c>
      <c r="AT77" s="23">
        <v>5.0000000000000001E-3</v>
      </c>
      <c r="AU77" s="23">
        <v>2E-3</v>
      </c>
      <c r="AV77" s="24">
        <v>11.18159941</v>
      </c>
      <c r="AW77" s="23">
        <v>5.0000000000000001E-3</v>
      </c>
      <c r="AX77" s="21">
        <v>464.57015990000002</v>
      </c>
      <c r="AY77" s="24">
        <v>0.12954397300000001</v>
      </c>
      <c r="AZ77" s="24">
        <v>1.507572012</v>
      </c>
      <c r="BA77" s="24">
        <v>0.25</v>
      </c>
      <c r="BB77" s="24">
        <v>0.56746719199999995</v>
      </c>
      <c r="BC77" s="24">
        <v>10.77950495</v>
      </c>
      <c r="BD77" s="23">
        <v>2.5000000000000001E-2</v>
      </c>
      <c r="BE77" s="23">
        <v>3.5000000000000003E-2</v>
      </c>
      <c r="BF77" s="22">
        <v>4.270042085</v>
      </c>
      <c r="BG77" s="21">
        <v>1068.130189</v>
      </c>
      <c r="BH77" s="24">
        <v>0.115801559</v>
      </c>
      <c r="BI77" s="23">
        <v>1.411075402</v>
      </c>
      <c r="BJ77" s="21">
        <v>25.62399864</v>
      </c>
      <c r="BK77" s="23">
        <v>0.15191135</v>
      </c>
      <c r="BL77" s="23">
        <v>4.3711316570000003</v>
      </c>
      <c r="BM77" s="24">
        <v>32.633189899999998</v>
      </c>
      <c r="BN77" s="23">
        <v>1.0248254489999999</v>
      </c>
    </row>
    <row r="78" spans="1:66">
      <c r="A78">
        <v>16170</v>
      </c>
      <c r="B78" s="10">
        <v>338500</v>
      </c>
      <c r="C78" s="10">
        <v>3064</v>
      </c>
      <c r="D78" s="10">
        <v>2013</v>
      </c>
      <c r="E78" s="22">
        <v>65.432578000000007</v>
      </c>
      <c r="F78" s="22">
        <v>13.730815</v>
      </c>
      <c r="G78" s="21">
        <v>7257259.0549999997</v>
      </c>
      <c r="H78" s="21">
        <v>441122.21090000001</v>
      </c>
      <c r="I78" s="10">
        <v>50</v>
      </c>
      <c r="J78" s="18" t="s">
        <v>109</v>
      </c>
      <c r="K78" s="18">
        <v>0</v>
      </c>
      <c r="L78" s="18">
        <v>2</v>
      </c>
      <c r="M78" s="19" t="s">
        <v>155</v>
      </c>
      <c r="N78" s="23">
        <v>6.1036290999999999E-2</v>
      </c>
      <c r="O78" s="21">
        <v>8815.1416019999997</v>
      </c>
      <c r="P78" s="20">
        <v>3.3905462370000001</v>
      </c>
      <c r="Q78" s="23">
        <v>1E-3</v>
      </c>
      <c r="R78" s="20">
        <v>3.5</v>
      </c>
      <c r="S78" s="24">
        <v>14.13257295</v>
      </c>
      <c r="T78" s="24">
        <v>0.05</v>
      </c>
      <c r="U78" s="24">
        <v>8.6631364000000002E-2</v>
      </c>
      <c r="V78" s="21">
        <v>995.99210789999995</v>
      </c>
      <c r="W78" s="23">
        <v>2.5000000000000001E-2</v>
      </c>
      <c r="X78" s="24">
        <v>26.656460089999999</v>
      </c>
      <c r="Y78" s="20">
        <v>4.7984321190000001</v>
      </c>
      <c r="Z78" s="24">
        <v>20.583042330000001</v>
      </c>
      <c r="AA78" s="24">
        <v>0.96883628600000005</v>
      </c>
      <c r="AB78" s="23">
        <v>9.4331557850000003</v>
      </c>
      <c r="AC78" s="21">
        <v>15586.728520000001</v>
      </c>
      <c r="AD78" s="24">
        <v>3.632288677</v>
      </c>
      <c r="AE78" s="24">
        <v>0.05</v>
      </c>
      <c r="AF78" s="23">
        <v>1.4999999999999999E-2</v>
      </c>
      <c r="AG78" s="23">
        <v>2.6224250000000001E-2</v>
      </c>
      <c r="AH78" s="24">
        <v>0.01</v>
      </c>
      <c r="AI78" s="20">
        <v>633.94657140000004</v>
      </c>
      <c r="AJ78" s="24">
        <v>14.163189060000001</v>
      </c>
      <c r="AK78" s="24">
        <v>3.8679007580000002</v>
      </c>
      <c r="AL78" s="21">
        <v>4158.5408580000003</v>
      </c>
      <c r="AM78" s="21">
        <v>170.14320839999999</v>
      </c>
      <c r="AN78" s="23">
        <v>0.89827577300000006</v>
      </c>
      <c r="AO78" s="20">
        <v>41.148858070000003</v>
      </c>
      <c r="AP78" s="24">
        <v>2.0945536200000001</v>
      </c>
      <c r="AQ78" s="24">
        <v>12.942442809999999</v>
      </c>
      <c r="AR78" s="21">
        <v>274.84927959999999</v>
      </c>
      <c r="AS78" s="20">
        <v>9.3135566940000007</v>
      </c>
      <c r="AT78" s="23">
        <v>5.0000000000000001E-3</v>
      </c>
      <c r="AU78" s="23">
        <v>2E-3</v>
      </c>
      <c r="AV78" s="24">
        <v>8.6098531779999998</v>
      </c>
      <c r="AW78" s="23">
        <v>5.0000000000000001E-3</v>
      </c>
      <c r="AX78" s="21">
        <v>384.44324490000002</v>
      </c>
      <c r="AY78" s="24">
        <v>0.110809928</v>
      </c>
      <c r="AZ78" s="24">
        <v>1.0647034989999999</v>
      </c>
      <c r="BA78" s="24">
        <v>0.56011703199999996</v>
      </c>
      <c r="BB78" s="24">
        <v>0.58328413099999998</v>
      </c>
      <c r="BC78" s="24">
        <v>14.715837670000001</v>
      </c>
      <c r="BD78" s="23">
        <v>2.5000000000000001E-2</v>
      </c>
      <c r="BE78" s="23">
        <v>3.5000000000000003E-2</v>
      </c>
      <c r="BF78" s="22">
        <v>4.9618847810000002</v>
      </c>
      <c r="BG78" s="21">
        <v>1513.793574</v>
      </c>
      <c r="BH78" s="24">
        <v>7.1422550000000001E-2</v>
      </c>
      <c r="BI78" s="23">
        <v>1.1730386850000001</v>
      </c>
      <c r="BJ78" s="21">
        <v>23.677968979999999</v>
      </c>
      <c r="BK78" s="23">
        <v>0.11159558</v>
      </c>
      <c r="BL78" s="23">
        <v>3.86468984</v>
      </c>
      <c r="BM78" s="24">
        <v>29.226646809999998</v>
      </c>
      <c r="BN78" s="23">
        <v>1.098558962</v>
      </c>
    </row>
    <row r="79" spans="1:66">
      <c r="A79">
        <v>16123</v>
      </c>
      <c r="B79" s="10">
        <v>338500</v>
      </c>
      <c r="C79" s="10">
        <v>3065</v>
      </c>
      <c r="D79" s="10">
        <v>2013</v>
      </c>
      <c r="E79" s="22">
        <v>65.431438999999997</v>
      </c>
      <c r="F79" s="22">
        <v>13.708321</v>
      </c>
      <c r="G79" s="21">
        <v>7257153.3399999999</v>
      </c>
      <c r="H79" s="21">
        <v>440076.22080000001</v>
      </c>
      <c r="I79" s="10">
        <v>50</v>
      </c>
      <c r="J79" s="18" t="s">
        <v>109</v>
      </c>
      <c r="K79" s="18">
        <v>0</v>
      </c>
      <c r="L79" s="18">
        <v>2</v>
      </c>
      <c r="M79" s="19" t="s">
        <v>155</v>
      </c>
      <c r="N79" s="23">
        <v>1.9468844999999999E-2</v>
      </c>
      <c r="O79" s="21">
        <v>1061.503991</v>
      </c>
      <c r="P79" s="20">
        <v>0.5</v>
      </c>
      <c r="Q79" s="23">
        <v>1E-3</v>
      </c>
      <c r="R79" s="20">
        <v>3.5</v>
      </c>
      <c r="S79" s="24">
        <v>10.185461760000001</v>
      </c>
      <c r="T79" s="24">
        <v>0.05</v>
      </c>
      <c r="U79" s="24">
        <v>4.8831342E-2</v>
      </c>
      <c r="V79" s="21">
        <v>419.77959909999998</v>
      </c>
      <c r="W79" s="23">
        <v>2.5000000000000001E-2</v>
      </c>
      <c r="X79" s="24">
        <v>19.48289153</v>
      </c>
      <c r="Y79" s="20">
        <v>0.2</v>
      </c>
      <c r="Z79" s="24">
        <v>3.1473420980000002</v>
      </c>
      <c r="AA79" s="24">
        <v>0.68956361399999999</v>
      </c>
      <c r="AB79" s="23">
        <v>0.64764786100000005</v>
      </c>
      <c r="AC79" s="21">
        <v>424.80312350000003</v>
      </c>
      <c r="AD79" s="24">
        <v>0.59308947499999998</v>
      </c>
      <c r="AE79" s="24">
        <v>0.05</v>
      </c>
      <c r="AF79" s="23">
        <v>3.3114190000000002E-2</v>
      </c>
      <c r="AG79" s="23">
        <v>2.4305464999999998E-2</v>
      </c>
      <c r="AH79" s="24">
        <v>0.01</v>
      </c>
      <c r="AI79" s="20">
        <v>321.58008580000001</v>
      </c>
      <c r="AJ79" s="24">
        <v>9.4994269469999999</v>
      </c>
      <c r="AK79" s="24">
        <v>0.218451541</v>
      </c>
      <c r="AL79" s="21">
        <v>132.1089585</v>
      </c>
      <c r="AM79" s="21">
        <v>18.806450430000002</v>
      </c>
      <c r="AN79" s="23">
        <v>0.260438432</v>
      </c>
      <c r="AO79" s="20">
        <v>32.447280880000001</v>
      </c>
      <c r="AP79" s="24">
        <v>1.3099921640000001</v>
      </c>
      <c r="AQ79" s="24">
        <v>0.379541833</v>
      </c>
      <c r="AR79" s="21">
        <v>236.7984644</v>
      </c>
      <c r="AS79" s="20">
        <v>5.0535303630000001</v>
      </c>
      <c r="AT79" s="23">
        <v>5.0000000000000001E-3</v>
      </c>
      <c r="AU79" s="23">
        <v>2E-3</v>
      </c>
      <c r="AV79" s="24">
        <v>3.1776989580000001</v>
      </c>
      <c r="AW79" s="23">
        <v>5.0000000000000001E-3</v>
      </c>
      <c r="AX79" s="21">
        <v>477.470665</v>
      </c>
      <c r="AY79" s="24">
        <v>5.9753266999999999E-2</v>
      </c>
      <c r="AZ79" s="24">
        <v>1.1281747390000001</v>
      </c>
      <c r="BA79" s="24">
        <v>0.25</v>
      </c>
      <c r="BB79" s="24">
        <v>0.30432128200000003</v>
      </c>
      <c r="BC79" s="24">
        <v>3.62886628</v>
      </c>
      <c r="BD79" s="23">
        <v>2.5000000000000001E-2</v>
      </c>
      <c r="BE79" s="23">
        <v>3.5000000000000003E-2</v>
      </c>
      <c r="BF79" s="22">
        <v>2.1881157280000001</v>
      </c>
      <c r="BG79" s="21">
        <v>208.67786359999999</v>
      </c>
      <c r="BH79" s="24">
        <v>2.6828694E-2</v>
      </c>
      <c r="BI79" s="23">
        <v>0.49782102099999997</v>
      </c>
      <c r="BJ79" s="21">
        <v>1</v>
      </c>
      <c r="BK79" s="23">
        <v>6.3950823000000004E-2</v>
      </c>
      <c r="BL79" s="23">
        <v>1.78795539</v>
      </c>
      <c r="BM79" s="24">
        <v>3.4993308710000002</v>
      </c>
      <c r="BN79" s="23">
        <v>1.213959628</v>
      </c>
    </row>
    <row r="80" spans="1:66">
      <c r="A80">
        <v>16057</v>
      </c>
      <c r="B80" s="10">
        <v>338500</v>
      </c>
      <c r="C80" s="10">
        <v>3066</v>
      </c>
      <c r="D80" s="10">
        <v>2013</v>
      </c>
      <c r="E80" s="22">
        <v>65.430582000000001</v>
      </c>
      <c r="F80" s="22">
        <v>13.687613000000001</v>
      </c>
      <c r="G80" s="21">
        <v>7257077.6960000005</v>
      </c>
      <c r="H80" s="21">
        <v>439113.65130000003</v>
      </c>
      <c r="I80" s="10">
        <v>50</v>
      </c>
      <c r="J80" s="18" t="s">
        <v>109</v>
      </c>
      <c r="K80" s="18">
        <v>0</v>
      </c>
      <c r="L80" s="18">
        <v>2</v>
      </c>
      <c r="M80" s="19" t="s">
        <v>155</v>
      </c>
      <c r="N80" s="23">
        <v>8.4369842E-2</v>
      </c>
      <c r="O80" s="21">
        <v>7099.528198</v>
      </c>
      <c r="P80" s="20">
        <v>2.133204616</v>
      </c>
      <c r="Q80" s="23">
        <v>2.4995500000000001E-3</v>
      </c>
      <c r="R80" s="20">
        <v>3.5</v>
      </c>
      <c r="S80" s="24">
        <v>27.763942520000001</v>
      </c>
      <c r="T80" s="24">
        <v>0.05</v>
      </c>
      <c r="U80" s="24">
        <v>0.128174496</v>
      </c>
      <c r="V80" s="21">
        <v>1480.50441</v>
      </c>
      <c r="W80" s="23">
        <v>6.1256326E-2</v>
      </c>
      <c r="X80" s="24">
        <v>31.839866910000001</v>
      </c>
      <c r="Y80" s="20">
        <v>6.9556816240000003</v>
      </c>
      <c r="Z80" s="24">
        <v>18.397136669999998</v>
      </c>
      <c r="AA80" s="24">
        <v>1.6048020700000001</v>
      </c>
      <c r="AB80" s="23">
        <v>2.9060776819999998</v>
      </c>
      <c r="AC80" s="21">
        <v>11841.25488</v>
      </c>
      <c r="AD80" s="24">
        <v>4.1262394660000004</v>
      </c>
      <c r="AE80" s="24">
        <v>0.05</v>
      </c>
      <c r="AF80" s="23">
        <v>3.6073499000000002E-2</v>
      </c>
      <c r="AG80" s="23">
        <v>2.9996733000000001E-2</v>
      </c>
      <c r="AH80" s="24">
        <v>0.01</v>
      </c>
      <c r="AI80" s="20">
        <v>555.40973659999997</v>
      </c>
      <c r="AJ80" s="24">
        <v>15.789783460000001</v>
      </c>
      <c r="AK80" s="24">
        <v>5.0861012299999997</v>
      </c>
      <c r="AL80" s="21">
        <v>3084.3545989999998</v>
      </c>
      <c r="AM80" s="21">
        <v>269.08809659999997</v>
      </c>
      <c r="AN80" s="23">
        <v>0.65042016899999999</v>
      </c>
      <c r="AO80" s="20">
        <v>46.312122340000002</v>
      </c>
      <c r="AP80" s="24">
        <v>2.0413119150000001</v>
      </c>
      <c r="AQ80" s="24">
        <v>8.3885624249999999</v>
      </c>
      <c r="AR80" s="21">
        <v>263.73297289999999</v>
      </c>
      <c r="AS80" s="20">
        <v>17.41782774</v>
      </c>
      <c r="AT80" s="23">
        <v>5.0000000000000001E-3</v>
      </c>
      <c r="AU80" s="23">
        <v>2E-3</v>
      </c>
      <c r="AV80" s="24">
        <v>15.33457552</v>
      </c>
      <c r="AW80" s="23">
        <v>5.0000000000000001E-3</v>
      </c>
      <c r="AX80" s="21">
        <v>231.5527534</v>
      </c>
      <c r="AY80" s="24">
        <v>6.8615992000000001E-2</v>
      </c>
      <c r="AZ80" s="24">
        <v>1.074868062</v>
      </c>
      <c r="BA80" s="24">
        <v>0.25</v>
      </c>
      <c r="BB80" s="24">
        <v>0.62488575599999996</v>
      </c>
      <c r="BC80" s="24">
        <v>15.72871643</v>
      </c>
      <c r="BD80" s="23">
        <v>2.5000000000000001E-2</v>
      </c>
      <c r="BE80" s="23">
        <v>3.5000000000000003E-2</v>
      </c>
      <c r="BF80" s="22">
        <v>2.3337236629999998</v>
      </c>
      <c r="BG80" s="21">
        <v>1079.568894</v>
      </c>
      <c r="BH80" s="24">
        <v>0.13719447600000001</v>
      </c>
      <c r="BI80" s="23">
        <v>0.70010809500000004</v>
      </c>
      <c r="BJ80" s="21">
        <v>22.104310989999998</v>
      </c>
      <c r="BK80" s="23">
        <v>2.5000000000000001E-2</v>
      </c>
      <c r="BL80" s="23">
        <v>4.4565671089999999</v>
      </c>
      <c r="BM80" s="24">
        <v>26.53549885</v>
      </c>
      <c r="BN80" s="23">
        <v>1.3143726689999999</v>
      </c>
    </row>
    <row r="81" spans="1:66">
      <c r="A81">
        <v>16385</v>
      </c>
      <c r="B81" s="10">
        <v>338500</v>
      </c>
      <c r="C81" s="10">
        <v>3067</v>
      </c>
      <c r="D81" s="10">
        <v>2013</v>
      </c>
      <c r="E81" s="22">
        <v>65.469472999999994</v>
      </c>
      <c r="F81" s="22">
        <v>14.159011</v>
      </c>
      <c r="G81" s="21">
        <v>7261038.1919999998</v>
      </c>
      <c r="H81" s="21">
        <v>461040.05469999998</v>
      </c>
      <c r="I81" s="10">
        <v>50</v>
      </c>
      <c r="J81" s="18" t="s">
        <v>109</v>
      </c>
      <c r="K81" s="18">
        <v>0</v>
      </c>
      <c r="L81" s="18">
        <v>2</v>
      </c>
      <c r="M81" s="19" t="s">
        <v>155</v>
      </c>
      <c r="N81" s="23">
        <v>6.0015206000000001E-2</v>
      </c>
      <c r="O81" s="21">
        <v>15522.484130000001</v>
      </c>
      <c r="P81" s="20">
        <v>10.957464659999999</v>
      </c>
      <c r="Q81" s="23">
        <v>1E-3</v>
      </c>
      <c r="R81" s="20">
        <v>3.5</v>
      </c>
      <c r="S81" s="24">
        <v>15.64383288</v>
      </c>
      <c r="T81" s="24">
        <v>0.20460530499999999</v>
      </c>
      <c r="U81" s="24">
        <v>0.18042508500000001</v>
      </c>
      <c r="V81" s="21">
        <v>1375.6254610000001</v>
      </c>
      <c r="W81" s="23">
        <v>5.7142867E-2</v>
      </c>
      <c r="X81" s="24">
        <v>82.837732459999998</v>
      </c>
      <c r="Y81" s="20">
        <v>14.37434609</v>
      </c>
      <c r="Z81" s="24">
        <v>36.807877879999999</v>
      </c>
      <c r="AA81" s="24">
        <v>0.79964197699999995</v>
      </c>
      <c r="AB81" s="23">
        <v>33.225349520000002</v>
      </c>
      <c r="AC81" s="21">
        <v>23522.939450000002</v>
      </c>
      <c r="AD81" s="24">
        <v>3.3862462660000001</v>
      </c>
      <c r="AE81" s="24">
        <v>0.05</v>
      </c>
      <c r="AF81" s="23">
        <v>4.7468337999999999E-2</v>
      </c>
      <c r="AG81" s="23">
        <v>5.0000000000000001E-3</v>
      </c>
      <c r="AH81" s="24">
        <v>0.01</v>
      </c>
      <c r="AI81" s="20">
        <v>664.44305420000001</v>
      </c>
      <c r="AJ81" s="24">
        <v>9.7575034380000005</v>
      </c>
      <c r="AK81" s="24">
        <v>14.29855167</v>
      </c>
      <c r="AL81" s="21">
        <v>8746.9860840000001</v>
      </c>
      <c r="AM81" s="21">
        <v>345.68233190000001</v>
      </c>
      <c r="AN81" s="23">
        <v>0.314143807</v>
      </c>
      <c r="AO81" s="20">
        <v>49.738883970000003</v>
      </c>
      <c r="AP81" s="24">
        <v>0.27498139399999999</v>
      </c>
      <c r="AQ81" s="24">
        <v>41.866293839999997</v>
      </c>
      <c r="AR81" s="21">
        <v>776.5686177</v>
      </c>
      <c r="AS81" s="20">
        <v>21.581551300000001</v>
      </c>
      <c r="AT81" s="23">
        <v>5.0000000000000001E-3</v>
      </c>
      <c r="AU81" s="23">
        <v>2E-3</v>
      </c>
      <c r="AV81" s="24">
        <v>7.6436067899999998</v>
      </c>
      <c r="AW81" s="23">
        <v>5.0000000000000001E-3</v>
      </c>
      <c r="AX81" s="21">
        <v>104.7579956</v>
      </c>
      <c r="AY81" s="24">
        <v>3.0751733E-2</v>
      </c>
      <c r="AZ81" s="24">
        <v>2.6473264959999998</v>
      </c>
      <c r="BA81" s="24">
        <v>0.25</v>
      </c>
      <c r="BB81" s="24">
        <v>0.16735577800000001</v>
      </c>
      <c r="BC81" s="24">
        <v>6.8131634080000003</v>
      </c>
      <c r="BD81" s="23">
        <v>2.5000000000000001E-2</v>
      </c>
      <c r="BE81" s="23">
        <v>3.5000000000000003E-2</v>
      </c>
      <c r="BF81" s="22">
        <v>6.0520394319999999</v>
      </c>
      <c r="BG81" s="21">
        <v>314.54916969999999</v>
      </c>
      <c r="BH81" s="24">
        <v>0.107236763</v>
      </c>
      <c r="BI81" s="23">
        <v>0.50149105299999996</v>
      </c>
      <c r="BJ81" s="21">
        <v>18.630977869999999</v>
      </c>
      <c r="BK81" s="23">
        <v>2.5000000000000001E-2</v>
      </c>
      <c r="BL81" s="23">
        <v>4.941464292</v>
      </c>
      <c r="BM81" s="24">
        <v>46.986427159999998</v>
      </c>
      <c r="BN81" s="23">
        <v>1.9790293109999999</v>
      </c>
    </row>
    <row r="82" spans="1:66">
      <c r="A82">
        <v>16708</v>
      </c>
      <c r="B82" s="10">
        <v>338500</v>
      </c>
      <c r="C82" s="10">
        <v>3068</v>
      </c>
      <c r="D82" s="10">
        <v>2013</v>
      </c>
      <c r="E82" s="22">
        <v>65.469294000000005</v>
      </c>
      <c r="F82" s="22">
        <v>14.178872</v>
      </c>
      <c r="G82" s="21">
        <v>7261006.1009999998</v>
      </c>
      <c r="H82" s="21">
        <v>461959.84039999999</v>
      </c>
      <c r="I82" s="10">
        <v>50</v>
      </c>
      <c r="J82" s="18" t="s">
        <v>109</v>
      </c>
      <c r="K82" s="18">
        <v>0</v>
      </c>
      <c r="L82" s="18">
        <v>2</v>
      </c>
      <c r="M82" s="19" t="s">
        <v>155</v>
      </c>
      <c r="N82" s="23">
        <v>3.6317111999999999E-2</v>
      </c>
      <c r="O82" s="21">
        <v>15597.596439999999</v>
      </c>
      <c r="P82" s="20">
        <v>7.4060829899999998</v>
      </c>
      <c r="Q82" s="23">
        <v>2.8978680000000001E-3</v>
      </c>
      <c r="R82" s="20">
        <v>3.5</v>
      </c>
      <c r="S82" s="24">
        <v>18.366232289999999</v>
      </c>
      <c r="T82" s="24">
        <v>0.05</v>
      </c>
      <c r="U82" s="24">
        <v>0.12290232199999999</v>
      </c>
      <c r="V82" s="21">
        <v>942.55903590000003</v>
      </c>
      <c r="W82" s="23">
        <v>2.5000000000000001E-2</v>
      </c>
      <c r="X82" s="24">
        <v>69.185867290000004</v>
      </c>
      <c r="Y82" s="20">
        <v>16.272643850000001</v>
      </c>
      <c r="Z82" s="24">
        <v>37.247578079999997</v>
      </c>
      <c r="AA82" s="24">
        <v>0.70742766999999995</v>
      </c>
      <c r="AB82" s="23">
        <v>38.731030429999997</v>
      </c>
      <c r="AC82" s="21">
        <v>27351.420900000001</v>
      </c>
      <c r="AD82" s="24">
        <v>3.542143711</v>
      </c>
      <c r="AE82" s="24">
        <v>0.05</v>
      </c>
      <c r="AF82" s="23">
        <v>7.6498078999999997E-2</v>
      </c>
      <c r="AG82" s="23">
        <v>2.4792224000000002E-2</v>
      </c>
      <c r="AH82" s="24">
        <v>0.01</v>
      </c>
      <c r="AI82" s="20">
        <v>1009.639359</v>
      </c>
      <c r="AJ82" s="24">
        <v>16.278089739999999</v>
      </c>
      <c r="AK82" s="24">
        <v>14.09116363</v>
      </c>
      <c r="AL82" s="21">
        <v>9732.7673340000001</v>
      </c>
      <c r="AM82" s="21">
        <v>525.29494750000003</v>
      </c>
      <c r="AN82" s="23">
        <v>0.63736109200000002</v>
      </c>
      <c r="AO82" s="20">
        <v>31.077747339999998</v>
      </c>
      <c r="AP82" s="24">
        <v>0.213281585</v>
      </c>
      <c r="AQ82" s="24">
        <v>41.504143550000002</v>
      </c>
      <c r="AR82" s="21">
        <v>584.52536399999997</v>
      </c>
      <c r="AS82" s="20">
        <v>12.677472699999999</v>
      </c>
      <c r="AT82" s="23">
        <v>5.0000000000000001E-3</v>
      </c>
      <c r="AU82" s="23">
        <v>2E-3</v>
      </c>
      <c r="AV82" s="24">
        <v>8.4720092630000003</v>
      </c>
      <c r="AW82" s="23">
        <v>5.0000000000000001E-3</v>
      </c>
      <c r="AX82" s="21">
        <v>38.624103069999997</v>
      </c>
      <c r="AY82" s="24">
        <v>2.7633976000000001E-2</v>
      </c>
      <c r="AZ82" s="24">
        <v>3.593964014</v>
      </c>
      <c r="BA82" s="24">
        <v>0.25</v>
      </c>
      <c r="BB82" s="24">
        <v>0.125614481</v>
      </c>
      <c r="BC82" s="24">
        <v>4.5308659760000003</v>
      </c>
      <c r="BD82" s="23">
        <v>2.5000000000000001E-2</v>
      </c>
      <c r="BE82" s="23">
        <v>3.5000000000000003E-2</v>
      </c>
      <c r="BF82" s="22">
        <v>5.4469586650000004</v>
      </c>
      <c r="BG82" s="21">
        <v>332.01095279999998</v>
      </c>
      <c r="BH82" s="24">
        <v>8.3404954000000003E-2</v>
      </c>
      <c r="BI82" s="23">
        <v>0.68160088100000005</v>
      </c>
      <c r="BJ82" s="21">
        <v>27.321546080000001</v>
      </c>
      <c r="BK82" s="23">
        <v>2.5000000000000001E-2</v>
      </c>
      <c r="BL82" s="23">
        <v>6.6085623910000004</v>
      </c>
      <c r="BM82" s="24">
        <v>66.843591450000005</v>
      </c>
      <c r="BN82" s="23">
        <v>3.0970043710000001</v>
      </c>
    </row>
    <row r="83" spans="1:66">
      <c r="A83">
        <v>16603</v>
      </c>
      <c r="B83" s="10">
        <v>338500</v>
      </c>
      <c r="C83" s="10">
        <v>3069</v>
      </c>
      <c r="D83" s="10">
        <v>2013</v>
      </c>
      <c r="E83" s="22">
        <v>65.469082</v>
      </c>
      <c r="F83" s="22">
        <v>14.202351</v>
      </c>
      <c r="G83" s="21">
        <v>7260968.4950000001</v>
      </c>
      <c r="H83" s="21">
        <v>463047.19919999997</v>
      </c>
      <c r="I83" s="10">
        <v>50</v>
      </c>
      <c r="J83" s="18" t="s">
        <v>109</v>
      </c>
      <c r="K83" s="18">
        <v>0</v>
      </c>
      <c r="L83" s="18">
        <v>2</v>
      </c>
      <c r="M83" s="19" t="s">
        <v>155</v>
      </c>
      <c r="N83" s="23">
        <v>2.8096382E-2</v>
      </c>
      <c r="O83" s="21">
        <v>17820.451659999999</v>
      </c>
      <c r="P83" s="20">
        <v>4.7439031030000001</v>
      </c>
      <c r="Q83" s="23">
        <v>4.0071150000000003E-3</v>
      </c>
      <c r="R83" s="20">
        <v>3.5</v>
      </c>
      <c r="S83" s="24">
        <v>18.01304258</v>
      </c>
      <c r="T83" s="24">
        <v>0.17680638600000001</v>
      </c>
      <c r="U83" s="24">
        <v>8.1357932999999993E-2</v>
      </c>
      <c r="V83" s="21">
        <v>1842.726081</v>
      </c>
      <c r="W83" s="23">
        <v>8.5421608999999996E-2</v>
      </c>
      <c r="X83" s="24">
        <v>38.634492809999998</v>
      </c>
      <c r="Y83" s="20">
        <v>15.53779606</v>
      </c>
      <c r="Z83" s="24">
        <v>45.985101</v>
      </c>
      <c r="AA83" s="24">
        <v>0.68232123600000005</v>
      </c>
      <c r="AB83" s="23">
        <v>37.408047860000003</v>
      </c>
      <c r="AC83" s="21">
        <v>27014.614259999998</v>
      </c>
      <c r="AD83" s="24">
        <v>3.7978921419999998</v>
      </c>
      <c r="AE83" s="24">
        <v>0.05</v>
      </c>
      <c r="AF83" s="23">
        <v>7.9141283000000007E-2</v>
      </c>
      <c r="AG83" s="23">
        <v>1.8558682999999999E-2</v>
      </c>
      <c r="AH83" s="24">
        <v>0.01</v>
      </c>
      <c r="AI83" s="20">
        <v>818.87550350000004</v>
      </c>
      <c r="AJ83" s="24">
        <v>14.682776860000001</v>
      </c>
      <c r="AK83" s="24">
        <v>13.390653950000001</v>
      </c>
      <c r="AL83" s="21">
        <v>11118.5144</v>
      </c>
      <c r="AM83" s="21">
        <v>482.56338940000001</v>
      </c>
      <c r="AN83" s="23">
        <v>0.13372810299999999</v>
      </c>
      <c r="AO83" s="20">
        <v>23.560445309999999</v>
      </c>
      <c r="AP83" s="24">
        <v>0.31999278199999998</v>
      </c>
      <c r="AQ83" s="24">
        <v>38.373684560000001</v>
      </c>
      <c r="AR83" s="21">
        <v>666.44208260000005</v>
      </c>
      <c r="AS83" s="20">
        <v>7.8669799740000004</v>
      </c>
      <c r="AT83" s="23">
        <v>5.0000000000000001E-3</v>
      </c>
      <c r="AU83" s="23">
        <v>2E-3</v>
      </c>
      <c r="AV83" s="24">
        <v>7.6086000650000001</v>
      </c>
      <c r="AW83" s="23">
        <v>5.0000000000000001E-3</v>
      </c>
      <c r="AX83" s="21">
        <v>84.45806503</v>
      </c>
      <c r="AY83" s="24">
        <v>4.5745621E-2</v>
      </c>
      <c r="AZ83" s="24">
        <v>3.4292520199999998</v>
      </c>
      <c r="BA83" s="24">
        <v>0.25</v>
      </c>
      <c r="BB83" s="24">
        <v>0.17686163799999999</v>
      </c>
      <c r="BC83" s="24">
        <v>8.6207818879999998</v>
      </c>
      <c r="BD83" s="23">
        <v>2.5000000000000001E-2</v>
      </c>
      <c r="BE83" s="23">
        <v>3.5000000000000003E-2</v>
      </c>
      <c r="BF83" s="22">
        <v>4.1854453569999999</v>
      </c>
      <c r="BG83" s="21">
        <v>554.17752140000005</v>
      </c>
      <c r="BH83" s="24">
        <v>9.7547503999999993E-2</v>
      </c>
      <c r="BI83" s="23">
        <v>0.42369069199999998</v>
      </c>
      <c r="BJ83" s="21">
        <v>32.475762369999998</v>
      </c>
      <c r="BK83" s="23">
        <v>2.5000000000000001E-2</v>
      </c>
      <c r="BL83" s="23">
        <v>4.7865915890000004</v>
      </c>
      <c r="BM83" s="24">
        <v>49.92466495</v>
      </c>
      <c r="BN83" s="23">
        <v>4.3156707059999997</v>
      </c>
    </row>
    <row r="84" spans="1:66">
      <c r="A84">
        <v>16386</v>
      </c>
      <c r="B84" s="10">
        <v>338500</v>
      </c>
      <c r="C84" s="10">
        <v>3070</v>
      </c>
      <c r="D84" s="10">
        <v>2013</v>
      </c>
      <c r="E84" s="22">
        <v>65.469261000000003</v>
      </c>
      <c r="F84" s="22">
        <v>14.223314999999999</v>
      </c>
      <c r="G84" s="21">
        <v>7260976.3059999999</v>
      </c>
      <c r="H84" s="21">
        <v>464018.60800000001</v>
      </c>
      <c r="I84" s="10">
        <v>50</v>
      </c>
      <c r="J84" s="18" t="s">
        <v>109</v>
      </c>
      <c r="K84" s="18">
        <v>0</v>
      </c>
      <c r="L84" s="18">
        <v>2</v>
      </c>
      <c r="M84" s="19" t="s">
        <v>155</v>
      </c>
      <c r="N84" s="23">
        <v>1.325466E-2</v>
      </c>
      <c r="O84" s="21">
        <v>13335.47363</v>
      </c>
      <c r="P84" s="20">
        <v>12.092771279999999</v>
      </c>
      <c r="Q84" s="23">
        <v>2.9539589999999999E-3</v>
      </c>
      <c r="R84" s="20">
        <v>3.5</v>
      </c>
      <c r="S84" s="24">
        <v>8.8949929270000005</v>
      </c>
      <c r="T84" s="24">
        <v>0.16113989400000001</v>
      </c>
      <c r="U84" s="24">
        <v>0.26386745</v>
      </c>
      <c r="V84" s="21">
        <v>1740.4054799999999</v>
      </c>
      <c r="W84" s="23">
        <v>0.115890326</v>
      </c>
      <c r="X84" s="24">
        <v>35.962884340000002</v>
      </c>
      <c r="Y84" s="20">
        <v>21.068143890000002</v>
      </c>
      <c r="Z84" s="24">
        <v>42.025442140000003</v>
      </c>
      <c r="AA84" s="24">
        <v>0.51560538600000005</v>
      </c>
      <c r="AB84" s="23">
        <v>44.370364260000002</v>
      </c>
      <c r="AC84" s="21">
        <v>30026.022949999999</v>
      </c>
      <c r="AD84" s="24">
        <v>3.1582136030000001</v>
      </c>
      <c r="AE84" s="24">
        <v>0.05</v>
      </c>
      <c r="AF84" s="23">
        <v>4.3629346999999999E-2</v>
      </c>
      <c r="AG84" s="23">
        <v>5.0000000000000001E-3</v>
      </c>
      <c r="AH84" s="24">
        <v>2.4240812E-2</v>
      </c>
      <c r="AI84" s="20">
        <v>493.88919829999998</v>
      </c>
      <c r="AJ84" s="24">
        <v>9.6106721690000008</v>
      </c>
      <c r="AK84" s="24">
        <v>13.3569792</v>
      </c>
      <c r="AL84" s="21">
        <v>9360.4803470000006</v>
      </c>
      <c r="AM84" s="21">
        <v>706.84029350000003</v>
      </c>
      <c r="AN84" s="23">
        <v>0.51792102100000004</v>
      </c>
      <c r="AO84" s="20">
        <v>26.052329539999999</v>
      </c>
      <c r="AP84" s="24">
        <v>0.20442621799999999</v>
      </c>
      <c r="AQ84" s="24">
        <v>51.613267370000003</v>
      </c>
      <c r="AR84" s="21">
        <v>787.15708059999997</v>
      </c>
      <c r="AS84" s="20">
        <v>23.927464539999999</v>
      </c>
      <c r="AT84" s="23">
        <v>5.0000000000000001E-3</v>
      </c>
      <c r="AU84" s="23">
        <v>2E-3</v>
      </c>
      <c r="AV84" s="24">
        <v>4.2240892250000002</v>
      </c>
      <c r="AW84" s="23">
        <v>5.0000000000000001E-3</v>
      </c>
      <c r="AX84" s="21">
        <v>107.35206599999999</v>
      </c>
      <c r="AY84" s="24">
        <v>5.0329828E-2</v>
      </c>
      <c r="AZ84" s="24">
        <v>2.9063667049999999</v>
      </c>
      <c r="BA84" s="24">
        <v>0.25</v>
      </c>
      <c r="BB84" s="24">
        <v>0.05</v>
      </c>
      <c r="BC84" s="24">
        <v>7.4181919729999999</v>
      </c>
      <c r="BD84" s="23">
        <v>2.5000000000000001E-2</v>
      </c>
      <c r="BE84" s="23">
        <v>7.3721772000000005E-2</v>
      </c>
      <c r="BF84" s="22">
        <v>3.7648122700000002</v>
      </c>
      <c r="BG84" s="21">
        <v>277.70747390000002</v>
      </c>
      <c r="BH84" s="24">
        <v>6.4136732000000002E-2</v>
      </c>
      <c r="BI84" s="23">
        <v>0.52285342099999998</v>
      </c>
      <c r="BJ84" s="21">
        <v>26.988410949999999</v>
      </c>
      <c r="BK84" s="23">
        <v>2.5000000000000001E-2</v>
      </c>
      <c r="BL84" s="23">
        <v>5.9198049150000003</v>
      </c>
      <c r="BM84" s="24">
        <v>56.955838239999999</v>
      </c>
      <c r="BN84" s="23">
        <v>2.5545366440000001</v>
      </c>
    </row>
    <row r="85" spans="1:66">
      <c r="A85">
        <v>16610</v>
      </c>
      <c r="B85" s="10">
        <v>338500</v>
      </c>
      <c r="C85" s="10">
        <v>3071</v>
      </c>
      <c r="D85" s="10">
        <v>2013</v>
      </c>
      <c r="E85" s="22">
        <v>65.469417000000007</v>
      </c>
      <c r="F85" s="22">
        <v>14.243598</v>
      </c>
      <c r="G85" s="21">
        <v>7260982.2549999999</v>
      </c>
      <c r="H85" s="21">
        <v>464958.42869999999</v>
      </c>
      <c r="I85" s="10">
        <v>50</v>
      </c>
      <c r="J85" s="18" t="s">
        <v>109</v>
      </c>
      <c r="K85" s="18">
        <v>0</v>
      </c>
      <c r="L85" s="18">
        <v>2</v>
      </c>
      <c r="M85" s="19" t="s">
        <v>155</v>
      </c>
      <c r="N85" s="23">
        <v>2.5000000000000001E-3</v>
      </c>
      <c r="O85" s="21">
        <v>9633.6163329999999</v>
      </c>
      <c r="P85" s="20">
        <v>5.1243152900000002</v>
      </c>
      <c r="Q85" s="23">
        <v>2.0990739999999998E-3</v>
      </c>
      <c r="R85" s="20">
        <v>3.5</v>
      </c>
      <c r="S85" s="24">
        <v>10.74928293</v>
      </c>
      <c r="T85" s="24">
        <v>0.29407608499999999</v>
      </c>
      <c r="U85" s="24">
        <v>6.4472669999999996E-2</v>
      </c>
      <c r="V85" s="21">
        <v>1347.2851439999999</v>
      </c>
      <c r="W85" s="23">
        <v>2.5000000000000001E-2</v>
      </c>
      <c r="X85" s="24">
        <v>28.69625456</v>
      </c>
      <c r="Y85" s="20">
        <v>13.501756090000001</v>
      </c>
      <c r="Z85" s="24">
        <v>82.064364960000006</v>
      </c>
      <c r="AA85" s="24">
        <v>0.410445222</v>
      </c>
      <c r="AB85" s="23">
        <v>31.740283489999999</v>
      </c>
      <c r="AC85" s="21">
        <v>20726.19873</v>
      </c>
      <c r="AD85" s="24">
        <v>2.6437552160000002</v>
      </c>
      <c r="AE85" s="24">
        <v>0.05</v>
      </c>
      <c r="AF85" s="23">
        <v>3.9080191E-2</v>
      </c>
      <c r="AG85" s="23">
        <v>5.0000000000000001E-3</v>
      </c>
      <c r="AH85" s="24">
        <v>2.1482424999999999E-2</v>
      </c>
      <c r="AI85" s="20">
        <v>416.35486600000002</v>
      </c>
      <c r="AJ85" s="24">
        <v>6.827385874</v>
      </c>
      <c r="AK85" s="24">
        <v>7.9389371329999996</v>
      </c>
      <c r="AL85" s="21">
        <v>10934.13452</v>
      </c>
      <c r="AM85" s="21">
        <v>439.8740267</v>
      </c>
      <c r="AN85" s="23">
        <v>1.2714521620000001</v>
      </c>
      <c r="AO85" s="20">
        <v>10.58336377</v>
      </c>
      <c r="AP85" s="24">
        <v>0.106507984</v>
      </c>
      <c r="AQ85" s="24">
        <v>75.955786459999999</v>
      </c>
      <c r="AR85" s="21">
        <v>541.39921159999994</v>
      </c>
      <c r="AS85" s="20">
        <v>6.239113809</v>
      </c>
      <c r="AT85" s="23">
        <v>5.0000000000000001E-3</v>
      </c>
      <c r="AU85" s="23">
        <v>2E-3</v>
      </c>
      <c r="AV85" s="24">
        <v>3.7348014960000002</v>
      </c>
      <c r="AW85" s="23">
        <v>5.0000000000000001E-3</v>
      </c>
      <c r="AX85" s="21">
        <v>49.652447700000003</v>
      </c>
      <c r="AY85" s="24">
        <v>4.9029669999999997E-2</v>
      </c>
      <c r="AZ85" s="24">
        <v>2.686095973</v>
      </c>
      <c r="BA85" s="24">
        <v>0.25</v>
      </c>
      <c r="BB85" s="24">
        <v>0.05</v>
      </c>
      <c r="BC85" s="24">
        <v>6.3845439600000002</v>
      </c>
      <c r="BD85" s="23">
        <v>2.5000000000000001E-2</v>
      </c>
      <c r="BE85" s="23">
        <v>3.5000000000000003E-2</v>
      </c>
      <c r="BF85" s="22">
        <v>2.3222656050000001</v>
      </c>
      <c r="BG85" s="21">
        <v>262.46276699999999</v>
      </c>
      <c r="BH85" s="24">
        <v>2.6435549999999999E-2</v>
      </c>
      <c r="BI85" s="23">
        <v>0.43288330899999999</v>
      </c>
      <c r="BJ85" s="21">
        <v>17.401509279999999</v>
      </c>
      <c r="BK85" s="23">
        <v>2.5000000000000001E-2</v>
      </c>
      <c r="BL85" s="23">
        <v>4.8349306060000004</v>
      </c>
      <c r="BM85" s="24">
        <v>43.51600242</v>
      </c>
      <c r="BN85" s="23">
        <v>1.080737737</v>
      </c>
    </row>
    <row r="86" spans="1:66">
      <c r="A86">
        <v>17023</v>
      </c>
      <c r="B86" s="10">
        <v>338500</v>
      </c>
      <c r="C86" s="10">
        <v>3072</v>
      </c>
      <c r="D86" s="10">
        <v>2013</v>
      </c>
      <c r="E86" s="22">
        <v>65.469485000000006</v>
      </c>
      <c r="F86" s="22">
        <v>14.265321999999999</v>
      </c>
      <c r="G86" s="21">
        <v>7260977.9199999999</v>
      </c>
      <c r="H86" s="21">
        <v>465964.88059999997</v>
      </c>
      <c r="I86" s="10">
        <v>50</v>
      </c>
      <c r="J86" s="18" t="s">
        <v>109</v>
      </c>
      <c r="K86" s="18">
        <v>0</v>
      </c>
      <c r="L86" s="18">
        <v>2</v>
      </c>
      <c r="M86" s="19" t="s">
        <v>155</v>
      </c>
      <c r="N86" s="23">
        <v>1.5950824999999998E-2</v>
      </c>
      <c r="O86" s="21">
        <v>6934.4781489999996</v>
      </c>
      <c r="P86" s="20">
        <v>0.5</v>
      </c>
      <c r="Q86" s="23">
        <v>6.6114329999999999E-3</v>
      </c>
      <c r="R86" s="20">
        <v>3.5</v>
      </c>
      <c r="S86" s="24">
        <v>0.88334572899999997</v>
      </c>
      <c r="T86" s="24">
        <v>0.05</v>
      </c>
      <c r="U86" s="24">
        <v>5.3886412000000002E-2</v>
      </c>
      <c r="V86" s="21">
        <v>322.49656420000002</v>
      </c>
      <c r="W86" s="23">
        <v>2.5000000000000001E-2</v>
      </c>
      <c r="X86" s="24">
        <v>3.1803013010000001</v>
      </c>
      <c r="Y86" s="20">
        <v>9.0860063859999993</v>
      </c>
      <c r="Z86" s="24">
        <v>2.9382000690000001</v>
      </c>
      <c r="AA86" s="24">
        <v>0.01</v>
      </c>
      <c r="AB86" s="23">
        <v>88.313175639999997</v>
      </c>
      <c r="AC86" s="21">
        <v>29546.159670000001</v>
      </c>
      <c r="AD86" s="24">
        <v>2.3829009430000001</v>
      </c>
      <c r="AE86" s="24">
        <v>0.05</v>
      </c>
      <c r="AF86" s="23">
        <v>1.4999999999999999E-2</v>
      </c>
      <c r="AG86" s="23">
        <v>1.4563675E-2</v>
      </c>
      <c r="AH86" s="24">
        <v>9.1393479999999999E-2</v>
      </c>
      <c r="AI86" s="20">
        <v>12.5</v>
      </c>
      <c r="AJ86" s="24">
        <v>0.99935059299999995</v>
      </c>
      <c r="AK86" s="24">
        <v>2.0224569830000001</v>
      </c>
      <c r="AL86" s="21">
        <v>3028.0951140000002</v>
      </c>
      <c r="AM86" s="21">
        <v>467.17574409999997</v>
      </c>
      <c r="AN86" s="23">
        <v>0.19924198200000001</v>
      </c>
      <c r="AO86" s="20">
        <v>2.5</v>
      </c>
      <c r="AP86" s="24">
        <v>8.5474348000000006E-2</v>
      </c>
      <c r="AQ86" s="24">
        <v>0.77845462899999995</v>
      </c>
      <c r="AR86" s="21">
        <v>285.6064394</v>
      </c>
      <c r="AS86" s="20">
        <v>3.0445549139999999</v>
      </c>
      <c r="AT86" s="23">
        <v>5.0000000000000001E-3</v>
      </c>
      <c r="AU86" s="23">
        <v>2E-3</v>
      </c>
      <c r="AV86" s="24">
        <v>0.25</v>
      </c>
      <c r="AW86" s="23">
        <v>5.0000000000000001E-3</v>
      </c>
      <c r="AX86" s="21">
        <v>214.85727309999999</v>
      </c>
      <c r="AY86" s="24">
        <v>2.4304731E-2</v>
      </c>
      <c r="AZ86" s="24">
        <v>3.8757673279999998</v>
      </c>
      <c r="BA86" s="24">
        <v>1.5444801370000001</v>
      </c>
      <c r="BB86" s="24">
        <v>0.05</v>
      </c>
      <c r="BC86" s="24">
        <v>0.53652904700000004</v>
      </c>
      <c r="BD86" s="23">
        <v>2.5000000000000001E-2</v>
      </c>
      <c r="BE86" s="23">
        <v>9.3160635000000006E-2</v>
      </c>
      <c r="BF86" s="22">
        <v>0.43722315899999997</v>
      </c>
      <c r="BG86" s="21">
        <v>45.164532690000001</v>
      </c>
      <c r="BH86" s="24">
        <v>0.01</v>
      </c>
      <c r="BI86" s="23">
        <v>0.109679098</v>
      </c>
      <c r="BJ86" s="21">
        <v>7.2870457169999998</v>
      </c>
      <c r="BK86" s="23">
        <v>2.5000000000000001E-2</v>
      </c>
      <c r="BL86" s="23">
        <v>3.3904967469999998</v>
      </c>
      <c r="BM86" s="24">
        <v>30.65186271</v>
      </c>
      <c r="BN86" s="23">
        <v>0.25193135100000003</v>
      </c>
    </row>
    <row r="87" spans="1:66">
      <c r="A87">
        <v>16417</v>
      </c>
      <c r="B87" s="10">
        <v>338500</v>
      </c>
      <c r="C87" s="10">
        <v>3073</v>
      </c>
      <c r="D87" s="10">
        <v>2013</v>
      </c>
      <c r="E87" s="22">
        <v>65.469905999999995</v>
      </c>
      <c r="F87" s="22">
        <v>14.284639</v>
      </c>
      <c r="G87" s="21">
        <v>7261014.5379999997</v>
      </c>
      <c r="H87" s="21">
        <v>466860.2733</v>
      </c>
      <c r="I87" s="10">
        <v>50</v>
      </c>
      <c r="J87" s="18" t="s">
        <v>109</v>
      </c>
      <c r="K87" s="18">
        <v>0</v>
      </c>
      <c r="L87" s="18">
        <v>2</v>
      </c>
      <c r="M87" s="19" t="s">
        <v>155</v>
      </c>
      <c r="N87" s="23">
        <v>5.6793010000000003E-3</v>
      </c>
      <c r="O87" s="21">
        <v>4955.6996360000003</v>
      </c>
      <c r="P87" s="20">
        <v>0.5</v>
      </c>
      <c r="Q87" s="23">
        <v>1E-3</v>
      </c>
      <c r="R87" s="20">
        <v>3.5</v>
      </c>
      <c r="S87" s="24">
        <v>1.309183295</v>
      </c>
      <c r="T87" s="24">
        <v>0.05</v>
      </c>
      <c r="U87" s="24">
        <v>5.5557099999999998E-2</v>
      </c>
      <c r="V87" s="21">
        <v>25</v>
      </c>
      <c r="W87" s="23">
        <v>2.5000000000000001E-2</v>
      </c>
      <c r="X87" s="24">
        <v>2.4554086559999999</v>
      </c>
      <c r="Y87" s="20">
        <v>3.4665213580000001</v>
      </c>
      <c r="Z87" s="24">
        <v>0.25</v>
      </c>
      <c r="AA87" s="24">
        <v>7.0599165000000005E-2</v>
      </c>
      <c r="AB87" s="23">
        <v>9.0705742619999992</v>
      </c>
      <c r="AC87" s="21">
        <v>20437.96387</v>
      </c>
      <c r="AD87" s="24">
        <v>4.1945972109999996</v>
      </c>
      <c r="AE87" s="24">
        <v>0.10453566</v>
      </c>
      <c r="AF87" s="23">
        <v>1.4999999999999999E-2</v>
      </c>
      <c r="AG87" s="23">
        <v>5.0000000000000001E-3</v>
      </c>
      <c r="AH87" s="24">
        <v>4.0658738E-2</v>
      </c>
      <c r="AI87" s="20">
        <v>103.9702606</v>
      </c>
      <c r="AJ87" s="24">
        <v>0.91837441900000005</v>
      </c>
      <c r="AK87" s="24">
        <v>1.2744604900000001</v>
      </c>
      <c r="AL87" s="21">
        <v>2457.0053600000001</v>
      </c>
      <c r="AM87" s="21">
        <v>254.54509089999999</v>
      </c>
      <c r="AN87" s="23">
        <v>0.37854321299999999</v>
      </c>
      <c r="AO87" s="20">
        <v>7.954443693</v>
      </c>
      <c r="AP87" s="24">
        <v>0.10002293600000001</v>
      </c>
      <c r="AQ87" s="24">
        <v>0.15</v>
      </c>
      <c r="AR87" s="21">
        <v>72.26381868</v>
      </c>
      <c r="AS87" s="20">
        <v>3.4947251860000001</v>
      </c>
      <c r="AT87" s="23">
        <v>5.0000000000000001E-3</v>
      </c>
      <c r="AU87" s="23">
        <v>2E-3</v>
      </c>
      <c r="AV87" s="24">
        <v>0.667612392</v>
      </c>
      <c r="AW87" s="23">
        <v>5.0000000000000001E-3</v>
      </c>
      <c r="AX87" s="21">
        <v>46.544141770000003</v>
      </c>
      <c r="AY87" s="24">
        <v>0.01</v>
      </c>
      <c r="AZ87" s="24">
        <v>4.0963360120000001</v>
      </c>
      <c r="BA87" s="24">
        <v>0.25</v>
      </c>
      <c r="BB87" s="24">
        <v>0.05</v>
      </c>
      <c r="BC87" s="24">
        <v>0.25</v>
      </c>
      <c r="BD87" s="23">
        <v>2.5000000000000001E-2</v>
      </c>
      <c r="BE87" s="23">
        <v>3.5000000000000003E-2</v>
      </c>
      <c r="BF87" s="22">
        <v>0.42423354299999999</v>
      </c>
      <c r="BG87" s="21">
        <v>152.9621995</v>
      </c>
      <c r="BH87" s="24">
        <v>0.01</v>
      </c>
      <c r="BI87" s="23">
        <v>2.5000000000000001E-2</v>
      </c>
      <c r="BJ87" s="21">
        <v>57.351188659999998</v>
      </c>
      <c r="BK87" s="23">
        <v>2.5000000000000001E-2</v>
      </c>
      <c r="BL87" s="23">
        <v>1.2395106</v>
      </c>
      <c r="BM87" s="24">
        <v>16.960590249999999</v>
      </c>
      <c r="BN87" s="23">
        <v>0.102056852</v>
      </c>
    </row>
    <row r="88" spans="1:66">
      <c r="A88">
        <v>16407</v>
      </c>
      <c r="B88" s="10">
        <v>338500</v>
      </c>
      <c r="C88" s="10">
        <v>3074</v>
      </c>
      <c r="D88" s="10">
        <v>2013</v>
      </c>
      <c r="E88" s="22">
        <v>65.488601000000003</v>
      </c>
      <c r="F88" s="22">
        <v>14.224799000000001</v>
      </c>
      <c r="G88" s="21">
        <v>7263130.8720000004</v>
      </c>
      <c r="H88" s="21">
        <v>464113.88819999999</v>
      </c>
      <c r="I88" s="10">
        <v>50</v>
      </c>
      <c r="J88" s="18" t="s">
        <v>109</v>
      </c>
      <c r="K88" s="18">
        <v>0</v>
      </c>
      <c r="L88" s="18">
        <v>2</v>
      </c>
      <c r="M88" s="19" t="s">
        <v>155</v>
      </c>
      <c r="N88" s="23">
        <v>3.7580795E-2</v>
      </c>
      <c r="O88" s="21">
        <v>18293.554690000001</v>
      </c>
      <c r="P88" s="20">
        <v>14.12465675</v>
      </c>
      <c r="Q88" s="23">
        <v>1.4012039E-2</v>
      </c>
      <c r="R88" s="20">
        <v>3.5</v>
      </c>
      <c r="S88" s="24">
        <v>18.667832839999999</v>
      </c>
      <c r="T88" s="24">
        <v>0.25371917500000002</v>
      </c>
      <c r="U88" s="24">
        <v>0.103620775</v>
      </c>
      <c r="V88" s="21">
        <v>1604.6068499999999</v>
      </c>
      <c r="W88" s="23">
        <v>0.13320103699999999</v>
      </c>
      <c r="X88" s="24">
        <v>27.323550130000001</v>
      </c>
      <c r="Y88" s="20">
        <v>18.754804270000001</v>
      </c>
      <c r="Z88" s="24">
        <v>54.580711239999999</v>
      </c>
      <c r="AA88" s="24">
        <v>0.40248957099999999</v>
      </c>
      <c r="AB88" s="23">
        <v>65.794155930000002</v>
      </c>
      <c r="AC88" s="21">
        <v>32022.44873</v>
      </c>
      <c r="AD88" s="24">
        <v>4.8431322039999998</v>
      </c>
      <c r="AE88" s="24">
        <v>0.14032440700000001</v>
      </c>
      <c r="AF88" s="23">
        <v>0.139486992</v>
      </c>
      <c r="AG88" s="23">
        <v>2.8161920999999999E-2</v>
      </c>
      <c r="AH88" s="24">
        <v>2.7524554E-2</v>
      </c>
      <c r="AI88" s="20">
        <v>563.51078029999996</v>
      </c>
      <c r="AJ88" s="24">
        <v>12.88078475</v>
      </c>
      <c r="AK88" s="24">
        <v>13.32573214</v>
      </c>
      <c r="AL88" s="21">
        <v>13997.431640000001</v>
      </c>
      <c r="AM88" s="21">
        <v>709.36632410000004</v>
      </c>
      <c r="AN88" s="23">
        <v>1.053753596</v>
      </c>
      <c r="AO88" s="20">
        <v>36.90827608</v>
      </c>
      <c r="AP88" s="24">
        <v>5.8955683000000002E-2</v>
      </c>
      <c r="AQ88" s="24">
        <v>43.872164480000002</v>
      </c>
      <c r="AR88" s="21">
        <v>201.35642329999999</v>
      </c>
      <c r="AS88" s="20">
        <v>9.4071464149999997</v>
      </c>
      <c r="AT88" s="23">
        <v>1.4438434999999999E-2</v>
      </c>
      <c r="AU88" s="23">
        <v>2E-3</v>
      </c>
      <c r="AV88" s="24">
        <v>4.4847123040000003</v>
      </c>
      <c r="AW88" s="23">
        <v>5.0000000000000001E-3</v>
      </c>
      <c r="AX88" s="21">
        <v>155.2485752</v>
      </c>
      <c r="AY88" s="24">
        <v>4.2920956000000003E-2</v>
      </c>
      <c r="AZ88" s="24">
        <v>6.6997363160000001</v>
      </c>
      <c r="BA88" s="24">
        <v>0.25</v>
      </c>
      <c r="BB88" s="24">
        <v>0.121500887</v>
      </c>
      <c r="BC88" s="24">
        <v>4.5532825560000001</v>
      </c>
      <c r="BD88" s="23">
        <v>2.5000000000000001E-2</v>
      </c>
      <c r="BE88" s="23">
        <v>3.5000000000000003E-2</v>
      </c>
      <c r="BF88" s="22">
        <v>3.8895808629999999</v>
      </c>
      <c r="BG88" s="21">
        <v>297.25063729999999</v>
      </c>
      <c r="BH88" s="24">
        <v>5.3822188E-2</v>
      </c>
      <c r="BI88" s="23">
        <v>1.0397575880000001</v>
      </c>
      <c r="BJ88" s="21">
        <v>46.475276950000001</v>
      </c>
      <c r="BK88" s="23">
        <v>2.5000000000000001E-2</v>
      </c>
      <c r="BL88" s="23">
        <v>8.3791106889999991</v>
      </c>
      <c r="BM88" s="24">
        <v>65.842653060000004</v>
      </c>
      <c r="BN88" s="23">
        <v>10.783172860000001</v>
      </c>
    </row>
    <row r="89" spans="1:66">
      <c r="A89">
        <v>16654</v>
      </c>
      <c r="B89" s="10">
        <v>338500</v>
      </c>
      <c r="C89" s="10">
        <v>3075</v>
      </c>
      <c r="D89" s="10">
        <v>2013</v>
      </c>
      <c r="E89" s="22">
        <v>65.487827999999993</v>
      </c>
      <c r="F89" s="22">
        <v>14.245609999999999</v>
      </c>
      <c r="G89" s="21">
        <v>7263033.0209999997</v>
      </c>
      <c r="H89" s="21">
        <v>465076.21539999999</v>
      </c>
      <c r="I89" s="10">
        <v>50</v>
      </c>
      <c r="J89" s="18" t="s">
        <v>109</v>
      </c>
      <c r="K89" s="18">
        <v>0</v>
      </c>
      <c r="L89" s="18">
        <v>2</v>
      </c>
      <c r="M89" s="19" t="s">
        <v>155</v>
      </c>
      <c r="N89" s="23">
        <v>0.129973061</v>
      </c>
      <c r="O89" s="21">
        <v>4971.3232420000004</v>
      </c>
      <c r="P89" s="20">
        <v>10.27558632</v>
      </c>
      <c r="Q89" s="23">
        <v>1E-3</v>
      </c>
      <c r="R89" s="20">
        <v>3.5</v>
      </c>
      <c r="S89" s="24">
        <v>7.0355029580000004</v>
      </c>
      <c r="T89" s="24">
        <v>0.05</v>
      </c>
      <c r="U89" s="24">
        <v>0.11013925099999999</v>
      </c>
      <c r="V89" s="21">
        <v>1157.987433</v>
      </c>
      <c r="W89" s="23">
        <v>5.2479873000000003E-2</v>
      </c>
      <c r="X89" s="24">
        <v>13.133934160000001</v>
      </c>
      <c r="Y89" s="20">
        <v>4.6455383880000003</v>
      </c>
      <c r="Z89" s="24">
        <v>18.52612006</v>
      </c>
      <c r="AA89" s="24">
        <v>0.42627319000000002</v>
      </c>
      <c r="AB89" s="23">
        <v>13.51841018</v>
      </c>
      <c r="AC89" s="21">
        <v>13704.39453</v>
      </c>
      <c r="AD89" s="24">
        <v>2.1054919889999999</v>
      </c>
      <c r="AE89" s="24">
        <v>0.05</v>
      </c>
      <c r="AF89" s="23">
        <v>1.4999999999999999E-2</v>
      </c>
      <c r="AG89" s="23">
        <v>1.0329E-2</v>
      </c>
      <c r="AH89" s="24">
        <v>0.01</v>
      </c>
      <c r="AI89" s="20">
        <v>279.7919273</v>
      </c>
      <c r="AJ89" s="24">
        <v>5.517408777</v>
      </c>
      <c r="AK89" s="24">
        <v>4.3672315629999998</v>
      </c>
      <c r="AL89" s="21">
        <v>2648.2419329999998</v>
      </c>
      <c r="AM89" s="21">
        <v>129.88919759999999</v>
      </c>
      <c r="AN89" s="23">
        <v>0.68518431199999996</v>
      </c>
      <c r="AO89" s="20">
        <v>15.53872408</v>
      </c>
      <c r="AP89" s="24">
        <v>0.24024327500000001</v>
      </c>
      <c r="AQ89" s="24">
        <v>10.1661001</v>
      </c>
      <c r="AR89" s="21">
        <v>164.25537650000001</v>
      </c>
      <c r="AS89" s="20">
        <v>8.5493214880000004</v>
      </c>
      <c r="AT89" s="23">
        <v>5.0000000000000001E-3</v>
      </c>
      <c r="AU89" s="23">
        <v>2E-3</v>
      </c>
      <c r="AV89" s="24">
        <v>4.5022192849999998</v>
      </c>
      <c r="AW89" s="23">
        <v>5.0000000000000001E-3</v>
      </c>
      <c r="AX89" s="21">
        <v>57.685365679999997</v>
      </c>
      <c r="AY89" s="24">
        <v>4.6924319999999999E-2</v>
      </c>
      <c r="AZ89" s="24">
        <v>0.95396475800000002</v>
      </c>
      <c r="BA89" s="24">
        <v>0.25</v>
      </c>
      <c r="BB89" s="24">
        <v>0.13149607899999999</v>
      </c>
      <c r="BC89" s="24">
        <v>4.9928718160000001</v>
      </c>
      <c r="BD89" s="23">
        <v>2.5000000000000001E-2</v>
      </c>
      <c r="BE89" s="23">
        <v>7.3934365000000002E-2</v>
      </c>
      <c r="BF89" s="22">
        <v>1.5597804630000001</v>
      </c>
      <c r="BG89" s="21">
        <v>360.81352759999999</v>
      </c>
      <c r="BH89" s="24">
        <v>2.9614918E-2</v>
      </c>
      <c r="BI89" s="23">
        <v>0.3485202</v>
      </c>
      <c r="BJ89" s="21">
        <v>16.663086409999998</v>
      </c>
      <c r="BK89" s="23">
        <v>2.5000000000000001E-2</v>
      </c>
      <c r="BL89" s="23">
        <v>2.4866997450000001</v>
      </c>
      <c r="BM89" s="24">
        <v>40.6862888</v>
      </c>
      <c r="BN89" s="23">
        <v>0.86770730799999995</v>
      </c>
    </row>
    <row r="90" spans="1:66">
      <c r="A90">
        <v>16860</v>
      </c>
      <c r="B90" s="10">
        <v>338500</v>
      </c>
      <c r="C90" s="10">
        <v>3076</v>
      </c>
      <c r="D90" s="10">
        <v>2013</v>
      </c>
      <c r="E90" s="22">
        <v>65.434607999999997</v>
      </c>
      <c r="F90" s="22">
        <v>14.307551999999999</v>
      </c>
      <c r="G90" s="21">
        <v>7257068.7319999998</v>
      </c>
      <c r="H90" s="21">
        <v>467878.45520000003</v>
      </c>
      <c r="I90" s="10">
        <v>50</v>
      </c>
      <c r="J90" s="18" t="s">
        <v>109</v>
      </c>
      <c r="K90" s="18">
        <v>0</v>
      </c>
      <c r="L90" s="18">
        <v>2</v>
      </c>
      <c r="M90" s="19" t="s">
        <v>155</v>
      </c>
      <c r="N90" s="23">
        <v>7.2538949999999998E-3</v>
      </c>
      <c r="O90" s="21">
        <v>11728.61938</v>
      </c>
      <c r="P90" s="20">
        <v>7.3385361429999998</v>
      </c>
      <c r="Q90" s="23">
        <v>2.2353920000000001E-3</v>
      </c>
      <c r="R90" s="20">
        <v>3.5</v>
      </c>
      <c r="S90" s="24">
        <v>19.98356214</v>
      </c>
      <c r="T90" s="24">
        <v>0.23131870800000001</v>
      </c>
      <c r="U90" s="24">
        <v>0.163798362</v>
      </c>
      <c r="V90" s="21">
        <v>1482.6566800000001</v>
      </c>
      <c r="W90" s="23">
        <v>6.0341328E-2</v>
      </c>
      <c r="X90" s="24">
        <v>47.703216820000002</v>
      </c>
      <c r="Y90" s="20">
        <v>35.888634949999997</v>
      </c>
      <c r="Z90" s="24">
        <v>142.10493159999999</v>
      </c>
      <c r="AA90" s="24">
        <v>0.61141402</v>
      </c>
      <c r="AB90" s="23">
        <v>41.866613090000001</v>
      </c>
      <c r="AC90" s="21">
        <v>29359.853520000001</v>
      </c>
      <c r="AD90" s="24">
        <v>3.0966739969999999</v>
      </c>
      <c r="AE90" s="24">
        <v>0.05</v>
      </c>
      <c r="AF90" s="23">
        <v>5.7626813999999998E-2</v>
      </c>
      <c r="AG90" s="23">
        <v>2.6036039E-2</v>
      </c>
      <c r="AH90" s="24">
        <v>0.01</v>
      </c>
      <c r="AI90" s="20">
        <v>574.59716800000001</v>
      </c>
      <c r="AJ90" s="24">
        <v>8.8516990399999997</v>
      </c>
      <c r="AK90" s="24">
        <v>12.142526070000001</v>
      </c>
      <c r="AL90" s="21">
        <v>22587.3999</v>
      </c>
      <c r="AM90" s="21">
        <v>705.787417</v>
      </c>
      <c r="AN90" s="23">
        <v>0.149082144</v>
      </c>
      <c r="AO90" s="20">
        <v>36.565859320000001</v>
      </c>
      <c r="AP90" s="24">
        <v>7.7617485E-2</v>
      </c>
      <c r="AQ90" s="24">
        <v>311.25690459999998</v>
      </c>
      <c r="AR90" s="21">
        <v>579.30707670000004</v>
      </c>
      <c r="AS90" s="20">
        <v>15.58204331</v>
      </c>
      <c r="AT90" s="23">
        <v>5.0000000000000001E-3</v>
      </c>
      <c r="AU90" s="23">
        <v>2E-3</v>
      </c>
      <c r="AV90" s="24">
        <v>5.7406456099999996</v>
      </c>
      <c r="AW90" s="23">
        <v>5.0000000000000001E-3</v>
      </c>
      <c r="AX90" s="21">
        <v>54.211668969999998</v>
      </c>
      <c r="AY90" s="24">
        <v>0.115865883</v>
      </c>
      <c r="AZ90" s="24">
        <v>2.4279588090000002</v>
      </c>
      <c r="BA90" s="24">
        <v>0.25</v>
      </c>
      <c r="BB90" s="24">
        <v>0.05</v>
      </c>
      <c r="BC90" s="24">
        <v>6.2781228990000004</v>
      </c>
      <c r="BD90" s="23">
        <v>2.5000000000000001E-2</v>
      </c>
      <c r="BE90" s="23">
        <v>3.5000000000000003E-2</v>
      </c>
      <c r="BF90" s="22">
        <v>4.2103616549999998</v>
      </c>
      <c r="BG90" s="21">
        <v>283.77002950000002</v>
      </c>
      <c r="BH90" s="24">
        <v>5.6721969999999997E-2</v>
      </c>
      <c r="BI90" s="23">
        <v>0.48529456300000001</v>
      </c>
      <c r="BJ90" s="21">
        <v>25.082216259999999</v>
      </c>
      <c r="BK90" s="23">
        <v>2.5000000000000001E-2</v>
      </c>
      <c r="BL90" s="23">
        <v>4.7633765449999999</v>
      </c>
      <c r="BM90" s="24">
        <v>40.703232149999998</v>
      </c>
      <c r="BN90" s="23">
        <v>3.2416403580000002</v>
      </c>
    </row>
    <row r="91" spans="1:66">
      <c r="A91">
        <v>16093</v>
      </c>
      <c r="B91" s="10">
        <v>338500</v>
      </c>
      <c r="C91" s="10">
        <v>3077</v>
      </c>
      <c r="D91" s="10">
        <v>2013</v>
      </c>
      <c r="E91" s="22">
        <v>65.434419000000005</v>
      </c>
      <c r="F91" s="22">
        <v>14.2913</v>
      </c>
      <c r="G91" s="21">
        <v>7257056</v>
      </c>
      <c r="H91" s="21">
        <v>467124</v>
      </c>
      <c r="I91" s="10">
        <v>50</v>
      </c>
      <c r="J91" s="18" t="s">
        <v>109</v>
      </c>
      <c r="K91" s="18">
        <v>0</v>
      </c>
      <c r="L91" s="18">
        <v>2</v>
      </c>
      <c r="M91" s="19" t="s">
        <v>155</v>
      </c>
      <c r="N91" s="23">
        <v>1.7777356000000001E-2</v>
      </c>
      <c r="O91" s="21">
        <v>16099.849850000001</v>
      </c>
      <c r="P91" s="20">
        <v>10.63223183</v>
      </c>
      <c r="Q91" s="23">
        <v>1E-3</v>
      </c>
      <c r="R91" s="20">
        <v>3.5</v>
      </c>
      <c r="S91" s="24">
        <v>15.224800739999999</v>
      </c>
      <c r="T91" s="24">
        <v>0.131465836</v>
      </c>
      <c r="U91" s="24">
        <v>0.16136372500000001</v>
      </c>
      <c r="V91" s="21">
        <v>1395.388052</v>
      </c>
      <c r="W91" s="23">
        <v>2.5000000000000001E-2</v>
      </c>
      <c r="X91" s="24">
        <v>44.28847142</v>
      </c>
      <c r="Y91" s="20">
        <v>16.85309153</v>
      </c>
      <c r="Z91" s="24">
        <v>50.60504229</v>
      </c>
      <c r="AA91" s="24">
        <v>0.95169869399999996</v>
      </c>
      <c r="AB91" s="23">
        <v>42.66895718</v>
      </c>
      <c r="AC91" s="21">
        <v>32491.845700000002</v>
      </c>
      <c r="AD91" s="24">
        <v>4.2101953429999996</v>
      </c>
      <c r="AE91" s="24">
        <v>0.05</v>
      </c>
      <c r="AF91" s="23">
        <v>9.4897431000000004E-2</v>
      </c>
      <c r="AG91" s="23">
        <v>1.2031831999999999E-2</v>
      </c>
      <c r="AH91" s="24">
        <v>2.0344010999999999E-2</v>
      </c>
      <c r="AI91" s="20">
        <v>691.16638179999995</v>
      </c>
      <c r="AJ91" s="24">
        <v>22.855214799999999</v>
      </c>
      <c r="AK91" s="24">
        <v>15.16869202</v>
      </c>
      <c r="AL91" s="21">
        <v>11457.42432</v>
      </c>
      <c r="AM91" s="21">
        <v>473.19631340000001</v>
      </c>
      <c r="AN91" s="23">
        <v>0.73004219800000003</v>
      </c>
      <c r="AO91" s="20">
        <v>10.89894295</v>
      </c>
      <c r="AP91" s="24">
        <v>0.221965254</v>
      </c>
      <c r="AQ91" s="24">
        <v>37.487873610000001</v>
      </c>
      <c r="AR91" s="21">
        <v>591.15539539999997</v>
      </c>
      <c r="AS91" s="20">
        <v>12.754521739999999</v>
      </c>
      <c r="AT91" s="23">
        <v>5.0000000000000001E-3</v>
      </c>
      <c r="AU91" s="23">
        <v>2E-3</v>
      </c>
      <c r="AV91" s="24">
        <v>8.2950219020000002</v>
      </c>
      <c r="AW91" s="23">
        <v>5.0000000000000001E-3</v>
      </c>
      <c r="AX91" s="21">
        <v>81.15198135</v>
      </c>
      <c r="AY91" s="24">
        <v>3.4680608000000002E-2</v>
      </c>
      <c r="AZ91" s="24">
        <v>3.2825867450000001</v>
      </c>
      <c r="BA91" s="24">
        <v>0.25</v>
      </c>
      <c r="BB91" s="24">
        <v>0.16480268100000001</v>
      </c>
      <c r="BC91" s="24">
        <v>7.0140856500000002</v>
      </c>
      <c r="BD91" s="23">
        <v>2.5000000000000001E-2</v>
      </c>
      <c r="BE91" s="23">
        <v>3.5000000000000003E-2</v>
      </c>
      <c r="BF91" s="22">
        <v>5.3117644129999997</v>
      </c>
      <c r="BG91" s="21">
        <v>395.41062629999999</v>
      </c>
      <c r="BH91" s="24">
        <v>8.3739947999999995E-2</v>
      </c>
      <c r="BI91" s="23">
        <v>1.0072667310000001</v>
      </c>
      <c r="BJ91" s="21">
        <v>35.21853685</v>
      </c>
      <c r="BK91" s="23">
        <v>2.5000000000000001E-2</v>
      </c>
      <c r="BL91" s="23">
        <v>8.0862726249999994</v>
      </c>
      <c r="BM91" s="24">
        <v>65.86265392</v>
      </c>
      <c r="BN91" s="23">
        <v>4.807379783</v>
      </c>
    </row>
    <row r="92" spans="1:66">
      <c r="A92">
        <v>16480</v>
      </c>
      <c r="B92" s="10">
        <v>338500</v>
      </c>
      <c r="C92" s="10">
        <v>3078</v>
      </c>
      <c r="D92" s="10">
        <v>2013</v>
      </c>
      <c r="E92" s="22">
        <v>65.433802</v>
      </c>
      <c r="F92" s="22">
        <v>14.268127</v>
      </c>
      <c r="G92" s="21">
        <v>7256999.5789999999</v>
      </c>
      <c r="H92" s="21">
        <v>466048.6128</v>
      </c>
      <c r="I92" s="10">
        <v>50</v>
      </c>
      <c r="J92" s="18" t="s">
        <v>109</v>
      </c>
      <c r="K92" s="18">
        <v>0</v>
      </c>
      <c r="L92" s="18">
        <v>2</v>
      </c>
      <c r="M92" s="19" t="s">
        <v>155</v>
      </c>
      <c r="N92" s="23">
        <v>1.4789450000000001E-2</v>
      </c>
      <c r="O92" s="21">
        <v>13522.874760000001</v>
      </c>
      <c r="P92" s="20">
        <v>13.95724839</v>
      </c>
      <c r="Q92" s="23">
        <v>1E-3</v>
      </c>
      <c r="R92" s="20">
        <v>3.5</v>
      </c>
      <c r="S92" s="24">
        <v>10.064029290000001</v>
      </c>
      <c r="T92" s="24">
        <v>0.17041682499999999</v>
      </c>
      <c r="U92" s="24">
        <v>0.25446252899999999</v>
      </c>
      <c r="V92" s="21">
        <v>1442.14996</v>
      </c>
      <c r="W92" s="23">
        <v>9.2274001999999994E-2</v>
      </c>
      <c r="X92" s="24">
        <v>41.712728269999999</v>
      </c>
      <c r="Y92" s="20">
        <v>20.177896950000001</v>
      </c>
      <c r="Z92" s="24">
        <v>34.964329319999997</v>
      </c>
      <c r="AA92" s="24">
        <v>0.98645125199999995</v>
      </c>
      <c r="AB92" s="23">
        <v>34.348904810000001</v>
      </c>
      <c r="AC92" s="21">
        <v>32210.00244</v>
      </c>
      <c r="AD92" s="24">
        <v>3.7586751330000001</v>
      </c>
      <c r="AE92" s="24">
        <v>0.05</v>
      </c>
      <c r="AF92" s="23">
        <v>4.4988132E-2</v>
      </c>
      <c r="AG92" s="23">
        <v>1.0399327999999999E-2</v>
      </c>
      <c r="AH92" s="24">
        <v>0.01</v>
      </c>
      <c r="AI92" s="20">
        <v>547.22755429999995</v>
      </c>
      <c r="AJ92" s="24">
        <v>10.891751360000001</v>
      </c>
      <c r="AK92" s="24">
        <v>14.862709710000001</v>
      </c>
      <c r="AL92" s="21">
        <v>8777.6043699999991</v>
      </c>
      <c r="AM92" s="21">
        <v>633.61189639999998</v>
      </c>
      <c r="AN92" s="23">
        <v>0.50878304100000005</v>
      </c>
      <c r="AO92" s="20">
        <v>20.977349279999999</v>
      </c>
      <c r="AP92" s="24">
        <v>0.401236551</v>
      </c>
      <c r="AQ92" s="24">
        <v>37.713943729999997</v>
      </c>
      <c r="AR92" s="21">
        <v>660.83186760000001</v>
      </c>
      <c r="AS92" s="20">
        <v>24.196866740000001</v>
      </c>
      <c r="AT92" s="23">
        <v>5.0000000000000001E-3</v>
      </c>
      <c r="AU92" s="23">
        <v>2E-3</v>
      </c>
      <c r="AV92" s="24">
        <v>5.624125985</v>
      </c>
      <c r="AW92" s="23">
        <v>5.0000000000000001E-3</v>
      </c>
      <c r="AX92" s="21">
        <v>190.09799960000001</v>
      </c>
      <c r="AY92" s="24">
        <v>7.1345192000000002E-2</v>
      </c>
      <c r="AZ92" s="24">
        <v>1.952350359</v>
      </c>
      <c r="BA92" s="24">
        <v>0.25</v>
      </c>
      <c r="BB92" s="24">
        <v>0.18324965600000001</v>
      </c>
      <c r="BC92" s="24">
        <v>6.5984016309999998</v>
      </c>
      <c r="BD92" s="23">
        <v>2.5000000000000001E-2</v>
      </c>
      <c r="BE92" s="23">
        <v>3.5000000000000003E-2</v>
      </c>
      <c r="BF92" s="22">
        <v>5.3376034099999998</v>
      </c>
      <c r="BG92" s="21">
        <v>501.73856110000003</v>
      </c>
      <c r="BH92" s="24">
        <v>6.6805562999999998E-2</v>
      </c>
      <c r="BI92" s="23">
        <v>0.67526612500000005</v>
      </c>
      <c r="BJ92" s="21">
        <v>22.33942747</v>
      </c>
      <c r="BK92" s="23">
        <v>2.5000000000000001E-2</v>
      </c>
      <c r="BL92" s="23">
        <v>5.8692760289999999</v>
      </c>
      <c r="BM92" s="24">
        <v>63.377430859999997</v>
      </c>
      <c r="BN92" s="23">
        <v>3.1740519599999999</v>
      </c>
    </row>
    <row r="93" spans="1:66">
      <c r="A93">
        <v>16391</v>
      </c>
      <c r="B93" s="10">
        <v>338500</v>
      </c>
      <c r="C93" s="10">
        <v>3079</v>
      </c>
      <c r="D93" s="10">
        <v>2013</v>
      </c>
      <c r="E93" s="22">
        <v>65.434308999999999</v>
      </c>
      <c r="F93" s="22">
        <v>14.246335999999999</v>
      </c>
      <c r="G93" s="21">
        <v>7257068.0020000003</v>
      </c>
      <c r="H93" s="21">
        <v>465038.44790000003</v>
      </c>
      <c r="I93" s="10">
        <v>50</v>
      </c>
      <c r="J93" s="18" t="s">
        <v>109</v>
      </c>
      <c r="K93" s="18">
        <v>0</v>
      </c>
      <c r="L93" s="18">
        <v>2</v>
      </c>
      <c r="M93" s="19" t="s">
        <v>155</v>
      </c>
      <c r="N93" s="23">
        <v>3.3414526E-2</v>
      </c>
      <c r="O93" s="21">
        <v>17164.42383</v>
      </c>
      <c r="P93" s="20">
        <v>8.0885830320000007</v>
      </c>
      <c r="Q93" s="23">
        <v>1E-3</v>
      </c>
      <c r="R93" s="20">
        <v>3.5</v>
      </c>
      <c r="S93" s="24">
        <v>17.910465389999999</v>
      </c>
      <c r="T93" s="24">
        <v>0.31533059699999999</v>
      </c>
      <c r="U93" s="24">
        <v>0.12766834199999999</v>
      </c>
      <c r="V93" s="21">
        <v>2183.0734699999998</v>
      </c>
      <c r="W93" s="23">
        <v>2.5000000000000001E-2</v>
      </c>
      <c r="X93" s="24">
        <v>43.393083169999997</v>
      </c>
      <c r="Y93" s="20">
        <v>11.175816149999999</v>
      </c>
      <c r="Z93" s="24">
        <v>40.685248340000001</v>
      </c>
      <c r="AA93" s="24">
        <v>0.82983366599999997</v>
      </c>
      <c r="AB93" s="23">
        <v>31.103324279999999</v>
      </c>
      <c r="AC93" s="21">
        <v>28109.035639999998</v>
      </c>
      <c r="AD93" s="24">
        <v>4.2025099570000002</v>
      </c>
      <c r="AE93" s="24">
        <v>0.05</v>
      </c>
      <c r="AF93" s="23">
        <v>9.7282105999999993E-2</v>
      </c>
      <c r="AG93" s="23">
        <v>1.4702335E-2</v>
      </c>
      <c r="AH93" s="24">
        <v>0.01</v>
      </c>
      <c r="AI93" s="20">
        <v>609.25971979999997</v>
      </c>
      <c r="AJ93" s="24">
        <v>12.524583870000001</v>
      </c>
      <c r="AK93" s="24">
        <v>19.933059369999999</v>
      </c>
      <c r="AL93" s="21">
        <v>11841.887210000001</v>
      </c>
      <c r="AM93" s="21">
        <v>275.3480758</v>
      </c>
      <c r="AN93" s="23">
        <v>0.35356374299999999</v>
      </c>
      <c r="AO93" s="20">
        <v>42.112865450000001</v>
      </c>
      <c r="AP93" s="24">
        <v>0.239328022</v>
      </c>
      <c r="AQ93" s="24">
        <v>36.848482990000001</v>
      </c>
      <c r="AR93" s="21">
        <v>829.09179840000002</v>
      </c>
      <c r="AS93" s="20">
        <v>9.9352677370000002</v>
      </c>
      <c r="AT93" s="23">
        <v>5.0000000000000001E-3</v>
      </c>
      <c r="AU93" s="23">
        <v>2E-3</v>
      </c>
      <c r="AV93" s="24">
        <v>6.5314025579999999</v>
      </c>
      <c r="AW93" s="23">
        <v>5.0000000000000001E-3</v>
      </c>
      <c r="AX93" s="21">
        <v>53.075604439999999</v>
      </c>
      <c r="AY93" s="24">
        <v>2.1581764E-2</v>
      </c>
      <c r="AZ93" s="24">
        <v>2.631693158</v>
      </c>
      <c r="BA93" s="24">
        <v>0.25</v>
      </c>
      <c r="BB93" s="24">
        <v>0.113468361</v>
      </c>
      <c r="BC93" s="24">
        <v>8.7675083730000001</v>
      </c>
      <c r="BD93" s="23">
        <v>2.5000000000000001E-2</v>
      </c>
      <c r="BE93" s="23">
        <v>3.5000000000000003E-2</v>
      </c>
      <c r="BF93" s="22">
        <v>5.3477431199999996</v>
      </c>
      <c r="BG93" s="21">
        <v>333.0251619</v>
      </c>
      <c r="BH93" s="24">
        <v>8.5501499999999994E-2</v>
      </c>
      <c r="BI93" s="23">
        <v>0.79080978400000002</v>
      </c>
      <c r="BJ93" s="21">
        <v>26.578164099999999</v>
      </c>
      <c r="BK93" s="23">
        <v>2.5000000000000001E-2</v>
      </c>
      <c r="BL93" s="23">
        <v>5.4441921369999999</v>
      </c>
      <c r="BM93" s="24">
        <v>52.458851430000003</v>
      </c>
      <c r="BN93" s="23">
        <v>3.4113158750000001</v>
      </c>
    </row>
    <row r="94" spans="1:66">
      <c r="A94">
        <v>16078</v>
      </c>
      <c r="B94" s="10">
        <v>338500</v>
      </c>
      <c r="C94" s="10">
        <v>3080</v>
      </c>
      <c r="D94" s="10">
        <v>2013</v>
      </c>
      <c r="E94" s="22">
        <v>65.433232000000004</v>
      </c>
      <c r="F94" s="22">
        <v>14.22092</v>
      </c>
      <c r="G94" s="21">
        <v>7256962.3159999996</v>
      </c>
      <c r="H94" s="21">
        <v>463857.99300000002</v>
      </c>
      <c r="I94" s="10">
        <v>50</v>
      </c>
      <c r="J94" s="18" t="s">
        <v>109</v>
      </c>
      <c r="K94" s="18">
        <v>0</v>
      </c>
      <c r="L94" s="18">
        <v>2</v>
      </c>
      <c r="M94" s="19" t="s">
        <v>155</v>
      </c>
      <c r="N94" s="23">
        <v>1.8303074999999999E-2</v>
      </c>
      <c r="O94" s="21">
        <v>13864.76929</v>
      </c>
      <c r="P94" s="20">
        <v>8.7067659519999996</v>
      </c>
      <c r="Q94" s="23">
        <v>1E-3</v>
      </c>
      <c r="R94" s="20">
        <v>3.5</v>
      </c>
      <c r="S94" s="24">
        <v>11.00098766</v>
      </c>
      <c r="T94" s="24">
        <v>0.05</v>
      </c>
      <c r="U94" s="24">
        <v>0.21157942399999999</v>
      </c>
      <c r="V94" s="21">
        <v>1342.1176700000001</v>
      </c>
      <c r="W94" s="23">
        <v>2.5000000000000001E-2</v>
      </c>
      <c r="X94" s="24">
        <v>48.079992249999997</v>
      </c>
      <c r="Y94" s="20">
        <v>12.032648829999999</v>
      </c>
      <c r="Z94" s="24">
        <v>32.144546329999997</v>
      </c>
      <c r="AA94" s="24">
        <v>0.89015050799999995</v>
      </c>
      <c r="AB94" s="23">
        <v>40.067183460000003</v>
      </c>
      <c r="AC94" s="21">
        <v>26133.244630000001</v>
      </c>
      <c r="AD94" s="24">
        <v>3.6769697209999999</v>
      </c>
      <c r="AE94" s="24">
        <v>0.05</v>
      </c>
      <c r="AF94" s="23">
        <v>1.4999999999999999E-2</v>
      </c>
      <c r="AG94" s="23">
        <v>1.5352388E-2</v>
      </c>
      <c r="AH94" s="24">
        <v>0.01</v>
      </c>
      <c r="AI94" s="20">
        <v>479.08027650000002</v>
      </c>
      <c r="AJ94" s="24">
        <v>20.913048539999998</v>
      </c>
      <c r="AK94" s="24">
        <v>13.592649890000001</v>
      </c>
      <c r="AL94" s="21">
        <v>9957.0977779999994</v>
      </c>
      <c r="AM94" s="21">
        <v>455.68930210000002</v>
      </c>
      <c r="AN94" s="23">
        <v>0.37903267699999998</v>
      </c>
      <c r="AO94" s="20">
        <v>2.5</v>
      </c>
      <c r="AP94" s="24">
        <v>9.2121574999999997E-2</v>
      </c>
      <c r="AQ94" s="24">
        <v>32.817211229999998</v>
      </c>
      <c r="AR94" s="21">
        <v>703.03197650000004</v>
      </c>
      <c r="AS94" s="20">
        <v>15.458531990000001</v>
      </c>
      <c r="AT94" s="23">
        <v>5.0000000000000001E-3</v>
      </c>
      <c r="AU94" s="23">
        <v>2E-3</v>
      </c>
      <c r="AV94" s="24">
        <v>5.750249374</v>
      </c>
      <c r="AW94" s="23">
        <v>5.0000000000000001E-3</v>
      </c>
      <c r="AX94" s="21">
        <v>80.199165339999993</v>
      </c>
      <c r="AY94" s="24">
        <v>2.8040532999999999E-2</v>
      </c>
      <c r="AZ94" s="24">
        <v>2.7221304690000001</v>
      </c>
      <c r="BA94" s="24">
        <v>0.25</v>
      </c>
      <c r="BB94" s="24">
        <v>0.05</v>
      </c>
      <c r="BC94" s="24">
        <v>5.5085429369999996</v>
      </c>
      <c r="BD94" s="23">
        <v>2.5000000000000001E-2</v>
      </c>
      <c r="BE94" s="23">
        <v>3.5000000000000003E-2</v>
      </c>
      <c r="BF94" s="22">
        <v>5.0934141439999996</v>
      </c>
      <c r="BG94" s="21">
        <v>219.2159948</v>
      </c>
      <c r="BH94" s="24">
        <v>7.0058357000000002E-2</v>
      </c>
      <c r="BI94" s="23">
        <v>0.75981642100000002</v>
      </c>
      <c r="BJ94" s="21">
        <v>20.712862009999998</v>
      </c>
      <c r="BK94" s="23">
        <v>2.5000000000000001E-2</v>
      </c>
      <c r="BL94" s="23">
        <v>11.95111331</v>
      </c>
      <c r="BM94" s="24">
        <v>50.034016149999999</v>
      </c>
      <c r="BN94" s="23">
        <v>1.6617098960000001</v>
      </c>
    </row>
    <row r="95" spans="1:66">
      <c r="A95">
        <v>16273</v>
      </c>
      <c r="B95" s="10">
        <v>338500</v>
      </c>
      <c r="C95" s="10">
        <v>3081</v>
      </c>
      <c r="D95" s="10">
        <v>2013</v>
      </c>
      <c r="E95" s="22">
        <v>65.433493999999996</v>
      </c>
      <c r="F95" s="22">
        <v>14.202870000000001</v>
      </c>
      <c r="G95" s="21">
        <v>7257001.9900000002</v>
      </c>
      <c r="H95" s="21">
        <v>463021.0466</v>
      </c>
      <c r="I95" s="10">
        <v>50</v>
      </c>
      <c r="J95" s="18" t="s">
        <v>109</v>
      </c>
      <c r="K95" s="18">
        <v>0</v>
      </c>
      <c r="L95" s="18">
        <v>2</v>
      </c>
      <c r="M95" s="19" t="s">
        <v>155</v>
      </c>
      <c r="N95" s="23">
        <v>2.4252817999999999E-2</v>
      </c>
      <c r="O95" s="21">
        <v>13375.460209999999</v>
      </c>
      <c r="P95" s="20">
        <v>10.172755220000001</v>
      </c>
      <c r="Q95" s="23">
        <v>1E-3</v>
      </c>
      <c r="R95" s="20">
        <v>3.5</v>
      </c>
      <c r="S95" s="24">
        <v>15.449298110000001</v>
      </c>
      <c r="T95" s="24">
        <v>0.175736118</v>
      </c>
      <c r="U95" s="24">
        <v>0.15221410199999999</v>
      </c>
      <c r="V95" s="21">
        <v>1433.0270350000001</v>
      </c>
      <c r="W95" s="23">
        <v>9.6855008000000006E-2</v>
      </c>
      <c r="X95" s="24">
        <v>69.60046432</v>
      </c>
      <c r="Y95" s="20">
        <v>13.547245520000001</v>
      </c>
      <c r="Z95" s="24">
        <v>33.379041440000002</v>
      </c>
      <c r="AA95" s="24">
        <v>1.116723111</v>
      </c>
      <c r="AB95" s="23">
        <v>43.04325068</v>
      </c>
      <c r="AC95" s="21">
        <v>22860.434570000001</v>
      </c>
      <c r="AD95" s="24">
        <v>3.4891673449999998</v>
      </c>
      <c r="AE95" s="24">
        <v>0.05</v>
      </c>
      <c r="AF95" s="23">
        <v>5.7473279000000002E-2</v>
      </c>
      <c r="AG95" s="23">
        <v>1.6448041E-2</v>
      </c>
      <c r="AH95" s="24">
        <v>0.01</v>
      </c>
      <c r="AI95" s="20">
        <v>734.54307559999995</v>
      </c>
      <c r="AJ95" s="24">
        <v>33.716177889999997</v>
      </c>
      <c r="AK95" s="24">
        <v>15.09443183</v>
      </c>
      <c r="AL95" s="21">
        <v>8215.0415040000007</v>
      </c>
      <c r="AM95" s="21">
        <v>440.07458960000002</v>
      </c>
      <c r="AN95" s="23">
        <v>0.37180418999999998</v>
      </c>
      <c r="AO95" s="20">
        <v>37.240793699999998</v>
      </c>
      <c r="AP95" s="24">
        <v>0.34714916099999998</v>
      </c>
      <c r="AQ95" s="24">
        <v>42.599789479999998</v>
      </c>
      <c r="AR95" s="21">
        <v>596.61403929999994</v>
      </c>
      <c r="AS95" s="20">
        <v>14.28148264</v>
      </c>
      <c r="AT95" s="23">
        <v>5.0000000000000001E-3</v>
      </c>
      <c r="AU95" s="23">
        <v>2E-3</v>
      </c>
      <c r="AV95" s="24">
        <v>8.1087381149999995</v>
      </c>
      <c r="AW95" s="23">
        <v>5.0000000000000001E-3</v>
      </c>
      <c r="AX95" s="21">
        <v>58.62432957</v>
      </c>
      <c r="AY95" s="24">
        <v>4.8435895999999999E-2</v>
      </c>
      <c r="AZ95" s="24">
        <v>2.232822944</v>
      </c>
      <c r="BA95" s="24">
        <v>0.25</v>
      </c>
      <c r="BB95" s="24">
        <v>0.176736324</v>
      </c>
      <c r="BC95" s="24">
        <v>6.8917535699999997</v>
      </c>
      <c r="BD95" s="23">
        <v>2.5000000000000001E-2</v>
      </c>
      <c r="BE95" s="23">
        <v>3.5000000000000003E-2</v>
      </c>
      <c r="BF95" s="22">
        <v>6.2069982010000002</v>
      </c>
      <c r="BG95" s="21">
        <v>420.62470839999997</v>
      </c>
      <c r="BH95" s="24">
        <v>9.6720709000000002E-2</v>
      </c>
      <c r="BI95" s="23">
        <v>0.64519734900000003</v>
      </c>
      <c r="BJ95" s="21">
        <v>19.697624439999998</v>
      </c>
      <c r="BK95" s="23">
        <v>2.5000000000000001E-2</v>
      </c>
      <c r="BL95" s="23">
        <v>9.5565164500000002</v>
      </c>
      <c r="BM95" s="24">
        <v>51.571683290000003</v>
      </c>
      <c r="BN95" s="23">
        <v>3.6802460809999999</v>
      </c>
    </row>
    <row r="96" spans="1:66">
      <c r="A96">
        <v>16665</v>
      </c>
      <c r="B96" s="10">
        <v>338500</v>
      </c>
      <c r="C96" s="10">
        <v>3082</v>
      </c>
      <c r="D96" s="10">
        <v>2013</v>
      </c>
      <c r="E96" s="22">
        <v>65.433442999999997</v>
      </c>
      <c r="F96" s="22">
        <v>14.180732000000001</v>
      </c>
      <c r="G96" s="21">
        <v>7257009.4819999998</v>
      </c>
      <c r="H96" s="21">
        <v>461994.03350000002</v>
      </c>
      <c r="I96" s="10">
        <v>50</v>
      </c>
      <c r="J96" s="18" t="s">
        <v>109</v>
      </c>
      <c r="K96" s="18">
        <v>0</v>
      </c>
      <c r="L96" s="18">
        <v>2</v>
      </c>
      <c r="M96" s="19" t="s">
        <v>155</v>
      </c>
      <c r="N96" s="23">
        <v>1.6582544000000001E-2</v>
      </c>
      <c r="O96" s="21">
        <v>17340.817869999999</v>
      </c>
      <c r="P96" s="20">
        <v>19.443098429999999</v>
      </c>
      <c r="Q96" s="23">
        <v>1E-3</v>
      </c>
      <c r="R96" s="20">
        <v>3.5</v>
      </c>
      <c r="S96" s="24">
        <v>11.472757939999999</v>
      </c>
      <c r="T96" s="24">
        <v>0.204163079</v>
      </c>
      <c r="U96" s="24">
        <v>0.265600426</v>
      </c>
      <c r="V96" s="21">
        <v>918.82468010000002</v>
      </c>
      <c r="W96" s="23">
        <v>0.168275591</v>
      </c>
      <c r="X96" s="24">
        <v>97.544759619999994</v>
      </c>
      <c r="Y96" s="20">
        <v>27.372880630000001</v>
      </c>
      <c r="Z96" s="24">
        <v>34.069364090000001</v>
      </c>
      <c r="AA96" s="24">
        <v>1.208249691</v>
      </c>
      <c r="AB96" s="23">
        <v>28.442940270000001</v>
      </c>
      <c r="AC96" s="21">
        <v>25531.005860000001</v>
      </c>
      <c r="AD96" s="24">
        <v>2.596809506</v>
      </c>
      <c r="AE96" s="24">
        <v>0.05</v>
      </c>
      <c r="AF96" s="23">
        <v>1.4999999999999999E-2</v>
      </c>
      <c r="AG96" s="23">
        <v>2.4032806E-2</v>
      </c>
      <c r="AH96" s="24">
        <v>2.4652858E-2</v>
      </c>
      <c r="AI96" s="20">
        <v>406.51584630000002</v>
      </c>
      <c r="AJ96" s="24">
        <v>24.88502682</v>
      </c>
      <c r="AK96" s="24">
        <v>17.706236489999998</v>
      </c>
      <c r="AL96" s="21">
        <v>7472.1496580000003</v>
      </c>
      <c r="AM96" s="21">
        <v>879.31974630000002</v>
      </c>
      <c r="AN96" s="23">
        <v>0.532972534</v>
      </c>
      <c r="AO96" s="20">
        <v>24.150332160000001</v>
      </c>
      <c r="AP96" s="24">
        <v>0.33845416499999997</v>
      </c>
      <c r="AQ96" s="24">
        <v>40.986068469999999</v>
      </c>
      <c r="AR96" s="21">
        <v>399.9514097</v>
      </c>
      <c r="AS96" s="20">
        <v>29.418051179999999</v>
      </c>
      <c r="AT96" s="23">
        <v>5.0000000000000001E-3</v>
      </c>
      <c r="AU96" s="23">
        <v>2E-3</v>
      </c>
      <c r="AV96" s="24">
        <v>4.6611047939999999</v>
      </c>
      <c r="AW96" s="23">
        <v>5.0000000000000001E-3</v>
      </c>
      <c r="AX96" s="21">
        <v>99.034061429999994</v>
      </c>
      <c r="AY96" s="24">
        <v>4.5919913999999999E-2</v>
      </c>
      <c r="AZ96" s="24">
        <v>3.1214113449999998</v>
      </c>
      <c r="BA96" s="24">
        <v>0.25</v>
      </c>
      <c r="BB96" s="24">
        <v>0.14288699299999999</v>
      </c>
      <c r="BC96" s="24">
        <v>5.1938712039999997</v>
      </c>
      <c r="BD96" s="23">
        <v>2.5000000000000001E-2</v>
      </c>
      <c r="BE96" s="23">
        <v>8.0535396999999995E-2</v>
      </c>
      <c r="BF96" s="22">
        <v>9.7885118569999996</v>
      </c>
      <c r="BG96" s="21">
        <v>323.5018943</v>
      </c>
      <c r="BH96" s="24">
        <v>0.10079667</v>
      </c>
      <c r="BI96" s="23">
        <v>1.0342357760000001</v>
      </c>
      <c r="BJ96" s="21">
        <v>18.20956588</v>
      </c>
      <c r="BK96" s="23">
        <v>2.5000000000000001E-2</v>
      </c>
      <c r="BL96" s="23">
        <v>8.7274201809999994</v>
      </c>
      <c r="BM96" s="24">
        <v>47.296142160000002</v>
      </c>
      <c r="BN96" s="23">
        <v>2.1417933090000001</v>
      </c>
    </row>
    <row r="97" spans="1:66">
      <c r="A97">
        <v>16549</v>
      </c>
      <c r="B97" s="10">
        <v>338500</v>
      </c>
      <c r="C97" s="10">
        <v>3083</v>
      </c>
      <c r="D97" s="10">
        <v>2013</v>
      </c>
      <c r="E97" s="22">
        <v>65.417098999999993</v>
      </c>
      <c r="F97" s="22">
        <v>14.243698999999999</v>
      </c>
      <c r="G97" s="21">
        <v>7255151.4469999997</v>
      </c>
      <c r="H97" s="21">
        <v>464893.09940000001</v>
      </c>
      <c r="I97" s="10">
        <v>50</v>
      </c>
      <c r="J97" s="18" t="s">
        <v>109</v>
      </c>
      <c r="K97" s="18">
        <v>0</v>
      </c>
      <c r="L97" s="18">
        <v>2</v>
      </c>
      <c r="M97" s="19" t="s">
        <v>155</v>
      </c>
      <c r="N97" s="23">
        <v>5.1781489E-2</v>
      </c>
      <c r="O97" s="21">
        <v>13654.552</v>
      </c>
      <c r="P97" s="20">
        <v>10.37415236</v>
      </c>
      <c r="Q97" s="23">
        <v>1E-3</v>
      </c>
      <c r="R97" s="20">
        <v>3.5</v>
      </c>
      <c r="S97" s="24">
        <v>10.43236375</v>
      </c>
      <c r="T97" s="24">
        <v>0.12488745900000001</v>
      </c>
      <c r="U97" s="24">
        <v>0.25062799699999999</v>
      </c>
      <c r="V97" s="21">
        <v>2633.00072</v>
      </c>
      <c r="W97" s="23">
        <v>9.8334923000000005E-2</v>
      </c>
      <c r="X97" s="24">
        <v>72.040637329999996</v>
      </c>
      <c r="Y97" s="20">
        <v>18.865527960000001</v>
      </c>
      <c r="Z97" s="24">
        <v>30.733483750000001</v>
      </c>
      <c r="AA97" s="24">
        <v>1.710090954</v>
      </c>
      <c r="AB97" s="23">
        <v>38.577131880000003</v>
      </c>
      <c r="AC97" s="21">
        <v>27389.084470000002</v>
      </c>
      <c r="AD97" s="24">
        <v>3.7380085730000001</v>
      </c>
      <c r="AE97" s="24">
        <v>0.13202965799999999</v>
      </c>
      <c r="AF97" s="23">
        <v>3.4976898999999999E-2</v>
      </c>
      <c r="AG97" s="23">
        <v>1.8345309000000001E-2</v>
      </c>
      <c r="AH97" s="24">
        <v>0.01</v>
      </c>
      <c r="AI97" s="20">
        <v>396.2192154</v>
      </c>
      <c r="AJ97" s="24">
        <v>25.481271370000002</v>
      </c>
      <c r="AK97" s="24">
        <v>14.969079689999999</v>
      </c>
      <c r="AL97" s="21">
        <v>10835.662840000001</v>
      </c>
      <c r="AM97" s="21">
        <v>998.69102480000004</v>
      </c>
      <c r="AN97" s="23">
        <v>0.38738403500000002</v>
      </c>
      <c r="AO97" s="20">
        <v>12.257732150000001</v>
      </c>
      <c r="AP97" s="24">
        <v>9.9474150999999997E-2</v>
      </c>
      <c r="AQ97" s="24">
        <v>42.763726179999999</v>
      </c>
      <c r="AR97" s="21">
        <v>786.01130409999996</v>
      </c>
      <c r="AS97" s="20">
        <v>23.830640240000001</v>
      </c>
      <c r="AT97" s="23">
        <v>5.0000000000000001E-3</v>
      </c>
      <c r="AU97" s="23">
        <v>2E-3</v>
      </c>
      <c r="AV97" s="24">
        <v>6.3629601969999996</v>
      </c>
      <c r="AW97" s="23">
        <v>5.0000000000000001E-3</v>
      </c>
      <c r="AX97" s="21">
        <v>210.9638405</v>
      </c>
      <c r="AY97" s="24">
        <v>3.9216747000000003E-2</v>
      </c>
      <c r="AZ97" s="24">
        <v>2.5923985900000002</v>
      </c>
      <c r="BA97" s="24">
        <v>0.25</v>
      </c>
      <c r="BB97" s="24">
        <v>0.05</v>
      </c>
      <c r="BC97" s="24">
        <v>13.58822745</v>
      </c>
      <c r="BD97" s="23">
        <v>2.5000000000000001E-2</v>
      </c>
      <c r="BE97" s="23">
        <v>3.5000000000000003E-2</v>
      </c>
      <c r="BF97" s="22">
        <v>6.5562713129999999</v>
      </c>
      <c r="BG97" s="21">
        <v>154.96705309999999</v>
      </c>
      <c r="BH97" s="24">
        <v>0.11267572100000001</v>
      </c>
      <c r="BI97" s="23">
        <v>1.7568902070000001</v>
      </c>
      <c r="BJ97" s="21">
        <v>19.380712509999999</v>
      </c>
      <c r="BK97" s="23">
        <v>2.5000000000000001E-2</v>
      </c>
      <c r="BL97" s="23">
        <v>13.99568741</v>
      </c>
      <c r="BM97" s="24">
        <v>54.122387629999999</v>
      </c>
      <c r="BN97" s="23">
        <v>1.09873036</v>
      </c>
    </row>
    <row r="98" spans="1:66">
      <c r="A98">
        <v>16755</v>
      </c>
      <c r="B98" s="10">
        <v>338500</v>
      </c>
      <c r="C98" s="10">
        <v>3084</v>
      </c>
      <c r="D98" s="10">
        <v>2013</v>
      </c>
      <c r="E98" s="22">
        <v>65.41628</v>
      </c>
      <c r="F98" s="22">
        <v>14.225775000000001</v>
      </c>
      <c r="G98" s="21">
        <v>7255070.2769999998</v>
      </c>
      <c r="H98" s="21">
        <v>464059.99239999999</v>
      </c>
      <c r="I98" s="10">
        <v>50</v>
      </c>
      <c r="J98" s="18" t="s">
        <v>109</v>
      </c>
      <c r="K98" s="18">
        <v>0</v>
      </c>
      <c r="L98" s="18">
        <v>2</v>
      </c>
      <c r="M98" s="19" t="s">
        <v>155</v>
      </c>
      <c r="N98" s="23">
        <v>5.9784084000000001E-2</v>
      </c>
      <c r="O98" s="21">
        <v>14890.587159999999</v>
      </c>
      <c r="P98" s="20">
        <v>7.8132928750000001</v>
      </c>
      <c r="Q98" s="23">
        <v>1E-3</v>
      </c>
      <c r="R98" s="20">
        <v>3.5</v>
      </c>
      <c r="S98" s="24">
        <v>12.099085730000001</v>
      </c>
      <c r="T98" s="24">
        <v>0.176007729</v>
      </c>
      <c r="U98" s="24">
        <v>0.18979702600000001</v>
      </c>
      <c r="V98" s="21">
        <v>1793.050796</v>
      </c>
      <c r="W98" s="23">
        <v>9.2720750000000005E-2</v>
      </c>
      <c r="X98" s="24">
        <v>70.982006200000001</v>
      </c>
      <c r="Y98" s="20">
        <v>17.385035460000001</v>
      </c>
      <c r="Z98" s="24">
        <v>37.628474079999997</v>
      </c>
      <c r="AA98" s="24">
        <v>2.6647405599999998</v>
      </c>
      <c r="AB98" s="23">
        <v>17.22499934</v>
      </c>
      <c r="AC98" s="21">
        <v>28838.447270000001</v>
      </c>
      <c r="AD98" s="24">
        <v>4.8260716669999999</v>
      </c>
      <c r="AE98" s="24">
        <v>0.05</v>
      </c>
      <c r="AF98" s="23">
        <v>1.4999999999999999E-2</v>
      </c>
      <c r="AG98" s="23">
        <v>3.300169E-2</v>
      </c>
      <c r="AH98" s="24">
        <v>2.015598E-2</v>
      </c>
      <c r="AI98" s="20">
        <v>494.97383120000001</v>
      </c>
      <c r="AJ98" s="24">
        <v>31.232785289999999</v>
      </c>
      <c r="AK98" s="24">
        <v>17.123737609999999</v>
      </c>
      <c r="AL98" s="21">
        <v>11245.21118</v>
      </c>
      <c r="AM98" s="21">
        <v>779.06560390000004</v>
      </c>
      <c r="AN98" s="23">
        <v>0.33187602700000002</v>
      </c>
      <c r="AO98" s="20">
        <v>2.5</v>
      </c>
      <c r="AP98" s="24">
        <v>0.167517838</v>
      </c>
      <c r="AQ98" s="24">
        <v>36.370629270000002</v>
      </c>
      <c r="AR98" s="21">
        <v>392.51856800000002</v>
      </c>
      <c r="AS98" s="20">
        <v>20.59802187</v>
      </c>
      <c r="AT98" s="23">
        <v>5.0000000000000001E-3</v>
      </c>
      <c r="AU98" s="23">
        <v>2E-3</v>
      </c>
      <c r="AV98" s="24">
        <v>7.6352676390000003</v>
      </c>
      <c r="AW98" s="23">
        <v>5.0000000000000001E-3</v>
      </c>
      <c r="AX98" s="21">
        <v>184.25136570000001</v>
      </c>
      <c r="AY98" s="24">
        <v>3.9609678000000002E-2</v>
      </c>
      <c r="AZ98" s="24">
        <v>3.201546446</v>
      </c>
      <c r="BA98" s="24">
        <v>0.25</v>
      </c>
      <c r="BB98" s="24">
        <v>0.125932453</v>
      </c>
      <c r="BC98" s="24">
        <v>9.7386860249999998</v>
      </c>
      <c r="BD98" s="23">
        <v>2.5000000000000001E-2</v>
      </c>
      <c r="BE98" s="23">
        <v>3.5000000000000003E-2</v>
      </c>
      <c r="BF98" s="22">
        <v>4.7577570930000004</v>
      </c>
      <c r="BG98" s="21">
        <v>275.66645199999999</v>
      </c>
      <c r="BH98" s="24">
        <v>0.10523181600000001</v>
      </c>
      <c r="BI98" s="23">
        <v>2.3210973269999999</v>
      </c>
      <c r="BJ98" s="21">
        <v>25.815415380000001</v>
      </c>
      <c r="BK98" s="23">
        <v>2.5000000000000001E-2</v>
      </c>
      <c r="BL98" s="23">
        <v>18.802401700000001</v>
      </c>
      <c r="BM98" s="24">
        <v>50.332888169999997</v>
      </c>
      <c r="BN98" s="23">
        <v>1.1629103599999999</v>
      </c>
    </row>
    <row r="99" spans="1:66">
      <c r="A99">
        <v>16153</v>
      </c>
      <c r="B99" s="10">
        <v>338500</v>
      </c>
      <c r="C99" s="10">
        <v>3085</v>
      </c>
      <c r="D99" s="10">
        <v>2013</v>
      </c>
      <c r="E99" s="22">
        <v>65.416983000000002</v>
      </c>
      <c r="F99" s="22">
        <v>14.206652999999999</v>
      </c>
      <c r="G99" s="21">
        <v>7255159.6670000004</v>
      </c>
      <c r="H99" s="21">
        <v>463173.36040000001</v>
      </c>
      <c r="I99" s="10">
        <v>50</v>
      </c>
      <c r="J99" s="18" t="s">
        <v>109</v>
      </c>
      <c r="K99" s="18">
        <v>0</v>
      </c>
      <c r="L99" s="18">
        <v>2</v>
      </c>
      <c r="M99" s="19" t="s">
        <v>155</v>
      </c>
      <c r="N99" s="23">
        <v>1.211564E-2</v>
      </c>
      <c r="O99" s="21">
        <v>14719.233399999999</v>
      </c>
      <c r="P99" s="20">
        <v>5.8797140319999999</v>
      </c>
      <c r="Q99" s="23">
        <v>1E-3</v>
      </c>
      <c r="R99" s="20">
        <v>3.5</v>
      </c>
      <c r="S99" s="24">
        <v>8.2149690769999992</v>
      </c>
      <c r="T99" s="24">
        <v>0.105023558</v>
      </c>
      <c r="U99" s="24">
        <v>0.188941304</v>
      </c>
      <c r="V99" s="21">
        <v>1045.3682140000001</v>
      </c>
      <c r="W99" s="23">
        <v>6.8979426999999996E-2</v>
      </c>
      <c r="X99" s="24">
        <v>74.238998460000005</v>
      </c>
      <c r="Y99" s="20">
        <v>11.38715885</v>
      </c>
      <c r="Z99" s="24">
        <v>35.495893100000004</v>
      </c>
      <c r="AA99" s="24">
        <v>2.3392193959999998</v>
      </c>
      <c r="AB99" s="23">
        <v>31.39072723</v>
      </c>
      <c r="AC99" s="21">
        <v>25723.984380000002</v>
      </c>
      <c r="AD99" s="24">
        <v>3.1827029969999998</v>
      </c>
      <c r="AE99" s="24">
        <v>0.05</v>
      </c>
      <c r="AF99" s="23">
        <v>1.4999999999999999E-2</v>
      </c>
      <c r="AG99" s="23">
        <v>1.797112E-2</v>
      </c>
      <c r="AH99" s="24">
        <v>2.0619054000000001E-2</v>
      </c>
      <c r="AI99" s="20">
        <v>381.75937649999997</v>
      </c>
      <c r="AJ99" s="24">
        <v>15.705824229999999</v>
      </c>
      <c r="AK99" s="24">
        <v>16.329620120000001</v>
      </c>
      <c r="AL99" s="21">
        <v>8993.2873540000001</v>
      </c>
      <c r="AM99" s="21">
        <v>344.6495132</v>
      </c>
      <c r="AN99" s="23">
        <v>0.43600437800000003</v>
      </c>
      <c r="AO99" s="20">
        <v>18.832721710000001</v>
      </c>
      <c r="AP99" s="24">
        <v>0.14302579800000001</v>
      </c>
      <c r="AQ99" s="24">
        <v>31.60104793</v>
      </c>
      <c r="AR99" s="21">
        <v>453.25259649999998</v>
      </c>
      <c r="AS99" s="20">
        <v>16.784207049999999</v>
      </c>
      <c r="AT99" s="23">
        <v>5.0000000000000001E-3</v>
      </c>
      <c r="AU99" s="23">
        <v>2E-3</v>
      </c>
      <c r="AV99" s="24">
        <v>6.773201759</v>
      </c>
      <c r="AW99" s="23">
        <v>5.0000000000000001E-3</v>
      </c>
      <c r="AX99" s="21">
        <v>73.734579089999997</v>
      </c>
      <c r="AY99" s="24">
        <v>3.9063902999999997E-2</v>
      </c>
      <c r="AZ99" s="24">
        <v>1.9642718029999999</v>
      </c>
      <c r="BA99" s="24">
        <v>0.25</v>
      </c>
      <c r="BB99" s="24">
        <v>0.05</v>
      </c>
      <c r="BC99" s="24">
        <v>4.7773613739999998</v>
      </c>
      <c r="BD99" s="23">
        <v>2.5000000000000001E-2</v>
      </c>
      <c r="BE99" s="23">
        <v>3.5000000000000003E-2</v>
      </c>
      <c r="BF99" s="22">
        <v>5.7155507720000003</v>
      </c>
      <c r="BG99" s="21">
        <v>329.89536659999999</v>
      </c>
      <c r="BH99" s="24">
        <v>6.2036218999999997E-2</v>
      </c>
      <c r="BI99" s="23">
        <v>0.86286233199999995</v>
      </c>
      <c r="BJ99" s="21">
        <v>19.621828789999999</v>
      </c>
      <c r="BK99" s="23">
        <v>2.5000000000000001E-2</v>
      </c>
      <c r="BL99" s="23">
        <v>6.7631585669999996</v>
      </c>
      <c r="BM99" s="24">
        <v>59.091799479999999</v>
      </c>
      <c r="BN99" s="23">
        <v>0.93709161500000004</v>
      </c>
    </row>
    <row r="100" spans="1:66">
      <c r="A100">
        <v>16739</v>
      </c>
      <c r="B100" s="10">
        <v>338500</v>
      </c>
      <c r="C100" s="10">
        <v>3086</v>
      </c>
      <c r="D100" s="10">
        <v>2013</v>
      </c>
      <c r="E100" s="22">
        <v>65.485674000000003</v>
      </c>
      <c r="F100" s="22">
        <v>13.876518000000001</v>
      </c>
      <c r="G100" s="21">
        <v>7263047.7560000001</v>
      </c>
      <c r="H100" s="21">
        <v>447986.36070000002</v>
      </c>
      <c r="I100" s="10">
        <v>50</v>
      </c>
      <c r="J100" s="18" t="s">
        <v>109</v>
      </c>
      <c r="K100" s="18">
        <v>0</v>
      </c>
      <c r="L100" s="18">
        <v>2</v>
      </c>
      <c r="M100" s="19" t="s">
        <v>155</v>
      </c>
      <c r="N100" s="23">
        <v>1.3706734999999999E-2</v>
      </c>
      <c r="O100" s="21">
        <v>17846.942139999999</v>
      </c>
      <c r="P100" s="20">
        <v>4.7205219339999998</v>
      </c>
      <c r="Q100" s="23">
        <v>2.0118380000000002E-3</v>
      </c>
      <c r="R100" s="20">
        <v>3.5</v>
      </c>
      <c r="S100" s="24">
        <v>45.861287849999997</v>
      </c>
      <c r="T100" s="24">
        <v>0.35142312599999997</v>
      </c>
      <c r="U100" s="24">
        <v>6.5237000000000003E-2</v>
      </c>
      <c r="V100" s="21">
        <v>1226.2840670000001</v>
      </c>
      <c r="W100" s="23">
        <v>2.5000000000000001E-2</v>
      </c>
      <c r="X100" s="24">
        <v>39.56950355</v>
      </c>
      <c r="Y100" s="20">
        <v>11.54696135</v>
      </c>
      <c r="Z100" s="24">
        <v>45.438676690000001</v>
      </c>
      <c r="AA100" s="24">
        <v>1.2912290689999999</v>
      </c>
      <c r="AB100" s="23">
        <v>21.906266169999999</v>
      </c>
      <c r="AC100" s="21">
        <v>28361.059570000001</v>
      </c>
      <c r="AD100" s="24">
        <v>6.3598959730000004</v>
      </c>
      <c r="AE100" s="24">
        <v>0.05</v>
      </c>
      <c r="AF100" s="23">
        <v>4.3907609E-2</v>
      </c>
      <c r="AG100" s="23">
        <v>5.0000000000000001E-3</v>
      </c>
      <c r="AH100" s="24">
        <v>2.1263120999999999E-2</v>
      </c>
      <c r="AI100" s="20">
        <v>1736.182556</v>
      </c>
      <c r="AJ100" s="24">
        <v>18.21210846</v>
      </c>
      <c r="AK100" s="24">
        <v>10.208717070000001</v>
      </c>
      <c r="AL100" s="21">
        <v>9448.4539789999999</v>
      </c>
      <c r="AM100" s="21">
        <v>218.85902129999999</v>
      </c>
      <c r="AN100" s="23">
        <v>0.711304414</v>
      </c>
      <c r="AO100" s="20">
        <v>11.171921490000001</v>
      </c>
      <c r="AP100" s="24">
        <v>1.1211726259999999</v>
      </c>
      <c r="AQ100" s="24">
        <v>27.81058591</v>
      </c>
      <c r="AR100" s="21">
        <v>443.74955130000001</v>
      </c>
      <c r="AS100" s="20">
        <v>8.4556929810000003</v>
      </c>
      <c r="AT100" s="23">
        <v>5.0000000000000001E-3</v>
      </c>
      <c r="AU100" s="23">
        <v>2E-3</v>
      </c>
      <c r="AV100" s="24">
        <v>19.22713577</v>
      </c>
      <c r="AW100" s="23">
        <v>5.0000000000000001E-3</v>
      </c>
      <c r="AX100" s="21">
        <v>153.9221287</v>
      </c>
      <c r="AY100" s="24">
        <v>8.7261496999999993E-2</v>
      </c>
      <c r="AZ100" s="24">
        <v>3.1121355830000001</v>
      </c>
      <c r="BA100" s="24">
        <v>0.25</v>
      </c>
      <c r="BB100" s="24">
        <v>0.26261834899999997</v>
      </c>
      <c r="BC100" s="24">
        <v>9.8750572900000009</v>
      </c>
      <c r="BD100" s="23">
        <v>2.5000000000000001E-2</v>
      </c>
      <c r="BE100" s="23">
        <v>3.5000000000000003E-2</v>
      </c>
      <c r="BF100" s="22">
        <v>5.6613289299999998</v>
      </c>
      <c r="BG100" s="21">
        <v>1233.7792919999999</v>
      </c>
      <c r="BH100" s="24">
        <v>0.14412460399999999</v>
      </c>
      <c r="BI100" s="23">
        <v>0.78311830299999996</v>
      </c>
      <c r="BJ100" s="21">
        <v>39.08466816</v>
      </c>
      <c r="BK100" s="23">
        <v>5.6020449999999999E-2</v>
      </c>
      <c r="BL100" s="23">
        <v>6.0916844230000002</v>
      </c>
      <c r="BM100" s="24">
        <v>74.163290090000004</v>
      </c>
      <c r="BN100" s="23">
        <v>2.1079021080000002</v>
      </c>
    </row>
    <row r="101" spans="1:66">
      <c r="A101">
        <v>16352</v>
      </c>
      <c r="B101" s="10">
        <v>338500</v>
      </c>
      <c r="C101" s="10">
        <v>3087</v>
      </c>
      <c r="D101" s="10">
        <v>2013</v>
      </c>
      <c r="E101" s="22">
        <v>65.485695000000007</v>
      </c>
      <c r="F101" s="22">
        <v>13.898726999999999</v>
      </c>
      <c r="G101" s="21">
        <v>7263031.932</v>
      </c>
      <c r="H101" s="21">
        <v>449014.52380000002</v>
      </c>
      <c r="I101" s="10">
        <v>50</v>
      </c>
      <c r="J101" s="18" t="s">
        <v>109</v>
      </c>
      <c r="K101" s="18">
        <v>0</v>
      </c>
      <c r="L101" s="18">
        <v>2</v>
      </c>
      <c r="M101" s="19" t="s">
        <v>155</v>
      </c>
      <c r="N101" s="23">
        <v>1.7025473999999999E-2</v>
      </c>
      <c r="O101" s="21">
        <v>14092.048339999999</v>
      </c>
      <c r="P101" s="20">
        <v>10.60471089</v>
      </c>
      <c r="Q101" s="23">
        <v>1E-3</v>
      </c>
      <c r="R101" s="20">
        <v>3.5</v>
      </c>
      <c r="S101" s="24">
        <v>25.472680669999999</v>
      </c>
      <c r="T101" s="24">
        <v>0.20805537099999999</v>
      </c>
      <c r="U101" s="24">
        <v>0.13434049200000001</v>
      </c>
      <c r="V101" s="21">
        <v>1503.1624019999999</v>
      </c>
      <c r="W101" s="23">
        <v>2.5000000000000001E-2</v>
      </c>
      <c r="X101" s="24">
        <v>50.026524209999998</v>
      </c>
      <c r="Y101" s="20">
        <v>15.30475253</v>
      </c>
      <c r="Z101" s="24">
        <v>27.516949449999998</v>
      </c>
      <c r="AA101" s="24">
        <v>1.0857796239999999</v>
      </c>
      <c r="AB101" s="23">
        <v>21.690909520000002</v>
      </c>
      <c r="AC101" s="21">
        <v>26232.011719999999</v>
      </c>
      <c r="AD101" s="24">
        <v>4.5157299960000001</v>
      </c>
      <c r="AE101" s="24">
        <v>0.05</v>
      </c>
      <c r="AF101" s="23">
        <v>1.4999999999999999E-2</v>
      </c>
      <c r="AG101" s="23">
        <v>2.0485996999999999E-2</v>
      </c>
      <c r="AH101" s="24">
        <v>0.01</v>
      </c>
      <c r="AI101" s="20">
        <v>920.64567569999997</v>
      </c>
      <c r="AJ101" s="24">
        <v>23.64907573</v>
      </c>
      <c r="AK101" s="24">
        <v>11.975078849999999</v>
      </c>
      <c r="AL101" s="21">
        <v>7061.9921880000002</v>
      </c>
      <c r="AM101" s="21">
        <v>428.12977430000001</v>
      </c>
      <c r="AN101" s="23">
        <v>0.80557609299999999</v>
      </c>
      <c r="AO101" s="20">
        <v>37.09916115</v>
      </c>
      <c r="AP101" s="24">
        <v>0.42390799299999998</v>
      </c>
      <c r="AQ101" s="24">
        <v>21.990774720000001</v>
      </c>
      <c r="AR101" s="21">
        <v>631.38852220000001</v>
      </c>
      <c r="AS101" s="20">
        <v>11.41426931</v>
      </c>
      <c r="AT101" s="23">
        <v>5.0000000000000001E-3</v>
      </c>
      <c r="AU101" s="23">
        <v>2E-3</v>
      </c>
      <c r="AV101" s="24">
        <v>11.084539879999999</v>
      </c>
      <c r="AW101" s="23">
        <v>5.0000000000000001E-3</v>
      </c>
      <c r="AX101" s="21">
        <v>188.5586548</v>
      </c>
      <c r="AY101" s="24">
        <v>0.166183052</v>
      </c>
      <c r="AZ101" s="24">
        <v>2.6691544519999999</v>
      </c>
      <c r="BA101" s="24">
        <v>0.25</v>
      </c>
      <c r="BB101" s="24">
        <v>0.21166723300000001</v>
      </c>
      <c r="BC101" s="24">
        <v>10.670147</v>
      </c>
      <c r="BD101" s="23">
        <v>2.5000000000000001E-2</v>
      </c>
      <c r="BE101" s="23">
        <v>3.5000000000000003E-2</v>
      </c>
      <c r="BF101" s="22">
        <v>7.9773368439999999</v>
      </c>
      <c r="BG101" s="21">
        <v>701.44209609999996</v>
      </c>
      <c r="BH101" s="24">
        <v>0.13328141199999999</v>
      </c>
      <c r="BI101" s="23">
        <v>1.8548345390000001</v>
      </c>
      <c r="BJ101" s="21">
        <v>26.705954070000001</v>
      </c>
      <c r="BK101" s="23">
        <v>0.131654203</v>
      </c>
      <c r="BL101" s="23">
        <v>8.1669854829999995</v>
      </c>
      <c r="BM101" s="24">
        <v>68.466430680000002</v>
      </c>
      <c r="BN101" s="23">
        <v>1.0173823449999999</v>
      </c>
    </row>
    <row r="102" spans="1:66">
      <c r="A102">
        <v>16316</v>
      </c>
      <c r="B102" s="10">
        <v>338500</v>
      </c>
      <c r="C102" s="10">
        <v>3088</v>
      </c>
      <c r="D102" s="10">
        <v>2013</v>
      </c>
      <c r="E102" s="22">
        <v>65.485414000000006</v>
      </c>
      <c r="F102" s="22">
        <v>13.919544999999999</v>
      </c>
      <c r="G102" s="21">
        <v>7262983.9199999999</v>
      </c>
      <c r="H102" s="21">
        <v>449977.71870000003</v>
      </c>
      <c r="I102" s="10">
        <v>50</v>
      </c>
      <c r="J102" s="18" t="s">
        <v>109</v>
      </c>
      <c r="K102" s="18">
        <v>0</v>
      </c>
      <c r="L102" s="18">
        <v>2</v>
      </c>
      <c r="M102" s="19" t="s">
        <v>155</v>
      </c>
      <c r="N102" s="23">
        <v>3.3475373000000003E-2</v>
      </c>
      <c r="O102" s="21">
        <v>15709.2981</v>
      </c>
      <c r="P102" s="20">
        <v>11.054108830000001</v>
      </c>
      <c r="Q102" s="23">
        <v>4.5231860000000002E-3</v>
      </c>
      <c r="R102" s="20">
        <v>3.5</v>
      </c>
      <c r="S102" s="24">
        <v>47.263450560000003</v>
      </c>
      <c r="T102" s="24">
        <v>0.50798958900000002</v>
      </c>
      <c r="U102" s="24">
        <v>0.26219181000000003</v>
      </c>
      <c r="V102" s="21">
        <v>1999.2503340000001</v>
      </c>
      <c r="W102" s="23">
        <v>2.5000000000000001E-2</v>
      </c>
      <c r="X102" s="24">
        <v>68.612054069999999</v>
      </c>
      <c r="Y102" s="20">
        <v>16.193980150000002</v>
      </c>
      <c r="Z102" s="24">
        <v>33.764387720000002</v>
      </c>
      <c r="AA102" s="24">
        <v>1.8667832520000001</v>
      </c>
      <c r="AB102" s="23">
        <v>35.882224069999999</v>
      </c>
      <c r="AC102" s="21">
        <v>27810.36377</v>
      </c>
      <c r="AD102" s="24">
        <v>4.5382971220000003</v>
      </c>
      <c r="AE102" s="24">
        <v>0.05</v>
      </c>
      <c r="AF102" s="23">
        <v>7.5387751000000003E-2</v>
      </c>
      <c r="AG102" s="23">
        <v>2.0347397999999999E-2</v>
      </c>
      <c r="AH102" s="24">
        <v>0.01</v>
      </c>
      <c r="AI102" s="20">
        <v>1606.473236</v>
      </c>
      <c r="AJ102" s="24">
        <v>29.58492816</v>
      </c>
      <c r="AK102" s="24">
        <v>20.611004510000001</v>
      </c>
      <c r="AL102" s="21">
        <v>8052.3870850000003</v>
      </c>
      <c r="AM102" s="21">
        <v>546.39133479999998</v>
      </c>
      <c r="AN102" s="23">
        <v>0.23622385600000001</v>
      </c>
      <c r="AO102" s="20">
        <v>57.465076449999998</v>
      </c>
      <c r="AP102" s="24">
        <v>0.71001508099999999</v>
      </c>
      <c r="AQ102" s="24">
        <v>36.073670929999999</v>
      </c>
      <c r="AR102" s="21">
        <v>737.65258070000004</v>
      </c>
      <c r="AS102" s="20">
        <v>14.50835889</v>
      </c>
      <c r="AT102" s="23">
        <v>5.0000000000000001E-3</v>
      </c>
      <c r="AU102" s="23">
        <v>2E-3</v>
      </c>
      <c r="AV102" s="24">
        <v>17.989994549999999</v>
      </c>
      <c r="AW102" s="23">
        <v>5.0000000000000001E-3</v>
      </c>
      <c r="AX102" s="21">
        <v>31.55247688</v>
      </c>
      <c r="AY102" s="24">
        <v>0.197129732</v>
      </c>
      <c r="AZ102" s="24">
        <v>3.3856659960000002</v>
      </c>
      <c r="BA102" s="24">
        <v>0.25</v>
      </c>
      <c r="BB102" s="24">
        <v>0.47632711599999999</v>
      </c>
      <c r="BC102" s="24">
        <v>15.556981929999999</v>
      </c>
      <c r="BD102" s="23">
        <v>2.5000000000000001E-2</v>
      </c>
      <c r="BE102" s="23">
        <v>3.5000000000000003E-2</v>
      </c>
      <c r="BF102" s="22">
        <v>10.849242609999999</v>
      </c>
      <c r="BG102" s="21">
        <v>748.09376380000003</v>
      </c>
      <c r="BH102" s="24">
        <v>0.19653156999999999</v>
      </c>
      <c r="BI102" s="23">
        <v>1.4203776319999999</v>
      </c>
      <c r="BJ102" s="21">
        <v>27.41671324</v>
      </c>
      <c r="BK102" s="23">
        <v>0.13093037499999999</v>
      </c>
      <c r="BL102" s="23">
        <v>12.134350680000001</v>
      </c>
      <c r="BM102" s="24">
        <v>59.588379320000001</v>
      </c>
      <c r="BN102" s="23">
        <v>6.4046543680000001</v>
      </c>
    </row>
    <row r="103" spans="1:66">
      <c r="A103">
        <v>16493</v>
      </c>
      <c r="B103" s="10">
        <v>338500</v>
      </c>
      <c r="C103" s="10">
        <v>3089</v>
      </c>
      <c r="D103" s="10">
        <v>2013</v>
      </c>
      <c r="E103" s="22">
        <v>65.485641999999999</v>
      </c>
      <c r="F103" s="22">
        <v>13.941758</v>
      </c>
      <c r="G103" s="21">
        <v>7262991.8650000002</v>
      </c>
      <c r="H103" s="21">
        <v>451006.47289999999</v>
      </c>
      <c r="I103" s="10">
        <v>50</v>
      </c>
      <c r="J103" s="18" t="s">
        <v>109</v>
      </c>
      <c r="K103" s="18">
        <v>0</v>
      </c>
      <c r="L103" s="18">
        <v>2</v>
      </c>
      <c r="M103" s="19" t="s">
        <v>155</v>
      </c>
      <c r="N103" s="23">
        <v>1.3391736E-2</v>
      </c>
      <c r="O103" s="21">
        <v>15179.64111</v>
      </c>
      <c r="P103" s="20">
        <v>11.478606900000001</v>
      </c>
      <c r="Q103" s="23">
        <v>6.092671E-3</v>
      </c>
      <c r="R103" s="20">
        <v>3.5</v>
      </c>
      <c r="S103" s="24">
        <v>30.586997839999999</v>
      </c>
      <c r="T103" s="24">
        <v>0.33090857200000001</v>
      </c>
      <c r="U103" s="24">
        <v>0.169209951</v>
      </c>
      <c r="V103" s="21">
        <v>1741.925416</v>
      </c>
      <c r="W103" s="23">
        <v>5.6334719999999998E-2</v>
      </c>
      <c r="X103" s="24">
        <v>63.639329709999998</v>
      </c>
      <c r="Y103" s="20">
        <v>16.52144341</v>
      </c>
      <c r="Z103" s="24">
        <v>28.945537999999999</v>
      </c>
      <c r="AA103" s="24">
        <v>1.7015686539999999</v>
      </c>
      <c r="AB103" s="23">
        <v>34.785141269999997</v>
      </c>
      <c r="AC103" s="21">
        <v>29806.003420000001</v>
      </c>
      <c r="AD103" s="24">
        <v>4.4022031269999999</v>
      </c>
      <c r="AE103" s="24">
        <v>0.05</v>
      </c>
      <c r="AF103" s="23">
        <v>3.0590892000000001E-2</v>
      </c>
      <c r="AG103" s="23">
        <v>2.3934925999999999E-2</v>
      </c>
      <c r="AH103" s="24">
        <v>0.01</v>
      </c>
      <c r="AI103" s="20">
        <v>1068.3452609999999</v>
      </c>
      <c r="AJ103" s="24">
        <v>27.719146540000001</v>
      </c>
      <c r="AK103" s="24">
        <v>19.226327309999999</v>
      </c>
      <c r="AL103" s="21">
        <v>6388.9343259999996</v>
      </c>
      <c r="AM103" s="21">
        <v>476.92507769999997</v>
      </c>
      <c r="AN103" s="23">
        <v>0.30321087000000002</v>
      </c>
      <c r="AO103" s="20">
        <v>50.513582229999997</v>
      </c>
      <c r="AP103" s="24">
        <v>0.83914055799999998</v>
      </c>
      <c r="AQ103" s="24">
        <v>37.726905909999999</v>
      </c>
      <c r="AR103" s="21">
        <v>666.15286839999999</v>
      </c>
      <c r="AS103" s="20">
        <v>25.967602020000001</v>
      </c>
      <c r="AT103" s="23">
        <v>5.0000000000000001E-3</v>
      </c>
      <c r="AU103" s="23">
        <v>2E-3</v>
      </c>
      <c r="AV103" s="24">
        <v>12.95602742</v>
      </c>
      <c r="AW103" s="23">
        <v>5.0000000000000001E-3</v>
      </c>
      <c r="AX103" s="21">
        <v>113.2354546</v>
      </c>
      <c r="AY103" s="24">
        <v>0.49030911700000002</v>
      </c>
      <c r="AZ103" s="24">
        <v>2.4993402680000001</v>
      </c>
      <c r="BA103" s="24">
        <v>0.25</v>
      </c>
      <c r="BB103" s="24">
        <v>0.42681111799999999</v>
      </c>
      <c r="BC103" s="24">
        <v>17.142480190000001</v>
      </c>
      <c r="BD103" s="23">
        <v>2.5000000000000001E-2</v>
      </c>
      <c r="BE103" s="23">
        <v>3.5000000000000003E-2</v>
      </c>
      <c r="BF103" s="22">
        <v>9.4507448449999991</v>
      </c>
      <c r="BG103" s="21">
        <v>737.12258750000001</v>
      </c>
      <c r="BH103" s="24">
        <v>0.12308106100000001</v>
      </c>
      <c r="BI103" s="23">
        <v>1.257899619</v>
      </c>
      <c r="BJ103" s="21">
        <v>24.998323920000001</v>
      </c>
      <c r="BK103" s="23">
        <v>6.3451220000000003E-2</v>
      </c>
      <c r="BL103" s="23">
        <v>12.070081350000001</v>
      </c>
      <c r="BM103" s="24">
        <v>73.7988359</v>
      </c>
      <c r="BN103" s="23">
        <v>2.602470796</v>
      </c>
    </row>
    <row r="104" spans="1:66">
      <c r="A104">
        <v>16147</v>
      </c>
      <c r="B104" s="10">
        <v>338500</v>
      </c>
      <c r="C104" s="10">
        <v>3090</v>
      </c>
      <c r="D104" s="10">
        <v>2013</v>
      </c>
      <c r="E104" s="22">
        <v>65.503150000000005</v>
      </c>
      <c r="F104" s="22">
        <v>13.916129</v>
      </c>
      <c r="G104" s="21">
        <v>7264963.1789999995</v>
      </c>
      <c r="H104" s="21">
        <v>449853.60550000001</v>
      </c>
      <c r="I104" s="10">
        <v>50</v>
      </c>
      <c r="J104" s="18" t="s">
        <v>109</v>
      </c>
      <c r="K104" s="18">
        <v>0</v>
      </c>
      <c r="L104" s="18">
        <v>2</v>
      </c>
      <c r="M104" s="19" t="s">
        <v>155</v>
      </c>
      <c r="N104" s="23">
        <v>3.5512505999999999E-2</v>
      </c>
      <c r="O104" s="21">
        <v>17773.226320000002</v>
      </c>
      <c r="P104" s="20">
        <v>7.7066637350000002</v>
      </c>
      <c r="Q104" s="23">
        <v>4.824844E-3</v>
      </c>
      <c r="R104" s="20">
        <v>3.5</v>
      </c>
      <c r="S104" s="24">
        <v>52.300021299999997</v>
      </c>
      <c r="T104" s="24">
        <v>0.40368024800000002</v>
      </c>
      <c r="U104" s="24">
        <v>0.37819378199999998</v>
      </c>
      <c r="V104" s="21">
        <v>1661.4175299999999</v>
      </c>
      <c r="W104" s="23">
        <v>2.5000000000000001E-2</v>
      </c>
      <c r="X104" s="24">
        <v>70.198696429999998</v>
      </c>
      <c r="Y104" s="20">
        <v>16.113123680000001</v>
      </c>
      <c r="Z104" s="24">
        <v>31.772430880000002</v>
      </c>
      <c r="AA104" s="24">
        <v>3.4171582279999999</v>
      </c>
      <c r="AB104" s="23">
        <v>40.950485780000001</v>
      </c>
      <c r="AC104" s="21">
        <v>30360.097659999999</v>
      </c>
      <c r="AD104" s="24">
        <v>5.2036310639999996</v>
      </c>
      <c r="AE104" s="24">
        <v>0.17062897699999999</v>
      </c>
      <c r="AF104" s="23">
        <v>5.2178082000000001E-2</v>
      </c>
      <c r="AG104" s="23">
        <v>1.9799346999999998E-2</v>
      </c>
      <c r="AH104" s="24">
        <v>0.01</v>
      </c>
      <c r="AI104" s="20">
        <v>2526.2846370000002</v>
      </c>
      <c r="AJ104" s="24">
        <v>32.724670400000001</v>
      </c>
      <c r="AK104" s="24">
        <v>22.306820049999999</v>
      </c>
      <c r="AL104" s="21">
        <v>7373.2873540000001</v>
      </c>
      <c r="AM104" s="21">
        <v>501.05216489999998</v>
      </c>
      <c r="AN104" s="23">
        <v>0.27058256000000003</v>
      </c>
      <c r="AO104" s="20">
        <v>246.15081789999999</v>
      </c>
      <c r="AP104" s="24">
        <v>0.88667823000000001</v>
      </c>
      <c r="AQ104" s="24">
        <v>34.1874666</v>
      </c>
      <c r="AR104" s="21">
        <v>590.17520620000005</v>
      </c>
      <c r="AS104" s="20">
        <v>15.05104817</v>
      </c>
      <c r="AT104" s="23">
        <v>5.0000000000000001E-3</v>
      </c>
      <c r="AU104" s="23">
        <v>2E-3</v>
      </c>
      <c r="AV104" s="24">
        <v>31.82759094</v>
      </c>
      <c r="AW104" s="23">
        <v>5.0000000000000001E-3</v>
      </c>
      <c r="AX104" s="21">
        <v>49.360384940000003</v>
      </c>
      <c r="AY104" s="24">
        <v>0.15574337799999999</v>
      </c>
      <c r="AZ104" s="24">
        <v>3.714057983</v>
      </c>
      <c r="BA104" s="24">
        <v>0.25</v>
      </c>
      <c r="BB104" s="24">
        <v>0.65028148699999999</v>
      </c>
      <c r="BC104" s="24">
        <v>12.069769580000001</v>
      </c>
      <c r="BD104" s="23">
        <v>2.5000000000000001E-2</v>
      </c>
      <c r="BE104" s="23">
        <v>0.105225544</v>
      </c>
      <c r="BF104" s="22">
        <v>12.74159585</v>
      </c>
      <c r="BG104" s="21">
        <v>962.23522070000001</v>
      </c>
      <c r="BH104" s="24">
        <v>0.31635558600000002</v>
      </c>
      <c r="BI104" s="23">
        <v>1.615244737</v>
      </c>
      <c r="BJ104" s="21">
        <v>30.300626749999999</v>
      </c>
      <c r="BK104" s="23">
        <v>0.181925805</v>
      </c>
      <c r="BL104" s="23">
        <v>14.27965566</v>
      </c>
      <c r="BM104" s="24">
        <v>68.723353500000002</v>
      </c>
      <c r="BN104" s="23">
        <v>4.8585188800000001</v>
      </c>
    </row>
    <row r="105" spans="1:66">
      <c r="A105">
        <v>16805</v>
      </c>
      <c r="B105" s="10">
        <v>338500</v>
      </c>
      <c r="C105" s="10">
        <v>3091</v>
      </c>
      <c r="D105" s="10">
        <v>2013</v>
      </c>
      <c r="E105" s="22">
        <v>65.503652000000002</v>
      </c>
      <c r="F105" s="22">
        <v>13.898258999999999</v>
      </c>
      <c r="G105" s="21">
        <v>7265033.4730000002</v>
      </c>
      <c r="H105" s="21">
        <v>449027.87709999998</v>
      </c>
      <c r="I105" s="10">
        <v>50</v>
      </c>
      <c r="J105" s="18" t="s">
        <v>109</v>
      </c>
      <c r="K105" s="18">
        <v>0</v>
      </c>
      <c r="L105" s="18">
        <v>2</v>
      </c>
      <c r="M105" s="19" t="s">
        <v>155</v>
      </c>
      <c r="N105" s="23">
        <v>1.1714799E-2</v>
      </c>
      <c r="O105" s="21">
        <v>12199.855960000001</v>
      </c>
      <c r="P105" s="20">
        <v>4.7933096400000004</v>
      </c>
      <c r="Q105" s="23">
        <v>3.5708770000000001E-3</v>
      </c>
      <c r="R105" s="20">
        <v>3.5</v>
      </c>
      <c r="S105" s="24">
        <v>31.711368960000001</v>
      </c>
      <c r="T105" s="24">
        <v>0.376010224</v>
      </c>
      <c r="U105" s="24">
        <v>0.22553696600000001</v>
      </c>
      <c r="V105" s="21">
        <v>1987.229658</v>
      </c>
      <c r="W105" s="23">
        <v>2.5000000000000001E-2</v>
      </c>
      <c r="X105" s="24">
        <v>55.481847790000003</v>
      </c>
      <c r="Y105" s="20">
        <v>11.3015837</v>
      </c>
      <c r="Z105" s="24">
        <v>22.357053539999999</v>
      </c>
      <c r="AA105" s="24">
        <v>1.9772711009999999</v>
      </c>
      <c r="AB105" s="23">
        <v>16.802792230000001</v>
      </c>
      <c r="AC105" s="21">
        <v>23510.52246</v>
      </c>
      <c r="AD105" s="24">
        <v>4.1927112810000002</v>
      </c>
      <c r="AE105" s="24">
        <v>0.157686353</v>
      </c>
      <c r="AF105" s="23">
        <v>1.4999999999999999E-2</v>
      </c>
      <c r="AG105" s="23">
        <v>1.1895945999999999E-2</v>
      </c>
      <c r="AH105" s="24">
        <v>0.01</v>
      </c>
      <c r="AI105" s="20">
        <v>1302.474518</v>
      </c>
      <c r="AJ105" s="24">
        <v>21.105060340000001</v>
      </c>
      <c r="AK105" s="24">
        <v>19.685473779999999</v>
      </c>
      <c r="AL105" s="21">
        <v>5298.9532470000004</v>
      </c>
      <c r="AM105" s="21">
        <v>331.2790124</v>
      </c>
      <c r="AN105" s="23">
        <v>0.194856212</v>
      </c>
      <c r="AO105" s="20">
        <v>44.759263990000001</v>
      </c>
      <c r="AP105" s="24">
        <v>0.75620807899999998</v>
      </c>
      <c r="AQ105" s="24">
        <v>19.236242780000001</v>
      </c>
      <c r="AR105" s="21">
        <v>584.58131189999995</v>
      </c>
      <c r="AS105" s="20">
        <v>9.2793625599999991</v>
      </c>
      <c r="AT105" s="23">
        <v>5.0000000000000001E-3</v>
      </c>
      <c r="AU105" s="23">
        <v>2E-3</v>
      </c>
      <c r="AV105" s="24">
        <v>16.641251090000001</v>
      </c>
      <c r="AW105" s="23">
        <v>5.0000000000000001E-3</v>
      </c>
      <c r="AX105" s="21">
        <v>47.11711407</v>
      </c>
      <c r="AY105" s="24">
        <v>0.16273752999999999</v>
      </c>
      <c r="AZ105" s="24">
        <v>2.1768965630000001</v>
      </c>
      <c r="BA105" s="24">
        <v>0.25</v>
      </c>
      <c r="BB105" s="24">
        <v>0.42862149100000002</v>
      </c>
      <c r="BC105" s="24">
        <v>11.95719899</v>
      </c>
      <c r="BD105" s="23">
        <v>2.5000000000000001E-2</v>
      </c>
      <c r="BE105" s="23">
        <v>3.5000000000000003E-2</v>
      </c>
      <c r="BF105" s="22">
        <v>8.6139325170000003</v>
      </c>
      <c r="BG105" s="21">
        <v>727.61578269999995</v>
      </c>
      <c r="BH105" s="24">
        <v>0.168769485</v>
      </c>
      <c r="BI105" s="23">
        <v>1.0270935560000001</v>
      </c>
      <c r="BJ105" s="21">
        <v>20.431718830000001</v>
      </c>
      <c r="BK105" s="23">
        <v>9.9314403999999995E-2</v>
      </c>
      <c r="BL105" s="23">
        <v>8.9819188990000001</v>
      </c>
      <c r="BM105" s="24">
        <v>49.975267559999999</v>
      </c>
      <c r="BN105" s="23">
        <v>2.7635420549999998</v>
      </c>
    </row>
    <row r="106" spans="1:66">
      <c r="A106">
        <v>16241</v>
      </c>
      <c r="B106" s="10">
        <v>338500</v>
      </c>
      <c r="C106" s="10">
        <v>3092</v>
      </c>
      <c r="D106" s="10">
        <v>2013</v>
      </c>
      <c r="E106" s="22">
        <v>65.503614999999996</v>
      </c>
      <c r="F106" s="22">
        <v>13.878202</v>
      </c>
      <c r="G106" s="21">
        <v>7265045.7359999996</v>
      </c>
      <c r="H106" s="21">
        <v>448099.94219999999</v>
      </c>
      <c r="I106" s="10">
        <v>50</v>
      </c>
      <c r="J106" s="18" t="s">
        <v>109</v>
      </c>
      <c r="K106" s="18">
        <v>0</v>
      </c>
      <c r="L106" s="18">
        <v>2</v>
      </c>
      <c r="M106" s="19" t="s">
        <v>155</v>
      </c>
      <c r="N106" s="23">
        <v>5.801372E-3</v>
      </c>
      <c r="O106" s="21">
        <v>20306.169430000002</v>
      </c>
      <c r="P106" s="20">
        <v>3.755735112</v>
      </c>
      <c r="Q106" s="23">
        <v>1E-3</v>
      </c>
      <c r="R106" s="20">
        <v>3.5</v>
      </c>
      <c r="S106" s="24">
        <v>64.164685349999999</v>
      </c>
      <c r="T106" s="24">
        <v>0.64370488299999995</v>
      </c>
      <c r="U106" s="24">
        <v>0.10291154299999999</v>
      </c>
      <c r="V106" s="21">
        <v>1591.956079</v>
      </c>
      <c r="W106" s="23">
        <v>2.5000000000000001E-2</v>
      </c>
      <c r="X106" s="24">
        <v>40.63183738</v>
      </c>
      <c r="Y106" s="20">
        <v>14.119834060000001</v>
      </c>
      <c r="Z106" s="24">
        <v>38.518956619999997</v>
      </c>
      <c r="AA106" s="24">
        <v>2.599324159</v>
      </c>
      <c r="AB106" s="23">
        <v>26.934999470000001</v>
      </c>
      <c r="AC106" s="21">
        <v>31907.326659999999</v>
      </c>
      <c r="AD106" s="24">
        <v>7.7257845559999998</v>
      </c>
      <c r="AE106" s="24">
        <v>0.05</v>
      </c>
      <c r="AF106" s="23">
        <v>1.4999999999999999E-2</v>
      </c>
      <c r="AG106" s="23">
        <v>5.0000000000000001E-3</v>
      </c>
      <c r="AH106" s="24">
        <v>4.5508577000000001E-2</v>
      </c>
      <c r="AI106" s="20">
        <v>2306.1357119999998</v>
      </c>
      <c r="AJ106" s="24">
        <v>17.96584412</v>
      </c>
      <c r="AK106" s="24">
        <v>16.77649014</v>
      </c>
      <c r="AL106" s="21">
        <v>7972.8027339999999</v>
      </c>
      <c r="AM106" s="21">
        <v>220.1275962</v>
      </c>
      <c r="AN106" s="23">
        <v>0.682913518</v>
      </c>
      <c r="AO106" s="20">
        <v>75.551586150000006</v>
      </c>
      <c r="AP106" s="24">
        <v>2.0349179689999999</v>
      </c>
      <c r="AQ106" s="24">
        <v>27.556583060000001</v>
      </c>
      <c r="AR106" s="21">
        <v>450.8658102</v>
      </c>
      <c r="AS106" s="20">
        <v>11.209306460000001</v>
      </c>
      <c r="AT106" s="23">
        <v>5.0000000000000001E-3</v>
      </c>
      <c r="AU106" s="23">
        <v>2E-3</v>
      </c>
      <c r="AV106" s="24">
        <v>34.0244985</v>
      </c>
      <c r="AW106" s="23">
        <v>5.0000000000000001E-3</v>
      </c>
      <c r="AX106" s="21">
        <v>229.7297859</v>
      </c>
      <c r="AY106" s="24">
        <v>6.4359456999999995E-2</v>
      </c>
      <c r="AZ106" s="24">
        <v>4.1437776949999998</v>
      </c>
      <c r="BA106" s="24">
        <v>0.25</v>
      </c>
      <c r="BB106" s="24">
        <v>0.61033327599999998</v>
      </c>
      <c r="BC106" s="24">
        <v>17.65758744</v>
      </c>
      <c r="BD106" s="23">
        <v>2.5000000000000001E-2</v>
      </c>
      <c r="BE106" s="23">
        <v>3.5000000000000003E-2</v>
      </c>
      <c r="BF106" s="22">
        <v>5.0987753400000004</v>
      </c>
      <c r="BG106" s="21">
        <v>1897.6441030000001</v>
      </c>
      <c r="BH106" s="24">
        <v>0.2564787</v>
      </c>
      <c r="BI106" s="23">
        <v>1.012717732</v>
      </c>
      <c r="BJ106" s="21">
        <v>51.790242200000002</v>
      </c>
      <c r="BK106" s="23">
        <v>7.3289978000000006E-2</v>
      </c>
      <c r="BL106" s="23">
        <v>6.4538963650000003</v>
      </c>
      <c r="BM106" s="24">
        <v>66.948161290000002</v>
      </c>
      <c r="BN106" s="23">
        <v>1.485806832</v>
      </c>
    </row>
    <row r="107" spans="1:66">
      <c r="A107">
        <v>16131</v>
      </c>
      <c r="B107" s="10">
        <v>338500</v>
      </c>
      <c r="C107" s="10">
        <v>3093</v>
      </c>
      <c r="D107" s="10">
        <v>2013</v>
      </c>
      <c r="E107" s="22">
        <v>65.503111000000004</v>
      </c>
      <c r="F107" s="22">
        <v>13.854146999999999</v>
      </c>
      <c r="G107" s="21">
        <v>7265009.6109999996</v>
      </c>
      <c r="H107" s="21">
        <v>446986.11009999999</v>
      </c>
      <c r="I107" s="10">
        <v>50</v>
      </c>
      <c r="J107" s="18" t="s">
        <v>109</v>
      </c>
      <c r="K107" s="18">
        <v>0</v>
      </c>
      <c r="L107" s="18">
        <v>2</v>
      </c>
      <c r="M107" s="19" t="s">
        <v>155</v>
      </c>
      <c r="N107" s="23">
        <v>2.1228086E-2</v>
      </c>
      <c r="O107" s="21">
        <v>14419.730219999999</v>
      </c>
      <c r="P107" s="20">
        <v>4.5015306319999997</v>
      </c>
      <c r="Q107" s="23">
        <v>1E-3</v>
      </c>
      <c r="R107" s="20">
        <v>3.5</v>
      </c>
      <c r="S107" s="24">
        <v>70.059380200000007</v>
      </c>
      <c r="T107" s="24">
        <v>0.43072988099999998</v>
      </c>
      <c r="U107" s="24">
        <v>0.134346732</v>
      </c>
      <c r="V107" s="21">
        <v>1579.3817469999999</v>
      </c>
      <c r="W107" s="23">
        <v>2.5000000000000001E-2</v>
      </c>
      <c r="X107" s="24">
        <v>46.738907050000002</v>
      </c>
      <c r="Y107" s="20">
        <v>10.87950161</v>
      </c>
      <c r="Z107" s="24">
        <v>29.305749420000001</v>
      </c>
      <c r="AA107" s="24">
        <v>1.3693003319999999</v>
      </c>
      <c r="AB107" s="23">
        <v>28.413199429999999</v>
      </c>
      <c r="AC107" s="21">
        <v>23620.163570000001</v>
      </c>
      <c r="AD107" s="24">
        <v>4.407619263</v>
      </c>
      <c r="AE107" s="24">
        <v>0.05</v>
      </c>
      <c r="AF107" s="23">
        <v>3.2276702999999997E-2</v>
      </c>
      <c r="AG107" s="23">
        <v>1.6031308000000001E-2</v>
      </c>
      <c r="AH107" s="24">
        <v>0.01</v>
      </c>
      <c r="AI107" s="20">
        <v>3028.1988529999999</v>
      </c>
      <c r="AJ107" s="24">
        <v>19.815295630000001</v>
      </c>
      <c r="AK107" s="24">
        <v>12.36487121</v>
      </c>
      <c r="AL107" s="21">
        <v>6470.0970459999999</v>
      </c>
      <c r="AM107" s="21">
        <v>253.59188610000001</v>
      </c>
      <c r="AN107" s="23">
        <v>0.51664132100000004</v>
      </c>
      <c r="AO107" s="20">
        <v>83.053569789999997</v>
      </c>
      <c r="AP107" s="24">
        <v>1.011705144</v>
      </c>
      <c r="AQ107" s="24">
        <v>25.809793859999999</v>
      </c>
      <c r="AR107" s="21">
        <v>501.87498190000002</v>
      </c>
      <c r="AS107" s="20">
        <v>8.7995292190000001</v>
      </c>
      <c r="AT107" s="23">
        <v>5.0000000000000001E-3</v>
      </c>
      <c r="AU107" s="23">
        <v>2E-3</v>
      </c>
      <c r="AV107" s="24">
        <v>27.292419769999999</v>
      </c>
      <c r="AW107" s="23">
        <v>5.0000000000000001E-3</v>
      </c>
      <c r="AX107" s="21">
        <v>102.9814911</v>
      </c>
      <c r="AY107" s="24">
        <v>0.102475027</v>
      </c>
      <c r="AZ107" s="24">
        <v>2.6839942680000002</v>
      </c>
      <c r="BA107" s="24">
        <v>0.25</v>
      </c>
      <c r="BB107" s="24">
        <v>0.27036613900000001</v>
      </c>
      <c r="BC107" s="24">
        <v>12.14868422</v>
      </c>
      <c r="BD107" s="23">
        <v>2.5000000000000001E-2</v>
      </c>
      <c r="BE107" s="23">
        <v>3.5000000000000003E-2</v>
      </c>
      <c r="BF107" s="22">
        <v>6.576253339</v>
      </c>
      <c r="BG107" s="21">
        <v>1217.640686</v>
      </c>
      <c r="BH107" s="24">
        <v>0.209434436</v>
      </c>
      <c r="BI107" s="23">
        <v>0.93454520100000005</v>
      </c>
      <c r="BJ107" s="21">
        <v>32.354402540000002</v>
      </c>
      <c r="BK107" s="23">
        <v>9.0586214999999998E-2</v>
      </c>
      <c r="BL107" s="23">
        <v>7.3502066580000003</v>
      </c>
      <c r="BM107" s="24">
        <v>56.010735990000001</v>
      </c>
      <c r="BN107" s="23">
        <v>2.1387704150000002</v>
      </c>
    </row>
    <row r="108" spans="1:66">
      <c r="A108">
        <v>16655</v>
      </c>
      <c r="B108" s="10">
        <v>338500</v>
      </c>
      <c r="C108" s="10">
        <v>3094</v>
      </c>
      <c r="D108" s="10">
        <v>2013</v>
      </c>
      <c r="E108" s="22">
        <v>65.502906999999993</v>
      </c>
      <c r="F108" s="22">
        <v>13.832542999999999</v>
      </c>
      <c r="G108" s="21">
        <v>7265005.2400000002</v>
      </c>
      <c r="H108" s="21">
        <v>445986.25050000002</v>
      </c>
      <c r="I108" s="10">
        <v>50</v>
      </c>
      <c r="J108" s="18" t="s">
        <v>109</v>
      </c>
      <c r="K108" s="18">
        <v>0</v>
      </c>
      <c r="L108" s="18">
        <v>2</v>
      </c>
      <c r="M108" s="19" t="s">
        <v>155</v>
      </c>
      <c r="N108" s="23">
        <v>9.0874040000000003E-3</v>
      </c>
      <c r="O108" s="21">
        <v>16591.428220000002</v>
      </c>
      <c r="P108" s="20">
        <v>2.4500565139999999</v>
      </c>
      <c r="Q108" s="23">
        <v>1E-3</v>
      </c>
      <c r="R108" s="20">
        <v>3.5</v>
      </c>
      <c r="S108" s="24">
        <v>121.72498160000001</v>
      </c>
      <c r="T108" s="24">
        <v>0.25538375899999999</v>
      </c>
      <c r="U108" s="24">
        <v>6.0212548999999997E-2</v>
      </c>
      <c r="V108" s="21">
        <v>1554.9063349999999</v>
      </c>
      <c r="W108" s="23">
        <v>2.5000000000000001E-2</v>
      </c>
      <c r="X108" s="24">
        <v>46.886637909999997</v>
      </c>
      <c r="Y108" s="20">
        <v>12.519016219999999</v>
      </c>
      <c r="Z108" s="24">
        <v>30.801885250000002</v>
      </c>
      <c r="AA108" s="24">
        <v>1.5254927979999999</v>
      </c>
      <c r="AB108" s="23">
        <v>30.273424259999999</v>
      </c>
      <c r="AC108" s="21">
        <v>24048.066409999999</v>
      </c>
      <c r="AD108" s="24">
        <v>6.1904245549999999</v>
      </c>
      <c r="AE108" s="24">
        <v>0.14322538300000001</v>
      </c>
      <c r="AF108" s="23">
        <v>4.2214491E-2</v>
      </c>
      <c r="AG108" s="23">
        <v>1.3651676999999999E-2</v>
      </c>
      <c r="AH108" s="24">
        <v>2.3800453999999999E-2</v>
      </c>
      <c r="AI108" s="20">
        <v>4681.5713500000002</v>
      </c>
      <c r="AJ108" s="24">
        <v>22.23852711</v>
      </c>
      <c r="AK108" s="24">
        <v>11.796608109999999</v>
      </c>
      <c r="AL108" s="21">
        <v>6881.2017820000001</v>
      </c>
      <c r="AM108" s="21">
        <v>219.2858287</v>
      </c>
      <c r="AN108" s="23">
        <v>0.17928393500000001</v>
      </c>
      <c r="AO108" s="20">
        <v>89.994276970000001</v>
      </c>
      <c r="AP108" s="24">
        <v>1.230502751</v>
      </c>
      <c r="AQ108" s="24">
        <v>25.290784219999999</v>
      </c>
      <c r="AR108" s="21">
        <v>513.50044539999999</v>
      </c>
      <c r="AS108" s="20">
        <v>6.9735279889999999</v>
      </c>
      <c r="AT108" s="23">
        <v>5.0000000000000001E-3</v>
      </c>
      <c r="AU108" s="23">
        <v>2E-3</v>
      </c>
      <c r="AV108" s="24">
        <v>42.769281810000003</v>
      </c>
      <c r="AW108" s="23">
        <v>5.0000000000000001E-3</v>
      </c>
      <c r="AX108" s="21">
        <v>54.612107279999996</v>
      </c>
      <c r="AY108" s="24">
        <v>5.3255403E-2</v>
      </c>
      <c r="AZ108" s="24">
        <v>3.2768464549999998</v>
      </c>
      <c r="BA108" s="24">
        <v>0.25</v>
      </c>
      <c r="BB108" s="24">
        <v>0.31615010799999999</v>
      </c>
      <c r="BC108" s="24">
        <v>9.7245642219999997</v>
      </c>
      <c r="BD108" s="23">
        <v>2.5000000000000001E-2</v>
      </c>
      <c r="BE108" s="23">
        <v>3.5000000000000003E-2</v>
      </c>
      <c r="BF108" s="22">
        <v>7.4449325630000001</v>
      </c>
      <c r="BG108" s="21">
        <v>1377.89057</v>
      </c>
      <c r="BH108" s="24">
        <v>0.303801971</v>
      </c>
      <c r="BI108" s="23">
        <v>0.897993551</v>
      </c>
      <c r="BJ108" s="21">
        <v>37.41119862</v>
      </c>
      <c r="BK108" s="23">
        <v>8.8479866000000004E-2</v>
      </c>
      <c r="BL108" s="23">
        <v>8.0147075409999999</v>
      </c>
      <c r="BM108" s="24">
        <v>51.010686409999998</v>
      </c>
      <c r="BN108" s="23">
        <v>1.745621299</v>
      </c>
    </row>
    <row r="109" spans="1:66">
      <c r="A109">
        <v>16095</v>
      </c>
      <c r="B109" s="10">
        <v>338500</v>
      </c>
      <c r="C109" s="10">
        <v>3095</v>
      </c>
      <c r="D109" s="10">
        <v>2013</v>
      </c>
      <c r="E109" s="22">
        <v>65.502778000000006</v>
      </c>
      <c r="F109" s="22">
        <v>13.8123</v>
      </c>
      <c r="G109" s="21">
        <v>7265008.3810000001</v>
      </c>
      <c r="H109" s="21">
        <v>445049.50069999998</v>
      </c>
      <c r="I109" s="10">
        <v>50</v>
      </c>
      <c r="J109" s="18" t="s">
        <v>109</v>
      </c>
      <c r="K109" s="18">
        <v>0</v>
      </c>
      <c r="L109" s="18">
        <v>2</v>
      </c>
      <c r="M109" s="19" t="s">
        <v>155</v>
      </c>
      <c r="N109" s="23">
        <v>1.581896E-2</v>
      </c>
      <c r="O109" s="21">
        <v>15486.87134</v>
      </c>
      <c r="P109" s="20">
        <v>1.6269483339999999</v>
      </c>
      <c r="Q109" s="23">
        <v>1E-3</v>
      </c>
      <c r="R109" s="20">
        <v>3.5</v>
      </c>
      <c r="S109" s="24">
        <v>94.817416069999993</v>
      </c>
      <c r="T109" s="24">
        <v>0.359499397</v>
      </c>
      <c r="U109" s="24">
        <v>9.5373753000000006E-2</v>
      </c>
      <c r="V109" s="21">
        <v>1046.2200989999999</v>
      </c>
      <c r="W109" s="23">
        <v>2.5000000000000001E-2</v>
      </c>
      <c r="X109" s="24">
        <v>38.410489990000002</v>
      </c>
      <c r="Y109" s="20">
        <v>9.5267560400000004</v>
      </c>
      <c r="Z109" s="24">
        <v>27.801780300000001</v>
      </c>
      <c r="AA109" s="24">
        <v>2.0441940820000002</v>
      </c>
      <c r="AB109" s="23">
        <v>22.037125870000001</v>
      </c>
      <c r="AC109" s="21">
        <v>24430.41992</v>
      </c>
      <c r="AD109" s="24">
        <v>5.7953979779999996</v>
      </c>
      <c r="AE109" s="24">
        <v>0.103779134</v>
      </c>
      <c r="AF109" s="23">
        <v>1.4999999999999999E-2</v>
      </c>
      <c r="AG109" s="23">
        <v>5.0000000000000001E-3</v>
      </c>
      <c r="AH109" s="24">
        <v>0.01</v>
      </c>
      <c r="AI109" s="20">
        <v>5151.1322019999998</v>
      </c>
      <c r="AJ109" s="24">
        <v>17.35930089</v>
      </c>
      <c r="AK109" s="24">
        <v>12.6749122</v>
      </c>
      <c r="AL109" s="21">
        <v>6076.6027830000003</v>
      </c>
      <c r="AM109" s="21">
        <v>153.71064799999999</v>
      </c>
      <c r="AN109" s="23">
        <v>0.32538947099999999</v>
      </c>
      <c r="AO109" s="20">
        <v>57.62932301</v>
      </c>
      <c r="AP109" s="24">
        <v>1.7662294540000001</v>
      </c>
      <c r="AQ109" s="24">
        <v>20.103413150000002</v>
      </c>
      <c r="AR109" s="21">
        <v>367.20306440000002</v>
      </c>
      <c r="AS109" s="20">
        <v>5.9540546000000001</v>
      </c>
      <c r="AT109" s="23">
        <v>5.0000000000000001E-3</v>
      </c>
      <c r="AU109" s="23">
        <v>2E-3</v>
      </c>
      <c r="AV109" s="24">
        <v>47.375425710000002</v>
      </c>
      <c r="AW109" s="23">
        <v>5.0000000000000001E-3</v>
      </c>
      <c r="AX109" s="21">
        <v>133.2389355</v>
      </c>
      <c r="AY109" s="24">
        <v>3.9943972000000001E-2</v>
      </c>
      <c r="AZ109" s="24">
        <v>3.3594739649999998</v>
      </c>
      <c r="BA109" s="24">
        <v>0.25</v>
      </c>
      <c r="BB109" s="24">
        <v>0.700870047</v>
      </c>
      <c r="BC109" s="24">
        <v>6.1229162380000002</v>
      </c>
      <c r="BD109" s="23">
        <v>2.5000000000000001E-2</v>
      </c>
      <c r="BE109" s="23">
        <v>3.5000000000000003E-2</v>
      </c>
      <c r="BF109" s="22">
        <v>5.6488075320000002</v>
      </c>
      <c r="BG109" s="21">
        <v>1706.634937</v>
      </c>
      <c r="BH109" s="24">
        <v>0.31902129000000001</v>
      </c>
      <c r="BI109" s="23">
        <v>0.816126095</v>
      </c>
      <c r="BJ109" s="21">
        <v>39.603304860000001</v>
      </c>
      <c r="BK109" s="23">
        <v>6.1081546E-2</v>
      </c>
      <c r="BL109" s="23">
        <v>6.4268672259999997</v>
      </c>
      <c r="BM109" s="24">
        <v>47.444203090000002</v>
      </c>
      <c r="BN109" s="23">
        <v>1.486466265</v>
      </c>
    </row>
    <row r="110" spans="1:66">
      <c r="A110">
        <v>16283</v>
      </c>
      <c r="B110" s="10">
        <v>338500</v>
      </c>
      <c r="C110" s="10">
        <v>3096</v>
      </c>
      <c r="D110" s="10">
        <v>2013</v>
      </c>
      <c r="E110" s="22">
        <v>65.307463999999996</v>
      </c>
      <c r="F110" s="22">
        <v>14.120815</v>
      </c>
      <c r="G110" s="21">
        <v>7243007.2220000001</v>
      </c>
      <c r="H110" s="21">
        <v>459018.7622</v>
      </c>
      <c r="I110" s="10">
        <v>50</v>
      </c>
      <c r="J110" s="18" t="s">
        <v>109</v>
      </c>
      <c r="K110" s="18">
        <v>0</v>
      </c>
      <c r="L110" s="18">
        <v>2</v>
      </c>
      <c r="M110" s="19" t="s">
        <v>155</v>
      </c>
      <c r="N110" s="23">
        <v>1.0932196E-2</v>
      </c>
      <c r="O110" s="21">
        <v>6552.1173099999996</v>
      </c>
      <c r="P110" s="20">
        <v>2.0406583020000002</v>
      </c>
      <c r="Q110" s="23">
        <v>5.7180180000000001E-3</v>
      </c>
      <c r="R110" s="20">
        <v>3.5</v>
      </c>
      <c r="S110" s="24">
        <v>12.20741101</v>
      </c>
      <c r="T110" s="24">
        <v>0.33556382200000001</v>
      </c>
      <c r="U110" s="24">
        <v>0.14596046200000001</v>
      </c>
      <c r="V110" s="21">
        <v>2254.3907290000002</v>
      </c>
      <c r="W110" s="23">
        <v>2.5000000000000001E-2</v>
      </c>
      <c r="X110" s="24">
        <v>45.689703680000001</v>
      </c>
      <c r="Y110" s="20">
        <v>3.692285692</v>
      </c>
      <c r="Z110" s="24">
        <v>6.0709458200000004</v>
      </c>
      <c r="AA110" s="24">
        <v>1.5365294329999999</v>
      </c>
      <c r="AB110" s="23">
        <v>5.7987291120000002</v>
      </c>
      <c r="AC110" s="21">
        <v>10910.96069</v>
      </c>
      <c r="AD110" s="24">
        <v>2.7260873010000002</v>
      </c>
      <c r="AE110" s="24">
        <v>0.05</v>
      </c>
      <c r="AF110" s="23">
        <v>4.8811427999999997E-2</v>
      </c>
      <c r="AG110" s="23">
        <v>5.0000000000000001E-3</v>
      </c>
      <c r="AH110" s="24">
        <v>0.01</v>
      </c>
      <c r="AI110" s="20">
        <v>1459.543915</v>
      </c>
      <c r="AJ110" s="24">
        <v>23.831213380000001</v>
      </c>
      <c r="AK110" s="24">
        <v>6.8884977540000003</v>
      </c>
      <c r="AL110" s="21">
        <v>3208.2362400000002</v>
      </c>
      <c r="AM110" s="21">
        <v>127.4850263</v>
      </c>
      <c r="AN110" s="23">
        <v>0.45932798899999999</v>
      </c>
      <c r="AO110" s="20">
        <v>36.587905880000001</v>
      </c>
      <c r="AP110" s="24">
        <v>1.04850965</v>
      </c>
      <c r="AQ110" s="24">
        <v>3.4962285130000001</v>
      </c>
      <c r="AR110" s="21">
        <v>667.3207251</v>
      </c>
      <c r="AS110" s="20">
        <v>8.2912549099999993</v>
      </c>
      <c r="AT110" s="23">
        <v>5.0000000000000001E-3</v>
      </c>
      <c r="AU110" s="23">
        <v>2E-3</v>
      </c>
      <c r="AV110" s="24">
        <v>19.061611280000001</v>
      </c>
      <c r="AW110" s="23">
        <v>5.0000000000000001E-3</v>
      </c>
      <c r="AX110" s="21">
        <v>93.347930910000002</v>
      </c>
      <c r="AY110" s="24">
        <v>0.14484341000000001</v>
      </c>
      <c r="AZ110" s="24">
        <v>1.081336911</v>
      </c>
      <c r="BA110" s="24">
        <v>0.25</v>
      </c>
      <c r="BB110" s="24">
        <v>0.40783639500000002</v>
      </c>
      <c r="BC110" s="24">
        <v>14.58039131</v>
      </c>
      <c r="BD110" s="23">
        <v>2.5000000000000001E-2</v>
      </c>
      <c r="BE110" s="23">
        <v>3.5000000000000003E-2</v>
      </c>
      <c r="BF110" s="22">
        <v>8.2025358910000001</v>
      </c>
      <c r="BG110" s="21">
        <v>691.60180519999994</v>
      </c>
      <c r="BH110" s="24">
        <v>0.21125149800000001</v>
      </c>
      <c r="BI110" s="23">
        <v>2.1724311420000002</v>
      </c>
      <c r="BJ110" s="21">
        <v>9.950636029</v>
      </c>
      <c r="BK110" s="23">
        <v>0.209825015</v>
      </c>
      <c r="BL110" s="23">
        <v>5.4612241939999997</v>
      </c>
      <c r="BM110" s="24">
        <v>26.66923611</v>
      </c>
      <c r="BN110" s="23">
        <v>2.4900800329999999</v>
      </c>
    </row>
    <row r="111" spans="1:66">
      <c r="A111">
        <v>16949</v>
      </c>
      <c r="B111" s="10">
        <v>338500</v>
      </c>
      <c r="C111" s="10">
        <v>3097</v>
      </c>
      <c r="D111" s="10">
        <v>2013</v>
      </c>
      <c r="E111" s="22">
        <v>65.308154000000002</v>
      </c>
      <c r="F111" s="22">
        <v>14.14284</v>
      </c>
      <c r="G111" s="21">
        <v>7243069.9850000003</v>
      </c>
      <c r="H111" s="21">
        <v>460046.40299999999</v>
      </c>
      <c r="I111" s="10">
        <v>50</v>
      </c>
      <c r="J111" s="18" t="s">
        <v>109</v>
      </c>
      <c r="K111" s="18">
        <v>0</v>
      </c>
      <c r="L111" s="18">
        <v>2</v>
      </c>
      <c r="M111" s="19" t="s">
        <v>155</v>
      </c>
      <c r="N111" s="23">
        <v>1.6607104000000001E-2</v>
      </c>
      <c r="O111" s="21">
        <v>19345.242920000001</v>
      </c>
      <c r="P111" s="20">
        <v>1.615609702</v>
      </c>
      <c r="Q111" s="23">
        <v>1E-3</v>
      </c>
      <c r="R111" s="20">
        <v>3.5</v>
      </c>
      <c r="S111" s="24">
        <v>189.8392781</v>
      </c>
      <c r="T111" s="24">
        <v>0.47516950600000002</v>
      </c>
      <c r="U111" s="24">
        <v>7.5429237999999996E-2</v>
      </c>
      <c r="V111" s="21">
        <v>5938.2141110000002</v>
      </c>
      <c r="W111" s="23">
        <v>2.5000000000000001E-2</v>
      </c>
      <c r="X111" s="24">
        <v>35.641182540000003</v>
      </c>
      <c r="Y111" s="20">
        <v>17.82135817</v>
      </c>
      <c r="Z111" s="24">
        <v>11.19340418</v>
      </c>
      <c r="AA111" s="24">
        <v>3.9261735729999998</v>
      </c>
      <c r="AB111" s="23">
        <v>43.397934790000001</v>
      </c>
      <c r="AC111" s="21">
        <v>34949.985350000003</v>
      </c>
      <c r="AD111" s="24">
        <v>5.7861440780000004</v>
      </c>
      <c r="AE111" s="24">
        <v>0.05</v>
      </c>
      <c r="AF111" s="23">
        <v>1.4999999999999999E-2</v>
      </c>
      <c r="AG111" s="23">
        <v>1.2236805E-2</v>
      </c>
      <c r="AH111" s="24">
        <v>0.01</v>
      </c>
      <c r="AI111" s="20">
        <v>6687.0330809999996</v>
      </c>
      <c r="AJ111" s="24">
        <v>17.37799708</v>
      </c>
      <c r="AK111" s="24">
        <v>18.174543969999998</v>
      </c>
      <c r="AL111" s="21">
        <v>11141.35986</v>
      </c>
      <c r="AM111" s="21">
        <v>302.89921570000001</v>
      </c>
      <c r="AN111" s="23">
        <v>0.89427005100000001</v>
      </c>
      <c r="AO111" s="20">
        <v>229.94611739999999</v>
      </c>
      <c r="AP111" s="24">
        <v>0.339139099</v>
      </c>
      <c r="AQ111" s="24">
        <v>26.563151399999999</v>
      </c>
      <c r="AR111" s="21">
        <v>1936.3639599999999</v>
      </c>
      <c r="AS111" s="20">
        <v>4.2740149550000002</v>
      </c>
      <c r="AT111" s="23">
        <v>5.0000000000000001E-3</v>
      </c>
      <c r="AU111" s="23">
        <v>2E-3</v>
      </c>
      <c r="AV111" s="24">
        <v>48.244528389999999</v>
      </c>
      <c r="AW111" s="23">
        <v>5.0000000000000001E-3</v>
      </c>
      <c r="AX111" s="21">
        <v>66.481108669999998</v>
      </c>
      <c r="AY111" s="24">
        <v>0.106675142</v>
      </c>
      <c r="AZ111" s="24">
        <v>2.0876081050000002</v>
      </c>
      <c r="BA111" s="24">
        <v>0.25</v>
      </c>
      <c r="BB111" s="24">
        <v>0.242135604</v>
      </c>
      <c r="BC111" s="24">
        <v>21.902407029999999</v>
      </c>
      <c r="BD111" s="23">
        <v>2.5000000000000001E-2</v>
      </c>
      <c r="BE111" s="23">
        <v>3.5000000000000003E-2</v>
      </c>
      <c r="BF111" s="22">
        <v>6.9585078569999999</v>
      </c>
      <c r="BG111" s="21">
        <v>1379.4793030000001</v>
      </c>
      <c r="BH111" s="24">
        <v>0.44273917899999998</v>
      </c>
      <c r="BI111" s="23">
        <v>2.8559300040000002</v>
      </c>
      <c r="BJ111" s="21">
        <v>49.880204200000001</v>
      </c>
      <c r="BK111" s="23">
        <v>0.19449481499999999</v>
      </c>
      <c r="BL111" s="23">
        <v>5.8185718</v>
      </c>
      <c r="BM111" s="24">
        <v>54.975350370000001</v>
      </c>
      <c r="BN111" s="23">
        <v>1.0754727390000001</v>
      </c>
    </row>
    <row r="112" spans="1:66">
      <c r="A112">
        <v>16753</v>
      </c>
      <c r="B112" s="10">
        <v>338500</v>
      </c>
      <c r="C112" s="10">
        <v>3098</v>
      </c>
      <c r="D112" s="10">
        <v>2013</v>
      </c>
      <c r="E112" s="22">
        <v>65.308268999999996</v>
      </c>
      <c r="F112" s="22">
        <v>14.161186000000001</v>
      </c>
      <c r="G112" s="21">
        <v>7243071.3020000001</v>
      </c>
      <c r="H112" s="21">
        <v>460901.66970000003</v>
      </c>
      <c r="I112" s="10">
        <v>50</v>
      </c>
      <c r="J112" s="18" t="s">
        <v>109</v>
      </c>
      <c r="K112" s="18">
        <v>0</v>
      </c>
      <c r="L112" s="18">
        <v>2</v>
      </c>
      <c r="M112" s="19" t="s">
        <v>155</v>
      </c>
      <c r="N112" s="23">
        <v>2.1778682000000001E-2</v>
      </c>
      <c r="O112" s="21">
        <v>9829.4842530000005</v>
      </c>
      <c r="P112" s="20">
        <v>1.349013829</v>
      </c>
      <c r="Q112" s="23">
        <v>1E-3</v>
      </c>
      <c r="R112" s="20">
        <v>3.5</v>
      </c>
      <c r="S112" s="24">
        <v>24.725807209999999</v>
      </c>
      <c r="T112" s="24">
        <v>0.42847464299999999</v>
      </c>
      <c r="U112" s="24">
        <v>0.142668981</v>
      </c>
      <c r="V112" s="21">
        <v>2804.8388719999998</v>
      </c>
      <c r="W112" s="23">
        <v>8.6888554000000007E-2</v>
      </c>
      <c r="X112" s="24">
        <v>42.299048859999999</v>
      </c>
      <c r="Y112" s="20">
        <v>5.7752148999999999</v>
      </c>
      <c r="Z112" s="24">
        <v>9.698872712</v>
      </c>
      <c r="AA112" s="24">
        <v>1.7143050289999999</v>
      </c>
      <c r="AB112" s="23">
        <v>9.6290715480000006</v>
      </c>
      <c r="AC112" s="21">
        <v>17170.898440000001</v>
      </c>
      <c r="AD112" s="24">
        <v>3.492998788</v>
      </c>
      <c r="AE112" s="24">
        <v>0.05</v>
      </c>
      <c r="AF112" s="23">
        <v>0.113801314</v>
      </c>
      <c r="AG112" s="23">
        <v>1.5542805999999999E-2</v>
      </c>
      <c r="AH112" s="24">
        <v>0.01</v>
      </c>
      <c r="AI112" s="20">
        <v>2469.7259519999998</v>
      </c>
      <c r="AJ112" s="24">
        <v>18.38802905</v>
      </c>
      <c r="AK112" s="24">
        <v>9.0633824250000004</v>
      </c>
      <c r="AL112" s="21">
        <v>4555.4666209999996</v>
      </c>
      <c r="AM112" s="21">
        <v>151.36685</v>
      </c>
      <c r="AN112" s="23">
        <v>0.93674380700000004</v>
      </c>
      <c r="AO112" s="20">
        <v>86.719684599999994</v>
      </c>
      <c r="AP112" s="24">
        <v>1.386269967</v>
      </c>
      <c r="AQ112" s="24">
        <v>6.7468051850000004</v>
      </c>
      <c r="AR112" s="21">
        <v>739.93574709999996</v>
      </c>
      <c r="AS112" s="20">
        <v>18.07773808</v>
      </c>
      <c r="AT112" s="23">
        <v>5.0000000000000001E-3</v>
      </c>
      <c r="AU112" s="23">
        <v>2E-3</v>
      </c>
      <c r="AV112" s="24">
        <v>25.341248790000002</v>
      </c>
      <c r="AW112" s="23">
        <v>5.0000000000000001E-3</v>
      </c>
      <c r="AX112" s="21">
        <v>156.92052839999999</v>
      </c>
      <c r="AY112" s="24">
        <v>0.165824307</v>
      </c>
      <c r="AZ112" s="24">
        <v>1.6764688480000001</v>
      </c>
      <c r="BA112" s="24">
        <v>0.25</v>
      </c>
      <c r="BB112" s="24">
        <v>0.42471649500000003</v>
      </c>
      <c r="BC112" s="24">
        <v>21.972432770000001</v>
      </c>
      <c r="BD112" s="23">
        <v>2.5000000000000001E-2</v>
      </c>
      <c r="BE112" s="23">
        <v>3.5000000000000003E-2</v>
      </c>
      <c r="BF112" s="22">
        <v>6.7486957849999998</v>
      </c>
      <c r="BG112" s="21">
        <v>894.79976499999998</v>
      </c>
      <c r="BH112" s="24">
        <v>0.244712921</v>
      </c>
      <c r="BI112" s="23">
        <v>3.1378876760000001</v>
      </c>
      <c r="BJ112" s="21">
        <v>19.625338320000001</v>
      </c>
      <c r="BK112" s="23">
        <v>0.22215237700000001</v>
      </c>
      <c r="BL112" s="23">
        <v>5.7683218260000002</v>
      </c>
      <c r="BM112" s="24">
        <v>35.26561435</v>
      </c>
      <c r="BN112" s="23">
        <v>4.1033416960000002</v>
      </c>
    </row>
    <row r="113" spans="1:66">
      <c r="A113">
        <v>16523</v>
      </c>
      <c r="B113" s="10">
        <v>338500</v>
      </c>
      <c r="C113" s="10">
        <v>3099</v>
      </c>
      <c r="D113" s="10">
        <v>2013</v>
      </c>
      <c r="E113" s="22">
        <v>65.30789</v>
      </c>
      <c r="F113" s="22">
        <v>14.183453999999999</v>
      </c>
      <c r="G113" s="21">
        <v>7243015.4409999996</v>
      </c>
      <c r="H113" s="21">
        <v>461939.02</v>
      </c>
      <c r="I113" s="10">
        <v>50</v>
      </c>
      <c r="J113" s="18" t="s">
        <v>109</v>
      </c>
      <c r="K113" s="18">
        <v>0</v>
      </c>
      <c r="L113" s="18">
        <v>2</v>
      </c>
      <c r="M113" s="19" t="s">
        <v>155</v>
      </c>
      <c r="N113" s="23">
        <v>4.4756480000000001E-2</v>
      </c>
      <c r="O113" s="21">
        <v>9392.7801510000008</v>
      </c>
      <c r="P113" s="20">
        <v>0.5</v>
      </c>
      <c r="Q113" s="23">
        <v>4.2007329999999999E-3</v>
      </c>
      <c r="R113" s="20">
        <v>3.5</v>
      </c>
      <c r="S113" s="24">
        <v>29.41087435</v>
      </c>
      <c r="T113" s="24">
        <v>0.25564424899999999</v>
      </c>
      <c r="U113" s="24">
        <v>0.110724581</v>
      </c>
      <c r="V113" s="21">
        <v>2241.3808920000001</v>
      </c>
      <c r="W113" s="23">
        <v>7.4958154999999999E-2</v>
      </c>
      <c r="X113" s="24">
        <v>44.249071209999997</v>
      </c>
      <c r="Y113" s="20">
        <v>5.7664648879999998</v>
      </c>
      <c r="Z113" s="24">
        <v>46.09493295</v>
      </c>
      <c r="AA113" s="24">
        <v>1.681815898</v>
      </c>
      <c r="AB113" s="23">
        <v>9.4298671899999995</v>
      </c>
      <c r="AC113" s="21">
        <v>12263.393550000001</v>
      </c>
      <c r="AD113" s="24">
        <v>2.5300619919999998</v>
      </c>
      <c r="AE113" s="24">
        <v>0.178690397</v>
      </c>
      <c r="AF113" s="23">
        <v>6.3601012999999998E-2</v>
      </c>
      <c r="AG113" s="23">
        <v>5.0000000000000001E-3</v>
      </c>
      <c r="AH113" s="24">
        <v>0.01</v>
      </c>
      <c r="AI113" s="20">
        <v>2739.0399170000001</v>
      </c>
      <c r="AJ113" s="24">
        <v>19.965766380000002</v>
      </c>
      <c r="AK113" s="24">
        <v>10.20094123</v>
      </c>
      <c r="AL113" s="21">
        <v>4855.6788550000001</v>
      </c>
      <c r="AM113" s="21">
        <v>165.3440076</v>
      </c>
      <c r="AN113" s="23">
        <v>0.237930588</v>
      </c>
      <c r="AO113" s="20">
        <v>76.925296779999996</v>
      </c>
      <c r="AP113" s="24">
        <v>0.80712421599999995</v>
      </c>
      <c r="AQ113" s="24">
        <v>8.8841847059999992</v>
      </c>
      <c r="AR113" s="21">
        <v>476.63111520000001</v>
      </c>
      <c r="AS113" s="20">
        <v>6.6739939799999997</v>
      </c>
      <c r="AT113" s="23">
        <v>5.0000000000000001E-3</v>
      </c>
      <c r="AU113" s="23">
        <v>2E-3</v>
      </c>
      <c r="AV113" s="24">
        <v>25.462476089999999</v>
      </c>
      <c r="AW113" s="23">
        <v>5.0000000000000001E-3</v>
      </c>
      <c r="AX113" s="21">
        <v>41.598291400000001</v>
      </c>
      <c r="AY113" s="24">
        <v>0.13869421000000001</v>
      </c>
      <c r="AZ113" s="24">
        <v>1.659008271</v>
      </c>
      <c r="BA113" s="24">
        <v>0.25</v>
      </c>
      <c r="BB113" s="24">
        <v>0.34721186700000001</v>
      </c>
      <c r="BC113" s="24">
        <v>18.924787930000001</v>
      </c>
      <c r="BD113" s="23">
        <v>2.5000000000000001E-2</v>
      </c>
      <c r="BE113" s="23">
        <v>3.5000000000000003E-2</v>
      </c>
      <c r="BF113" s="22">
        <v>6.9565871589999997</v>
      </c>
      <c r="BG113" s="21">
        <v>749.84124210000004</v>
      </c>
      <c r="BH113" s="24">
        <v>0.284815176</v>
      </c>
      <c r="BI113" s="23">
        <v>1.6892488400000001</v>
      </c>
      <c r="BJ113" s="21">
        <v>16.36816263</v>
      </c>
      <c r="BK113" s="23">
        <v>0.34305859999999999</v>
      </c>
      <c r="BL113" s="23">
        <v>5.0665183049999998</v>
      </c>
      <c r="BM113" s="24">
        <v>30.970810849999999</v>
      </c>
      <c r="BN113" s="23">
        <v>2.8335186760000002</v>
      </c>
    </row>
    <row r="114" spans="1:66">
      <c r="A114">
        <v>16116</v>
      </c>
      <c r="B114" s="10">
        <v>338500</v>
      </c>
      <c r="C114" s="10">
        <v>3100</v>
      </c>
      <c r="D114" s="10">
        <v>2013</v>
      </c>
      <c r="E114" s="22">
        <v>65.308710000000005</v>
      </c>
      <c r="F114" s="22">
        <v>14.204616</v>
      </c>
      <c r="G114" s="21">
        <v>7243094.2189999996</v>
      </c>
      <c r="H114" s="21">
        <v>462926.53759999998</v>
      </c>
      <c r="I114" s="10">
        <v>50</v>
      </c>
      <c r="J114" s="18" t="s">
        <v>109</v>
      </c>
      <c r="K114" s="18">
        <v>0</v>
      </c>
      <c r="L114" s="18">
        <v>2</v>
      </c>
      <c r="M114" s="19" t="s">
        <v>155</v>
      </c>
      <c r="N114" s="23">
        <v>1.500542E-2</v>
      </c>
      <c r="O114" s="21">
        <v>5762.1521000000002</v>
      </c>
      <c r="P114" s="20">
        <v>0.5</v>
      </c>
      <c r="Q114" s="23">
        <v>4.922498E-3</v>
      </c>
      <c r="R114" s="20">
        <v>3.5</v>
      </c>
      <c r="S114" s="24">
        <v>17.005269909999999</v>
      </c>
      <c r="T114" s="24">
        <v>0.05</v>
      </c>
      <c r="U114" s="24">
        <v>0.14960880700000001</v>
      </c>
      <c r="V114" s="21">
        <v>941.17118400000004</v>
      </c>
      <c r="W114" s="23">
        <v>2.5000000000000001E-2</v>
      </c>
      <c r="X114" s="24">
        <v>11.505611330000001</v>
      </c>
      <c r="Y114" s="20">
        <v>3.101421813</v>
      </c>
      <c r="Z114" s="24">
        <v>3.044853609</v>
      </c>
      <c r="AA114" s="24">
        <v>3.3318442859999999</v>
      </c>
      <c r="AB114" s="23">
        <v>0.611278875</v>
      </c>
      <c r="AC114" s="21">
        <v>10944.366459999999</v>
      </c>
      <c r="AD114" s="24">
        <v>4.0697495349999997</v>
      </c>
      <c r="AE114" s="24">
        <v>0.05</v>
      </c>
      <c r="AF114" s="23">
        <v>7.0657617000000006E-2</v>
      </c>
      <c r="AG114" s="23">
        <v>5.0000000000000001E-3</v>
      </c>
      <c r="AH114" s="24">
        <v>0.01</v>
      </c>
      <c r="AI114" s="20">
        <v>2196.4672850000002</v>
      </c>
      <c r="AJ114" s="24">
        <v>6.3902720290000001</v>
      </c>
      <c r="AK114" s="24">
        <v>4.1138726710000002</v>
      </c>
      <c r="AL114" s="21">
        <v>3067.9753529999998</v>
      </c>
      <c r="AM114" s="21">
        <v>131.09024690000001</v>
      </c>
      <c r="AN114" s="23">
        <v>2.657099916</v>
      </c>
      <c r="AO114" s="20">
        <v>26.94504976</v>
      </c>
      <c r="AP114" s="24">
        <v>1.450965904</v>
      </c>
      <c r="AQ114" s="24">
        <v>1.41848609</v>
      </c>
      <c r="AR114" s="21">
        <v>91.484804100000005</v>
      </c>
      <c r="AS114" s="20">
        <v>8.8352973329999998</v>
      </c>
      <c r="AT114" s="23">
        <v>5.0000000000000001E-3</v>
      </c>
      <c r="AU114" s="23">
        <v>2E-3</v>
      </c>
      <c r="AV114" s="24">
        <v>31.222396570000001</v>
      </c>
      <c r="AW114" s="23">
        <v>5.0000000000000001E-3</v>
      </c>
      <c r="AX114" s="21">
        <v>62.649807930000001</v>
      </c>
      <c r="AY114" s="24">
        <v>0.34413533899999998</v>
      </c>
      <c r="AZ114" s="24">
        <v>0.455888397</v>
      </c>
      <c r="BA114" s="24">
        <v>0.25</v>
      </c>
      <c r="BB114" s="24">
        <v>0.497375122</v>
      </c>
      <c r="BC114" s="24">
        <v>14.205550240000001</v>
      </c>
      <c r="BD114" s="23">
        <v>2.5000000000000001E-2</v>
      </c>
      <c r="BE114" s="23">
        <v>3.5000000000000003E-2</v>
      </c>
      <c r="BF114" s="22">
        <v>6.2228218100000001</v>
      </c>
      <c r="BG114" s="21">
        <v>1666.391022</v>
      </c>
      <c r="BH114" s="24">
        <v>0.24209784200000001</v>
      </c>
      <c r="BI114" s="23">
        <v>2.2304990189999998</v>
      </c>
      <c r="BJ114" s="21">
        <v>15.80370426</v>
      </c>
      <c r="BK114" s="23">
        <v>5.8815700999999998E-2</v>
      </c>
      <c r="BL114" s="23">
        <v>1.5713333709999999</v>
      </c>
      <c r="BM114" s="24">
        <v>18.556475599999999</v>
      </c>
      <c r="BN114" s="23">
        <v>2.7114977090000001</v>
      </c>
    </row>
    <row r="115" spans="1:66">
      <c r="A115">
        <v>16269</v>
      </c>
      <c r="B115" s="10">
        <v>338500</v>
      </c>
      <c r="C115" s="10">
        <v>3101</v>
      </c>
      <c r="D115" s="10">
        <v>2013</v>
      </c>
      <c r="E115" s="22">
        <v>65.810519999999997</v>
      </c>
      <c r="F115" s="22">
        <v>14.256133999999999</v>
      </c>
      <c r="G115" s="21">
        <v>7298991.7290000003</v>
      </c>
      <c r="H115" s="21">
        <v>465988.80489999999</v>
      </c>
      <c r="I115" s="10">
        <v>50</v>
      </c>
      <c r="J115" s="18" t="s">
        <v>109</v>
      </c>
      <c r="K115" s="18">
        <v>0</v>
      </c>
      <c r="L115" s="18">
        <v>2</v>
      </c>
      <c r="M115" s="19" t="s">
        <v>155</v>
      </c>
      <c r="N115" s="23">
        <v>1.6143114E-2</v>
      </c>
      <c r="O115" s="21">
        <v>15054.697270000001</v>
      </c>
      <c r="P115" s="20">
        <v>20.589379810000001</v>
      </c>
      <c r="Q115" s="23">
        <v>2.9894650000000002E-3</v>
      </c>
      <c r="R115" s="20">
        <v>3.5</v>
      </c>
      <c r="S115" s="24">
        <v>19.99979978</v>
      </c>
      <c r="T115" s="24">
        <v>0.42585698700000002</v>
      </c>
      <c r="U115" s="24">
        <v>8.2397077999999999E-2</v>
      </c>
      <c r="V115" s="21">
        <v>3334.796859</v>
      </c>
      <c r="W115" s="23">
        <v>6.3045345000000003E-2</v>
      </c>
      <c r="X115" s="24">
        <v>24.7136833</v>
      </c>
      <c r="Y115" s="20">
        <v>13.80467672</v>
      </c>
      <c r="Z115" s="24">
        <v>27.41195836</v>
      </c>
      <c r="AA115" s="24">
        <v>0.71260663599999996</v>
      </c>
      <c r="AB115" s="23">
        <v>48.355859780000003</v>
      </c>
      <c r="AC115" s="21">
        <v>27453.620610000002</v>
      </c>
      <c r="AD115" s="24">
        <v>3.9473581210000002</v>
      </c>
      <c r="AE115" s="24">
        <v>0.05</v>
      </c>
      <c r="AF115" s="23">
        <v>0.102024007</v>
      </c>
      <c r="AG115" s="23">
        <v>4.2259481000000002E-2</v>
      </c>
      <c r="AH115" s="24">
        <v>0.01</v>
      </c>
      <c r="AI115" s="20">
        <v>683.55621340000005</v>
      </c>
      <c r="AJ115" s="24">
        <v>11.03007028</v>
      </c>
      <c r="AK115" s="24">
        <v>13.78640564</v>
      </c>
      <c r="AL115" s="21">
        <v>7845.859375</v>
      </c>
      <c r="AM115" s="21">
        <v>375.45671040000002</v>
      </c>
      <c r="AN115" s="23">
        <v>0.86348815199999995</v>
      </c>
      <c r="AO115" s="20">
        <v>49.42528248</v>
      </c>
      <c r="AP115" s="24">
        <v>0.78010973800000005</v>
      </c>
      <c r="AQ115" s="24">
        <v>27.530894969999999</v>
      </c>
      <c r="AR115" s="21">
        <v>1260.702892</v>
      </c>
      <c r="AS115" s="20">
        <v>7.6798177689999996</v>
      </c>
      <c r="AT115" s="23">
        <v>5.0000000000000001E-3</v>
      </c>
      <c r="AU115" s="23">
        <v>2E-3</v>
      </c>
      <c r="AV115" s="24">
        <v>6.1948568430000002</v>
      </c>
      <c r="AW115" s="23">
        <v>5.0000000000000001E-3</v>
      </c>
      <c r="AX115" s="21">
        <v>51.159763339999998</v>
      </c>
      <c r="AY115" s="24">
        <v>0.46833826699999997</v>
      </c>
      <c r="AZ115" s="24">
        <v>3.2919039360000002</v>
      </c>
      <c r="BA115" s="24">
        <v>0.25</v>
      </c>
      <c r="BB115" s="24">
        <v>0.20852870100000001</v>
      </c>
      <c r="BC115" s="24">
        <v>16.814596779999999</v>
      </c>
      <c r="BD115" s="23">
        <v>2.5000000000000001E-2</v>
      </c>
      <c r="BE115" s="23">
        <v>3.5000000000000003E-2</v>
      </c>
      <c r="BF115" s="22">
        <v>3.5098303949999998</v>
      </c>
      <c r="BG115" s="21">
        <v>760.96523439999999</v>
      </c>
      <c r="BH115" s="24">
        <v>7.5463126000000005E-2</v>
      </c>
      <c r="BI115" s="23">
        <v>0.57474193900000003</v>
      </c>
      <c r="BJ115" s="21">
        <v>32.194018360000001</v>
      </c>
      <c r="BK115" s="23">
        <v>2.5000000000000001E-2</v>
      </c>
      <c r="BL115" s="23">
        <v>6.5377296170000001</v>
      </c>
      <c r="BM115" s="24">
        <v>47.931755119999998</v>
      </c>
      <c r="BN115" s="23">
        <v>3.8777807740000001</v>
      </c>
    </row>
    <row r="116" spans="1:66">
      <c r="A116">
        <v>16970</v>
      </c>
      <c r="B116" s="10">
        <v>338500</v>
      </c>
      <c r="C116" s="10">
        <v>3102</v>
      </c>
      <c r="D116" s="10">
        <v>2013</v>
      </c>
      <c r="E116" s="22">
        <v>65.810209069999999</v>
      </c>
      <c r="F116" s="22">
        <v>14.23445038</v>
      </c>
      <c r="G116" s="21">
        <v>7298968.9879999999</v>
      </c>
      <c r="H116" s="21">
        <v>464996.99839999998</v>
      </c>
      <c r="I116" s="10">
        <v>50</v>
      </c>
      <c r="J116" s="18" t="s">
        <v>109</v>
      </c>
      <c r="K116" s="18">
        <v>0</v>
      </c>
      <c r="L116" s="18">
        <v>2</v>
      </c>
      <c r="M116" s="19" t="s">
        <v>155</v>
      </c>
      <c r="N116" s="23">
        <v>3.5311024000000003E-2</v>
      </c>
      <c r="O116" s="21">
        <v>11142.066650000001</v>
      </c>
      <c r="P116" s="20">
        <v>16.308676989999999</v>
      </c>
      <c r="Q116" s="23">
        <v>1E-3</v>
      </c>
      <c r="R116" s="20">
        <v>3.5</v>
      </c>
      <c r="S116" s="24">
        <v>15.64973251</v>
      </c>
      <c r="T116" s="24">
        <v>0.49026855200000002</v>
      </c>
      <c r="U116" s="24">
        <v>0.13330254999999999</v>
      </c>
      <c r="V116" s="21">
        <v>3846.5171500000001</v>
      </c>
      <c r="W116" s="23">
        <v>0.73764850599999998</v>
      </c>
      <c r="X116" s="24">
        <v>82.590881870000004</v>
      </c>
      <c r="Y116" s="20">
        <v>24.66214548</v>
      </c>
      <c r="Z116" s="24">
        <v>50.266092440000001</v>
      </c>
      <c r="AA116" s="24">
        <v>0.20849716099999999</v>
      </c>
      <c r="AB116" s="23">
        <v>21.977595269999998</v>
      </c>
      <c r="AC116" s="21">
        <v>56281.694340000002</v>
      </c>
      <c r="AD116" s="24">
        <v>1.4798612900000001</v>
      </c>
      <c r="AE116" s="24">
        <v>0.05</v>
      </c>
      <c r="AF116" s="23">
        <v>1.4999999999999999E-2</v>
      </c>
      <c r="AG116" s="23">
        <v>5.1444041000000003E-2</v>
      </c>
      <c r="AH116" s="24">
        <v>0.100013085</v>
      </c>
      <c r="AI116" s="20">
        <v>136.20062830000001</v>
      </c>
      <c r="AJ116" s="24">
        <v>59.295314230000002</v>
      </c>
      <c r="AK116" s="24">
        <v>7.1301483799999996</v>
      </c>
      <c r="AL116" s="21">
        <v>1545.100038</v>
      </c>
      <c r="AM116" s="21">
        <v>1711.2977599999999</v>
      </c>
      <c r="AN116" s="23">
        <v>0.31032675799999998</v>
      </c>
      <c r="AO116" s="20">
        <v>17.23546863</v>
      </c>
      <c r="AP116" s="24">
        <v>0.49602916600000002</v>
      </c>
      <c r="AQ116" s="24">
        <v>67.529738660000007</v>
      </c>
      <c r="AR116" s="21">
        <v>1041.0951439999999</v>
      </c>
      <c r="AS116" s="20">
        <v>47.326641639999998</v>
      </c>
      <c r="AT116" s="23">
        <v>5.0000000000000001E-3</v>
      </c>
      <c r="AU116" s="23">
        <v>2E-3</v>
      </c>
      <c r="AV116" s="24">
        <v>2.1338530210000002</v>
      </c>
      <c r="AW116" s="23">
        <v>5.0000000000000001E-3</v>
      </c>
      <c r="AX116" s="21">
        <v>382.39551540000002</v>
      </c>
      <c r="AY116" s="24">
        <v>0.25868527299999999</v>
      </c>
      <c r="AZ116" s="24">
        <v>16.386876659999999</v>
      </c>
      <c r="BA116" s="24">
        <v>1.1408856329999999</v>
      </c>
      <c r="BB116" s="24">
        <v>0.26373633200000002</v>
      </c>
      <c r="BC116" s="24">
        <v>5.7167356519999997</v>
      </c>
      <c r="BD116" s="23">
        <v>2.5000000000000001E-2</v>
      </c>
      <c r="BE116" s="23">
        <v>8.4304130000000005E-2</v>
      </c>
      <c r="BF116" s="22">
        <v>10.575671659999999</v>
      </c>
      <c r="BG116" s="21">
        <v>272.6746488</v>
      </c>
      <c r="BH116" s="24">
        <v>3.9878234999999998E-2</v>
      </c>
      <c r="BI116" s="23">
        <v>3.728161418</v>
      </c>
      <c r="BJ116" s="21">
        <v>13.840520379999999</v>
      </c>
      <c r="BK116" s="23">
        <v>2.5000000000000001E-2</v>
      </c>
      <c r="BL116" s="23">
        <v>38.403816489999997</v>
      </c>
      <c r="BM116" s="24">
        <v>115.4302663</v>
      </c>
      <c r="BN116" s="23">
        <v>3.1009327660000001</v>
      </c>
    </row>
    <row r="117" spans="1:66">
      <c r="A117">
        <v>16757</v>
      </c>
      <c r="B117" s="10">
        <v>338500</v>
      </c>
      <c r="C117" s="10">
        <v>3103</v>
      </c>
      <c r="D117" s="10">
        <v>2013</v>
      </c>
      <c r="E117" s="22">
        <v>65.810337000000004</v>
      </c>
      <c r="F117" s="22">
        <v>14.212586</v>
      </c>
      <c r="G117" s="21">
        <v>7298995.6040000003</v>
      </c>
      <c r="H117" s="21">
        <v>463997.51949999999</v>
      </c>
      <c r="I117" s="10">
        <v>50</v>
      </c>
      <c r="J117" s="18" t="s">
        <v>109</v>
      </c>
      <c r="K117" s="18">
        <v>0</v>
      </c>
      <c r="L117" s="18">
        <v>2</v>
      </c>
      <c r="M117" s="19" t="s">
        <v>155</v>
      </c>
      <c r="N117" s="23">
        <v>1.5606851E-2</v>
      </c>
      <c r="O117" s="21">
        <v>12734.06372</v>
      </c>
      <c r="P117" s="20">
        <v>14.79308247</v>
      </c>
      <c r="Q117" s="23">
        <v>1E-3</v>
      </c>
      <c r="R117" s="20">
        <v>3.5</v>
      </c>
      <c r="S117" s="24">
        <v>13.9279531</v>
      </c>
      <c r="T117" s="24">
        <v>0.103269281</v>
      </c>
      <c r="U117" s="24">
        <v>0.11300848400000001</v>
      </c>
      <c r="V117" s="21">
        <v>2295.3481809999998</v>
      </c>
      <c r="W117" s="23">
        <v>2.5000000000000001E-2</v>
      </c>
      <c r="X117" s="24">
        <v>23.979017890000002</v>
      </c>
      <c r="Y117" s="20">
        <v>8.9140712559999997</v>
      </c>
      <c r="Z117" s="24">
        <v>24.521793580000001</v>
      </c>
      <c r="AA117" s="24">
        <v>0.80148713500000002</v>
      </c>
      <c r="AB117" s="23">
        <v>17.819405440000001</v>
      </c>
      <c r="AC117" s="21">
        <v>28260.3125</v>
      </c>
      <c r="AD117" s="24">
        <v>4.181944498</v>
      </c>
      <c r="AE117" s="24">
        <v>0.05</v>
      </c>
      <c r="AF117" s="23">
        <v>9.8509602000000002E-2</v>
      </c>
      <c r="AG117" s="23">
        <v>1.9942066000000001E-2</v>
      </c>
      <c r="AH117" s="24">
        <v>0.01</v>
      </c>
      <c r="AI117" s="20">
        <v>268.27796940000002</v>
      </c>
      <c r="AJ117" s="24">
        <v>11.74145777</v>
      </c>
      <c r="AK117" s="24">
        <v>14.89194183</v>
      </c>
      <c r="AL117" s="21">
        <v>6022.3712159999995</v>
      </c>
      <c r="AM117" s="21">
        <v>184.6065074</v>
      </c>
      <c r="AN117" s="23">
        <v>0.78226078300000002</v>
      </c>
      <c r="AO117" s="20">
        <v>21.7745924</v>
      </c>
      <c r="AP117" s="24">
        <v>1.2746495019999999</v>
      </c>
      <c r="AQ117" s="24">
        <v>16.853416249999999</v>
      </c>
      <c r="AR117" s="21">
        <v>437.57224559999997</v>
      </c>
      <c r="AS117" s="20">
        <v>8.8049705869999997</v>
      </c>
      <c r="AT117" s="23">
        <v>5.0000000000000001E-3</v>
      </c>
      <c r="AU117" s="23">
        <v>2E-3</v>
      </c>
      <c r="AV117" s="24">
        <v>4.3540203760000002</v>
      </c>
      <c r="AW117" s="23">
        <v>5.0000000000000001E-3</v>
      </c>
      <c r="AX117" s="21">
        <v>69.496545789999999</v>
      </c>
      <c r="AY117" s="24">
        <v>9.8039856999999994E-2</v>
      </c>
      <c r="AZ117" s="24">
        <v>2.2687951750000002</v>
      </c>
      <c r="BA117" s="24">
        <v>0.25</v>
      </c>
      <c r="BB117" s="24">
        <v>0.27431308599999998</v>
      </c>
      <c r="BC117" s="24">
        <v>12.25510571</v>
      </c>
      <c r="BD117" s="23">
        <v>2.5000000000000001E-2</v>
      </c>
      <c r="BE117" s="23">
        <v>3.5000000000000003E-2</v>
      </c>
      <c r="BF117" s="22">
        <v>3.271093188</v>
      </c>
      <c r="BG117" s="21">
        <v>788.20698370000002</v>
      </c>
      <c r="BH117" s="24">
        <v>4.5923558000000003E-2</v>
      </c>
      <c r="BI117" s="23">
        <v>0.86990918299999997</v>
      </c>
      <c r="BJ117" s="21">
        <v>31.764278409999999</v>
      </c>
      <c r="BK117" s="23">
        <v>2.5000000000000001E-2</v>
      </c>
      <c r="BL117" s="23">
        <v>5.8820262489999999</v>
      </c>
      <c r="BM117" s="24">
        <v>32.220325090000003</v>
      </c>
      <c r="BN117" s="23">
        <v>4.0416113850000004</v>
      </c>
    </row>
    <row r="118" spans="1:66">
      <c r="A118">
        <v>16125</v>
      </c>
      <c r="B118" s="10">
        <v>338500</v>
      </c>
      <c r="C118" s="10">
        <v>3104</v>
      </c>
      <c r="D118" s="10">
        <v>2013</v>
      </c>
      <c r="E118" s="22">
        <v>65.810162000000005</v>
      </c>
      <c r="F118" s="22">
        <v>14.191293999999999</v>
      </c>
      <c r="G118" s="21">
        <v>7298988.4699999997</v>
      </c>
      <c r="H118" s="21">
        <v>463023.78879999998</v>
      </c>
      <c r="I118" s="10">
        <v>50</v>
      </c>
      <c r="J118" s="18" t="s">
        <v>109</v>
      </c>
      <c r="K118" s="18">
        <v>0</v>
      </c>
      <c r="L118" s="18">
        <v>2</v>
      </c>
      <c r="M118" s="19" t="s">
        <v>155</v>
      </c>
      <c r="N118" s="23">
        <v>1.3897761999999999E-2</v>
      </c>
      <c r="O118" s="21">
        <v>13433.48633</v>
      </c>
      <c r="P118" s="20">
        <v>8.4170637429999999</v>
      </c>
      <c r="Q118" s="23">
        <v>1E-3</v>
      </c>
      <c r="R118" s="20">
        <v>3.5</v>
      </c>
      <c r="S118" s="24">
        <v>10.97803955</v>
      </c>
      <c r="T118" s="24">
        <v>0.22119625700000001</v>
      </c>
      <c r="U118" s="24">
        <v>0.164024433</v>
      </c>
      <c r="V118" s="21">
        <v>421.43644060000003</v>
      </c>
      <c r="W118" s="23">
        <v>2.5000000000000001E-2</v>
      </c>
      <c r="X118" s="24">
        <v>7.5674865450000004</v>
      </c>
      <c r="Y118" s="20">
        <v>6.6821720750000004</v>
      </c>
      <c r="Z118" s="24">
        <v>17.171465860000001</v>
      </c>
      <c r="AA118" s="24">
        <v>0.83070757699999997</v>
      </c>
      <c r="AB118" s="23">
        <v>10.22540609</v>
      </c>
      <c r="AC118" s="21">
        <v>44957.402340000001</v>
      </c>
      <c r="AD118" s="24">
        <v>6.8644669230000002</v>
      </c>
      <c r="AE118" s="24">
        <v>0.05</v>
      </c>
      <c r="AF118" s="23">
        <v>4.3733713E-2</v>
      </c>
      <c r="AG118" s="23">
        <v>2.8001130999999999E-2</v>
      </c>
      <c r="AH118" s="24">
        <v>2.5582454000000001E-2</v>
      </c>
      <c r="AI118" s="20">
        <v>228.9378548</v>
      </c>
      <c r="AJ118" s="24">
        <v>3.2222487659999999</v>
      </c>
      <c r="AK118" s="24">
        <v>8.8374597599999998</v>
      </c>
      <c r="AL118" s="21">
        <v>4841.3950199999999</v>
      </c>
      <c r="AM118" s="21">
        <v>229.3201177</v>
      </c>
      <c r="AN118" s="23">
        <v>1.4967817919999999</v>
      </c>
      <c r="AO118" s="20">
        <v>24.592583179999998</v>
      </c>
      <c r="AP118" s="24">
        <v>1.5595847899999999</v>
      </c>
      <c r="AQ118" s="24">
        <v>9.2983050340000002</v>
      </c>
      <c r="AR118" s="21">
        <v>275.71789869999998</v>
      </c>
      <c r="AS118" s="20">
        <v>10.25389872</v>
      </c>
      <c r="AT118" s="23">
        <v>5.0000000000000001E-3</v>
      </c>
      <c r="AU118" s="23">
        <v>2E-3</v>
      </c>
      <c r="AV118" s="24">
        <v>4.6555534720000002</v>
      </c>
      <c r="AW118" s="23">
        <v>5.0000000000000001E-3</v>
      </c>
      <c r="AX118" s="21">
        <v>156.18790630000001</v>
      </c>
      <c r="AY118" s="24">
        <v>8.6049128000000003E-2</v>
      </c>
      <c r="AZ118" s="24">
        <v>2.3468575189999998</v>
      </c>
      <c r="BA118" s="24">
        <v>0.25</v>
      </c>
      <c r="BB118" s="24">
        <v>0.363038782</v>
      </c>
      <c r="BC118" s="24">
        <v>3.2472989750000001</v>
      </c>
      <c r="BD118" s="23">
        <v>2.5000000000000001E-2</v>
      </c>
      <c r="BE118" s="23">
        <v>3.5000000000000003E-2</v>
      </c>
      <c r="BF118" s="22">
        <v>2.0182708229999999</v>
      </c>
      <c r="BG118" s="21">
        <v>1215.244252</v>
      </c>
      <c r="BH118" s="24">
        <v>3.7766002999999999E-2</v>
      </c>
      <c r="BI118" s="23">
        <v>0.28824261600000001</v>
      </c>
      <c r="BJ118" s="21">
        <v>91.627006530000003</v>
      </c>
      <c r="BK118" s="23">
        <v>2.5000000000000001E-2</v>
      </c>
      <c r="BL118" s="23">
        <v>2.1686593599999999</v>
      </c>
      <c r="BM118" s="24">
        <v>36.788945720000001</v>
      </c>
      <c r="BN118" s="23">
        <v>2.5443688409999998</v>
      </c>
    </row>
    <row r="119" spans="1:66">
      <c r="A119">
        <v>16872</v>
      </c>
      <c r="B119" s="10">
        <v>338500</v>
      </c>
      <c r="C119" s="10">
        <v>3105</v>
      </c>
      <c r="D119" s="10">
        <v>2013</v>
      </c>
      <c r="E119" s="22">
        <v>65.809387000000001</v>
      </c>
      <c r="F119" s="22">
        <v>14.169138</v>
      </c>
      <c r="G119" s="21">
        <v>7298915.3159999996</v>
      </c>
      <c r="H119" s="21">
        <v>462009.66080000001</v>
      </c>
      <c r="I119" s="10">
        <v>50</v>
      </c>
      <c r="J119" s="18" t="s">
        <v>109</v>
      </c>
      <c r="K119" s="18">
        <v>0</v>
      </c>
      <c r="L119" s="18">
        <v>2</v>
      </c>
      <c r="M119" s="19" t="s">
        <v>155</v>
      </c>
      <c r="N119" s="23">
        <v>9.3988631000000003E-2</v>
      </c>
      <c r="O119" s="21">
        <v>9240.2069090000005</v>
      </c>
      <c r="P119" s="20">
        <v>10.401806130000001</v>
      </c>
      <c r="Q119" s="23">
        <v>1E-3</v>
      </c>
      <c r="R119" s="20">
        <v>3.5</v>
      </c>
      <c r="S119" s="24">
        <v>13.364158850000001</v>
      </c>
      <c r="T119" s="24">
        <v>0.180267919</v>
      </c>
      <c r="U119" s="24">
        <v>0.30776405299999998</v>
      </c>
      <c r="V119" s="21">
        <v>148.76741699999999</v>
      </c>
      <c r="W119" s="23">
        <v>6.6739292000000006E-2</v>
      </c>
      <c r="X119" s="24">
        <v>33.193881380000001</v>
      </c>
      <c r="Y119" s="20">
        <v>19.366311920000001</v>
      </c>
      <c r="Z119" s="24">
        <v>10.809751240000001</v>
      </c>
      <c r="AA119" s="24">
        <v>0.58055219700000005</v>
      </c>
      <c r="AB119" s="23">
        <v>15.6622035</v>
      </c>
      <c r="AC119" s="21">
        <v>47504.091800000002</v>
      </c>
      <c r="AD119" s="24">
        <v>2.8338948400000001</v>
      </c>
      <c r="AE119" s="24">
        <v>0.05</v>
      </c>
      <c r="AF119" s="23">
        <v>4.5611325000000001E-2</v>
      </c>
      <c r="AG119" s="23">
        <v>2.7858599000000001E-2</v>
      </c>
      <c r="AH119" s="24">
        <v>3.6615735000000003E-2</v>
      </c>
      <c r="AI119" s="20">
        <v>268.0807686</v>
      </c>
      <c r="AJ119" s="24">
        <v>11.280810750000001</v>
      </c>
      <c r="AK119" s="24">
        <v>6.4920762420000004</v>
      </c>
      <c r="AL119" s="21">
        <v>2484.6355250000001</v>
      </c>
      <c r="AM119" s="21">
        <v>1128.6631010000001</v>
      </c>
      <c r="AN119" s="23">
        <v>1.052378118</v>
      </c>
      <c r="AO119" s="20">
        <v>22.387840749999999</v>
      </c>
      <c r="AP119" s="24">
        <v>0.68495488500000001</v>
      </c>
      <c r="AQ119" s="24">
        <v>12.979273409999999</v>
      </c>
      <c r="AR119" s="21">
        <v>415.3913177</v>
      </c>
      <c r="AS119" s="20">
        <v>23.372114020000001</v>
      </c>
      <c r="AT119" s="23">
        <v>5.0000000000000001E-3</v>
      </c>
      <c r="AU119" s="23">
        <v>2E-3</v>
      </c>
      <c r="AV119" s="24">
        <v>7.0367433029999997</v>
      </c>
      <c r="AW119" s="23">
        <v>5.0000000000000001E-3</v>
      </c>
      <c r="AX119" s="21">
        <v>165.07146839999999</v>
      </c>
      <c r="AY119" s="24">
        <v>0.12567407799999999</v>
      </c>
      <c r="AZ119" s="24">
        <v>1.891576833</v>
      </c>
      <c r="BA119" s="24">
        <v>0.59983492900000002</v>
      </c>
      <c r="BB119" s="24">
        <v>0.15151442400000001</v>
      </c>
      <c r="BC119" s="24">
        <v>1.8249160390000001</v>
      </c>
      <c r="BD119" s="23">
        <v>2.5000000000000001E-2</v>
      </c>
      <c r="BE119" s="23">
        <v>7.3126114000000006E-2</v>
      </c>
      <c r="BF119" s="22">
        <v>5.312664496</v>
      </c>
      <c r="BG119" s="21">
        <v>403.91525389999998</v>
      </c>
      <c r="BH119" s="24">
        <v>4.9682830999999997E-2</v>
      </c>
      <c r="BI119" s="23">
        <v>0.59980785700000006</v>
      </c>
      <c r="BJ119" s="21">
        <v>24.65083838</v>
      </c>
      <c r="BK119" s="23">
        <v>2.5000000000000001E-2</v>
      </c>
      <c r="BL119" s="23">
        <v>2.7119539330000002</v>
      </c>
      <c r="BM119" s="24">
        <v>77.04481122</v>
      </c>
      <c r="BN119" s="23">
        <v>2.5296371789999998</v>
      </c>
    </row>
    <row r="120" spans="1:66">
      <c r="A120">
        <v>16893</v>
      </c>
      <c r="B120" s="10">
        <v>338500</v>
      </c>
      <c r="C120" s="10">
        <v>3106</v>
      </c>
      <c r="D120" s="10">
        <v>2013</v>
      </c>
      <c r="E120" s="22">
        <v>65.792461000000003</v>
      </c>
      <c r="F120" s="22">
        <v>14.584530000000001</v>
      </c>
      <c r="G120" s="21">
        <v>7296840.3360000001</v>
      </c>
      <c r="H120" s="21">
        <v>480990.23759999999</v>
      </c>
      <c r="I120" s="10">
        <v>50</v>
      </c>
      <c r="J120" s="18" t="s">
        <v>109</v>
      </c>
      <c r="K120" s="18">
        <v>0</v>
      </c>
      <c r="L120" s="18">
        <v>2</v>
      </c>
      <c r="M120" s="19" t="s">
        <v>155</v>
      </c>
      <c r="N120" s="23">
        <v>4.9068550000000002E-2</v>
      </c>
      <c r="O120" s="21">
        <v>18929.652099999999</v>
      </c>
      <c r="P120" s="20">
        <v>24.58994216</v>
      </c>
      <c r="Q120" s="23">
        <v>2.4180479999999999E-3</v>
      </c>
      <c r="R120" s="20">
        <v>3.5</v>
      </c>
      <c r="S120" s="24">
        <v>9.3007412620000007</v>
      </c>
      <c r="T120" s="24">
        <v>0.10539596</v>
      </c>
      <c r="U120" s="24">
        <v>0.244598447</v>
      </c>
      <c r="V120" s="21">
        <v>386.4808223</v>
      </c>
      <c r="W120" s="23">
        <v>6.1239776000000003E-2</v>
      </c>
      <c r="X120" s="24">
        <v>20.964370070000001</v>
      </c>
      <c r="Y120" s="20">
        <v>10.991668900000001</v>
      </c>
      <c r="Z120" s="24">
        <v>52.232175789999999</v>
      </c>
      <c r="AA120" s="24">
        <v>0.81540995400000005</v>
      </c>
      <c r="AB120" s="23">
        <v>33.155554649999999</v>
      </c>
      <c r="AC120" s="21">
        <v>74338.549799999993</v>
      </c>
      <c r="AD120" s="24">
        <v>3.9513614879999999</v>
      </c>
      <c r="AE120" s="24">
        <v>0.16100183600000001</v>
      </c>
      <c r="AF120" s="23">
        <v>0.166322568</v>
      </c>
      <c r="AG120" s="23">
        <v>6.7497547000000005E-2</v>
      </c>
      <c r="AH120" s="24">
        <v>3.9512933E-2</v>
      </c>
      <c r="AI120" s="20">
        <v>265.86515429999997</v>
      </c>
      <c r="AJ120" s="24">
        <v>9.7561698870000004</v>
      </c>
      <c r="AK120" s="24">
        <v>11.10141245</v>
      </c>
      <c r="AL120" s="21">
        <v>5369.0527339999999</v>
      </c>
      <c r="AM120" s="21">
        <v>377.08358809999999</v>
      </c>
      <c r="AN120" s="23">
        <v>1.3126578149999999</v>
      </c>
      <c r="AO120" s="20">
        <v>27.600235940000001</v>
      </c>
      <c r="AP120" s="24">
        <v>2.0397982099999998</v>
      </c>
      <c r="AQ120" s="24">
        <v>34.603784099999999</v>
      </c>
      <c r="AR120" s="21">
        <v>334.07198949999997</v>
      </c>
      <c r="AS120" s="20">
        <v>25.50826644</v>
      </c>
      <c r="AT120" s="23">
        <v>5.0000000000000001E-3</v>
      </c>
      <c r="AU120" s="23">
        <v>2E-3</v>
      </c>
      <c r="AV120" s="24">
        <v>2.8677551459999999</v>
      </c>
      <c r="AW120" s="23">
        <v>5.0000000000000001E-3</v>
      </c>
      <c r="AX120" s="21">
        <v>480.47470090000002</v>
      </c>
      <c r="AY120" s="24">
        <v>0.45488996500000001</v>
      </c>
      <c r="AZ120" s="24">
        <v>2.441686346</v>
      </c>
      <c r="BA120" s="24">
        <v>1.45203664</v>
      </c>
      <c r="BB120" s="24">
        <v>0.24446409499999999</v>
      </c>
      <c r="BC120" s="24">
        <v>2.7482012359999999</v>
      </c>
      <c r="BD120" s="23">
        <v>2.5000000000000001E-2</v>
      </c>
      <c r="BE120" s="23">
        <v>3.5000000000000003E-2</v>
      </c>
      <c r="BF120" s="22">
        <v>3.4868662779999999</v>
      </c>
      <c r="BG120" s="21">
        <v>935.66868280000006</v>
      </c>
      <c r="BH120" s="24">
        <v>6.1076704000000002E-2</v>
      </c>
      <c r="BI120" s="23">
        <v>0.954578284</v>
      </c>
      <c r="BJ120" s="21">
        <v>26.222276690000001</v>
      </c>
      <c r="BK120" s="23">
        <v>2.5000000000000001E-2</v>
      </c>
      <c r="BL120" s="23">
        <v>4.2960744760000003</v>
      </c>
      <c r="BM120" s="24">
        <v>39.602865629999997</v>
      </c>
      <c r="BN120" s="23">
        <v>7.9893268290000004</v>
      </c>
    </row>
    <row r="121" spans="1:66">
      <c r="A121">
        <v>16819</v>
      </c>
      <c r="B121" s="10">
        <v>338500</v>
      </c>
      <c r="C121" s="10">
        <v>3107</v>
      </c>
      <c r="D121" s="10">
        <v>2013</v>
      </c>
      <c r="E121" s="22">
        <v>65.793239</v>
      </c>
      <c r="F121" s="22">
        <v>14.564085</v>
      </c>
      <c r="G121" s="21">
        <v>7296933.3899999997</v>
      </c>
      <c r="H121" s="21">
        <v>480055.3934</v>
      </c>
      <c r="I121" s="10">
        <v>50</v>
      </c>
      <c r="J121" s="18" t="s">
        <v>109</v>
      </c>
      <c r="K121" s="18">
        <v>0</v>
      </c>
      <c r="L121" s="18">
        <v>2</v>
      </c>
      <c r="M121" s="19" t="s">
        <v>155</v>
      </c>
      <c r="N121" s="23">
        <v>2.2989452E-2</v>
      </c>
      <c r="O121" s="21">
        <v>17047.864989999998</v>
      </c>
      <c r="P121" s="20">
        <v>4.7171384300000003</v>
      </c>
      <c r="Q121" s="23">
        <v>2.4648270000000002E-3</v>
      </c>
      <c r="R121" s="20">
        <v>3.5</v>
      </c>
      <c r="S121" s="24">
        <v>12.200570600000001</v>
      </c>
      <c r="T121" s="24">
        <v>0.29829796600000003</v>
      </c>
      <c r="U121" s="24">
        <v>0.14298886899999999</v>
      </c>
      <c r="V121" s="21">
        <v>956.72609439999997</v>
      </c>
      <c r="W121" s="23">
        <v>5.9713072999999998E-2</v>
      </c>
      <c r="X121" s="24">
        <v>5.4258530250000003</v>
      </c>
      <c r="Y121" s="20">
        <v>7.0543908990000004</v>
      </c>
      <c r="Z121" s="24">
        <v>64.527458170000003</v>
      </c>
      <c r="AA121" s="24">
        <v>1.0460405989999999</v>
      </c>
      <c r="AB121" s="23">
        <v>8.4264359290000002</v>
      </c>
      <c r="AC121" s="21">
        <v>31507.517090000001</v>
      </c>
      <c r="AD121" s="24">
        <v>6.3555262069999996</v>
      </c>
      <c r="AE121" s="24">
        <v>0.05</v>
      </c>
      <c r="AF121" s="23">
        <v>8.4716682000000001E-2</v>
      </c>
      <c r="AG121" s="23">
        <v>4.1173775000000003E-2</v>
      </c>
      <c r="AH121" s="24">
        <v>2.6043803000000001E-2</v>
      </c>
      <c r="AI121" s="20">
        <v>525.00572199999999</v>
      </c>
      <c r="AJ121" s="24">
        <v>2.560908408</v>
      </c>
      <c r="AK121" s="24">
        <v>16.492774480000001</v>
      </c>
      <c r="AL121" s="21">
        <v>6735.2410890000001</v>
      </c>
      <c r="AM121" s="21">
        <v>76.62801675</v>
      </c>
      <c r="AN121" s="23">
        <v>0.94434242400000001</v>
      </c>
      <c r="AO121" s="20">
        <v>5.2117824549999998</v>
      </c>
      <c r="AP121" s="24">
        <v>1.188935187</v>
      </c>
      <c r="AQ121" s="24">
        <v>16.540342920000001</v>
      </c>
      <c r="AR121" s="21">
        <v>379.41554680000002</v>
      </c>
      <c r="AS121" s="20">
        <v>4.9155828780000004</v>
      </c>
      <c r="AT121" s="23">
        <v>5.0000000000000001E-3</v>
      </c>
      <c r="AU121" s="23">
        <v>2E-3</v>
      </c>
      <c r="AV121" s="24">
        <v>5.3188008529999999</v>
      </c>
      <c r="AW121" s="23">
        <v>5.0000000000000001E-3</v>
      </c>
      <c r="AX121" s="21">
        <v>269.64584350000001</v>
      </c>
      <c r="AY121" s="24">
        <v>0.198429089</v>
      </c>
      <c r="AZ121" s="24">
        <v>2.4763910120000001</v>
      </c>
      <c r="BA121" s="24">
        <v>0.25</v>
      </c>
      <c r="BB121" s="24">
        <v>0.239302506</v>
      </c>
      <c r="BC121" s="24">
        <v>3.5570330989999999</v>
      </c>
      <c r="BD121" s="23">
        <v>2.5000000000000001E-2</v>
      </c>
      <c r="BE121" s="23">
        <v>3.5000000000000003E-2</v>
      </c>
      <c r="BF121" s="22">
        <v>1.677936563</v>
      </c>
      <c r="BG121" s="21">
        <v>1696.1518100000001</v>
      </c>
      <c r="BH121" s="24">
        <v>5.6138737000000001E-2</v>
      </c>
      <c r="BI121" s="23">
        <v>0.36404067200000001</v>
      </c>
      <c r="BJ121" s="21">
        <v>36.566560269999997</v>
      </c>
      <c r="BK121" s="23">
        <v>2.5000000000000001E-2</v>
      </c>
      <c r="BL121" s="23">
        <v>3.2367693310000001</v>
      </c>
      <c r="BM121" s="24">
        <v>45.548146670000001</v>
      </c>
      <c r="BN121" s="23">
        <v>2.8528162909999999</v>
      </c>
    </row>
    <row r="122" spans="1:66">
      <c r="A122">
        <v>16346</v>
      </c>
      <c r="B122" s="10">
        <v>338500</v>
      </c>
      <c r="C122" s="10">
        <v>3108</v>
      </c>
      <c r="D122" s="10">
        <v>2013</v>
      </c>
      <c r="E122" s="22">
        <v>65.793458000000001</v>
      </c>
      <c r="F122" s="22">
        <v>14.540763999999999</v>
      </c>
      <c r="G122" s="21">
        <v>7296965.4009999996</v>
      </c>
      <c r="H122" s="21">
        <v>478988.57079999999</v>
      </c>
      <c r="I122" s="10">
        <v>50</v>
      </c>
      <c r="J122" s="18" t="s">
        <v>109</v>
      </c>
      <c r="K122" s="18">
        <v>0</v>
      </c>
      <c r="L122" s="18">
        <v>2</v>
      </c>
      <c r="M122" s="19" t="s">
        <v>155</v>
      </c>
      <c r="N122" s="23">
        <v>2.1770759000000001E-2</v>
      </c>
      <c r="O122" s="21">
        <v>18126.602780000001</v>
      </c>
      <c r="P122" s="20">
        <v>24.39311661</v>
      </c>
      <c r="Q122" s="23">
        <v>1E-3</v>
      </c>
      <c r="R122" s="20">
        <v>3.5</v>
      </c>
      <c r="S122" s="24">
        <v>8.0652708369999999</v>
      </c>
      <c r="T122" s="24">
        <v>0.32128739499999998</v>
      </c>
      <c r="U122" s="24">
        <v>0.136744901</v>
      </c>
      <c r="V122" s="21">
        <v>897.5260518</v>
      </c>
      <c r="W122" s="23">
        <v>5.2315071999999997E-2</v>
      </c>
      <c r="X122" s="24">
        <v>10.218666219999999</v>
      </c>
      <c r="Y122" s="20">
        <v>11.3360556</v>
      </c>
      <c r="Z122" s="24">
        <v>48.709181819999998</v>
      </c>
      <c r="AA122" s="24">
        <v>0.67323427800000002</v>
      </c>
      <c r="AB122" s="23">
        <v>25.263086789999999</v>
      </c>
      <c r="AC122" s="21">
        <v>38419.418949999999</v>
      </c>
      <c r="AD122" s="24">
        <v>3.7365248869999999</v>
      </c>
      <c r="AE122" s="24">
        <v>0.05</v>
      </c>
      <c r="AF122" s="23">
        <v>4.018091E-2</v>
      </c>
      <c r="AG122" s="23">
        <v>2.4782742E-2</v>
      </c>
      <c r="AH122" s="24">
        <v>0.01</v>
      </c>
      <c r="AI122" s="20">
        <v>185.8269501</v>
      </c>
      <c r="AJ122" s="24">
        <v>4.2462627709999996</v>
      </c>
      <c r="AK122" s="24">
        <v>14.52181165</v>
      </c>
      <c r="AL122" s="21">
        <v>5715.8215330000003</v>
      </c>
      <c r="AM122" s="21">
        <v>278.12587139999999</v>
      </c>
      <c r="AN122" s="23">
        <v>4.0182195920000003</v>
      </c>
      <c r="AO122" s="20">
        <v>2.5</v>
      </c>
      <c r="AP122" s="24">
        <v>1.753946671</v>
      </c>
      <c r="AQ122" s="24">
        <v>26.422340120000001</v>
      </c>
      <c r="AR122" s="21">
        <v>592.04244500000004</v>
      </c>
      <c r="AS122" s="20">
        <v>9.6523273520000004</v>
      </c>
      <c r="AT122" s="23">
        <v>5.0000000000000001E-3</v>
      </c>
      <c r="AU122" s="23">
        <v>2E-3</v>
      </c>
      <c r="AV122" s="24">
        <v>2.573725203</v>
      </c>
      <c r="AW122" s="23">
        <v>5.0000000000000001E-3</v>
      </c>
      <c r="AX122" s="21">
        <v>217.356987</v>
      </c>
      <c r="AY122" s="24">
        <v>0.72585456900000001</v>
      </c>
      <c r="AZ122" s="24">
        <v>1.99056923</v>
      </c>
      <c r="BA122" s="24">
        <v>0.65497318100000002</v>
      </c>
      <c r="BB122" s="24">
        <v>0.101592184</v>
      </c>
      <c r="BC122" s="24">
        <v>5.5038785399999997</v>
      </c>
      <c r="BD122" s="23">
        <v>2.5000000000000001E-2</v>
      </c>
      <c r="BE122" s="23">
        <v>3.5000000000000003E-2</v>
      </c>
      <c r="BF122" s="22">
        <v>1.7152453110000001</v>
      </c>
      <c r="BG122" s="21">
        <v>1294.575247</v>
      </c>
      <c r="BH122" s="24">
        <v>4.5395219000000001E-2</v>
      </c>
      <c r="BI122" s="23">
        <v>0.383100948</v>
      </c>
      <c r="BJ122" s="21">
        <v>40.169749260000003</v>
      </c>
      <c r="BK122" s="23">
        <v>2.5000000000000001E-2</v>
      </c>
      <c r="BL122" s="23">
        <v>4.12768918</v>
      </c>
      <c r="BM122" s="24">
        <v>39.39387979</v>
      </c>
      <c r="BN122" s="23">
        <v>2.7143027100000001</v>
      </c>
    </row>
    <row r="123" spans="1:66">
      <c r="A123">
        <v>17052</v>
      </c>
      <c r="B123" s="10">
        <v>338500</v>
      </c>
      <c r="C123" s="10">
        <v>3109</v>
      </c>
      <c r="D123" s="10">
        <v>2013</v>
      </c>
      <c r="E123" s="22">
        <v>65.793346999999997</v>
      </c>
      <c r="F123" s="22">
        <v>14.519703</v>
      </c>
      <c r="G123" s="21">
        <v>7296960.2350000003</v>
      </c>
      <c r="H123" s="21">
        <v>478024.88679999998</v>
      </c>
      <c r="I123" s="10">
        <v>50</v>
      </c>
      <c r="J123" s="18" t="s">
        <v>109</v>
      </c>
      <c r="K123" s="18">
        <v>0</v>
      </c>
      <c r="L123" s="18">
        <v>2</v>
      </c>
      <c r="M123" s="19" t="s">
        <v>155</v>
      </c>
      <c r="N123" s="23">
        <v>0.26309397699999998</v>
      </c>
      <c r="O123" s="21">
        <v>23167.888180000002</v>
      </c>
      <c r="P123" s="20">
        <v>22.61433929</v>
      </c>
      <c r="Q123" s="23">
        <v>5.1260560000000004E-3</v>
      </c>
      <c r="R123" s="20">
        <v>3.5</v>
      </c>
      <c r="S123" s="24">
        <v>11.97207176</v>
      </c>
      <c r="T123" s="24">
        <v>0.05</v>
      </c>
      <c r="U123" s="24">
        <v>0.26403848800000002</v>
      </c>
      <c r="V123" s="21">
        <v>886.63702060000003</v>
      </c>
      <c r="W123" s="23">
        <v>0.19126901700000001</v>
      </c>
      <c r="X123" s="24">
        <v>53.093951279999999</v>
      </c>
      <c r="Y123" s="20">
        <v>20.472940739999999</v>
      </c>
      <c r="Z123" s="24">
        <v>53.40842516</v>
      </c>
      <c r="AA123" s="24">
        <v>0.66232706900000005</v>
      </c>
      <c r="AB123" s="23">
        <v>79.997989399999994</v>
      </c>
      <c r="AC123" s="21">
        <v>52421.220699999998</v>
      </c>
      <c r="AD123" s="24">
        <v>3.3255878160000001</v>
      </c>
      <c r="AE123" s="24">
        <v>0.05</v>
      </c>
      <c r="AF123" s="23">
        <v>6.2077207000000002E-2</v>
      </c>
      <c r="AG123" s="23">
        <v>0.233188164</v>
      </c>
      <c r="AH123" s="24">
        <v>3.8258392000000002E-2</v>
      </c>
      <c r="AI123" s="20">
        <v>439.46582790000002</v>
      </c>
      <c r="AJ123" s="24">
        <v>17.148369259999999</v>
      </c>
      <c r="AK123" s="24">
        <v>14.612418379999999</v>
      </c>
      <c r="AL123" s="21">
        <v>8466.6638180000009</v>
      </c>
      <c r="AM123" s="21">
        <v>875.29524860000004</v>
      </c>
      <c r="AN123" s="23">
        <v>5.1625420789999996</v>
      </c>
      <c r="AO123" s="20">
        <v>2.5</v>
      </c>
      <c r="AP123" s="24">
        <v>0.70094720099999996</v>
      </c>
      <c r="AQ123" s="24">
        <v>74.281122819999993</v>
      </c>
      <c r="AR123" s="21">
        <v>687.02696270000001</v>
      </c>
      <c r="AS123" s="20">
        <v>38.19151531</v>
      </c>
      <c r="AT123" s="23">
        <v>5.0000000000000001E-3</v>
      </c>
      <c r="AU123" s="23">
        <v>2E-3</v>
      </c>
      <c r="AV123" s="24">
        <v>4.6778234080000001</v>
      </c>
      <c r="AW123" s="23">
        <v>5.0000000000000001E-3</v>
      </c>
      <c r="AX123" s="21">
        <v>284.12027360000002</v>
      </c>
      <c r="AY123" s="24">
        <v>0.86095367</v>
      </c>
      <c r="AZ123" s="24">
        <v>2.562910252</v>
      </c>
      <c r="BA123" s="24">
        <v>1.9590016139999999</v>
      </c>
      <c r="BB123" s="24">
        <v>0.109595259</v>
      </c>
      <c r="BC123" s="24">
        <v>4.609699838</v>
      </c>
      <c r="BD123" s="23">
        <v>2.5000000000000001E-2</v>
      </c>
      <c r="BE123" s="23">
        <v>0.13697793899999999</v>
      </c>
      <c r="BF123" s="22">
        <v>7.4661932200000001</v>
      </c>
      <c r="BG123" s="21">
        <v>395.69072870000002</v>
      </c>
      <c r="BH123" s="24">
        <v>6.8255441E-2</v>
      </c>
      <c r="BI123" s="23">
        <v>2.663872102</v>
      </c>
      <c r="BJ123" s="21">
        <v>30.527312760000001</v>
      </c>
      <c r="BK123" s="23">
        <v>2.5000000000000001E-2</v>
      </c>
      <c r="BL123" s="23">
        <v>6.0593243269999997</v>
      </c>
      <c r="BM123" s="24">
        <v>83.95645648</v>
      </c>
      <c r="BN123" s="23">
        <v>3.7306959179999999</v>
      </c>
    </row>
    <row r="124" spans="1:66">
      <c r="A124">
        <v>16913</v>
      </c>
      <c r="B124" s="10">
        <v>338500</v>
      </c>
      <c r="C124" s="10">
        <v>3110</v>
      </c>
      <c r="D124" s="10">
        <v>2013</v>
      </c>
      <c r="E124" s="22">
        <v>65.793735999999996</v>
      </c>
      <c r="F124" s="22">
        <v>14.497152</v>
      </c>
      <c r="G124" s="21">
        <v>7297011.6660000002</v>
      </c>
      <c r="H124" s="21">
        <v>476993.47110000002</v>
      </c>
      <c r="I124" s="10">
        <v>50</v>
      </c>
      <c r="J124" s="18" t="s">
        <v>109</v>
      </c>
      <c r="K124" s="18">
        <v>0</v>
      </c>
      <c r="L124" s="18">
        <v>2</v>
      </c>
      <c r="M124" s="19" t="s">
        <v>155</v>
      </c>
      <c r="N124" s="23">
        <v>8.8602168999999995E-2</v>
      </c>
      <c r="O124" s="21">
        <v>18983.402099999999</v>
      </c>
      <c r="P124" s="20">
        <v>33.52163187</v>
      </c>
      <c r="Q124" s="23">
        <v>5.0621360000000001E-3</v>
      </c>
      <c r="R124" s="20">
        <v>3.5</v>
      </c>
      <c r="S124" s="24">
        <v>10.821964250000001</v>
      </c>
      <c r="T124" s="24">
        <v>0.136901788</v>
      </c>
      <c r="U124" s="24">
        <v>0.29811898799999997</v>
      </c>
      <c r="V124" s="21">
        <v>968.15721789999998</v>
      </c>
      <c r="W124" s="23">
        <v>0.116266247</v>
      </c>
      <c r="X124" s="24">
        <v>58.778132470000003</v>
      </c>
      <c r="Y124" s="20">
        <v>16.55344706</v>
      </c>
      <c r="Z124" s="24">
        <v>36.811065280000001</v>
      </c>
      <c r="AA124" s="24">
        <v>0.73585834299999997</v>
      </c>
      <c r="AB124" s="23">
        <v>44.067613399999999</v>
      </c>
      <c r="AC124" s="21">
        <v>50571.586909999998</v>
      </c>
      <c r="AD124" s="24">
        <v>3.8286464379999998</v>
      </c>
      <c r="AE124" s="24">
        <v>0.05</v>
      </c>
      <c r="AF124" s="23">
        <v>7.1350156999999997E-2</v>
      </c>
      <c r="AG124" s="23">
        <v>3.7541656999999999E-2</v>
      </c>
      <c r="AH124" s="24">
        <v>0.01</v>
      </c>
      <c r="AI124" s="20">
        <v>442.54508970000001</v>
      </c>
      <c r="AJ124" s="24">
        <v>10.68894514</v>
      </c>
      <c r="AK124" s="24">
        <v>15.97081854</v>
      </c>
      <c r="AL124" s="21">
        <v>6853.7316890000002</v>
      </c>
      <c r="AM124" s="21">
        <v>486.78087319999997</v>
      </c>
      <c r="AN124" s="23">
        <v>2.4364321809999998</v>
      </c>
      <c r="AO124" s="20">
        <v>29.498186109999999</v>
      </c>
      <c r="AP124" s="24">
        <v>1.0665094020000001</v>
      </c>
      <c r="AQ124" s="24">
        <v>46.406636689999999</v>
      </c>
      <c r="AR124" s="21">
        <v>511.98436329999998</v>
      </c>
      <c r="AS124" s="20">
        <v>26.19883218</v>
      </c>
      <c r="AT124" s="23">
        <v>5.0000000000000001E-3</v>
      </c>
      <c r="AU124" s="23">
        <v>2E-3</v>
      </c>
      <c r="AV124" s="24">
        <v>4.0200329679999998</v>
      </c>
      <c r="AW124" s="23">
        <v>5.0000000000000001E-3</v>
      </c>
      <c r="AX124" s="21">
        <v>324.40746309999997</v>
      </c>
      <c r="AY124" s="24">
        <v>0.86980391400000001</v>
      </c>
      <c r="AZ124" s="24">
        <v>2.8573776789999998</v>
      </c>
      <c r="BA124" s="24">
        <v>1.383692004</v>
      </c>
      <c r="BB124" s="24">
        <v>0.10078499</v>
      </c>
      <c r="BC124" s="24">
        <v>5.793943026</v>
      </c>
      <c r="BD124" s="23">
        <v>2.5000000000000001E-2</v>
      </c>
      <c r="BE124" s="23">
        <v>0.123010827</v>
      </c>
      <c r="BF124" s="22">
        <v>4.9631714200000001</v>
      </c>
      <c r="BG124" s="21">
        <v>561.67581889999997</v>
      </c>
      <c r="BH124" s="24">
        <v>6.9738048999999996E-2</v>
      </c>
      <c r="BI124" s="23">
        <v>1.069392634</v>
      </c>
      <c r="BJ124" s="21">
        <v>28.315396310000001</v>
      </c>
      <c r="BK124" s="23">
        <v>2.5000000000000001E-2</v>
      </c>
      <c r="BL124" s="23">
        <v>6.5505086170000002</v>
      </c>
      <c r="BM124" s="24">
        <v>56.594130219999997</v>
      </c>
      <c r="BN124" s="23">
        <v>6.3715403110000004</v>
      </c>
    </row>
    <row r="125" spans="1:66">
      <c r="A125">
        <v>16718</v>
      </c>
      <c r="B125" s="10">
        <v>338500</v>
      </c>
      <c r="C125" s="10">
        <v>3111</v>
      </c>
      <c r="D125" s="10">
        <v>2013</v>
      </c>
      <c r="E125" s="22">
        <v>65.847254000000007</v>
      </c>
      <c r="F125" s="22">
        <v>14.343261</v>
      </c>
      <c r="G125" s="21">
        <v>7303041.5180000002</v>
      </c>
      <c r="H125" s="21">
        <v>470015.13640000002</v>
      </c>
      <c r="I125" s="10">
        <v>50</v>
      </c>
      <c r="J125" s="18" t="s">
        <v>109</v>
      </c>
      <c r="K125" s="18">
        <v>0</v>
      </c>
      <c r="L125" s="18">
        <v>2</v>
      </c>
      <c r="M125" s="19" t="s">
        <v>155</v>
      </c>
      <c r="N125" s="23">
        <v>7.2279289999999996E-2</v>
      </c>
      <c r="O125" s="21">
        <v>16846.502690000001</v>
      </c>
      <c r="P125" s="20">
        <v>18.010063760000001</v>
      </c>
      <c r="Q125" s="23">
        <v>2.0341040000000001E-3</v>
      </c>
      <c r="R125" s="20">
        <v>3.5</v>
      </c>
      <c r="S125" s="24">
        <v>27.789429590000001</v>
      </c>
      <c r="T125" s="24">
        <v>0.30755473500000002</v>
      </c>
      <c r="U125" s="24">
        <v>0.229517789</v>
      </c>
      <c r="V125" s="21">
        <v>1633.6512230000001</v>
      </c>
      <c r="W125" s="23">
        <v>2.5000000000000001E-2</v>
      </c>
      <c r="X125" s="24">
        <v>51.762611380000003</v>
      </c>
      <c r="Y125" s="20">
        <v>11.015318219999999</v>
      </c>
      <c r="Z125" s="24">
        <v>34.039111079999998</v>
      </c>
      <c r="AA125" s="24">
        <v>1.355136307</v>
      </c>
      <c r="AB125" s="23">
        <v>51.171250020000002</v>
      </c>
      <c r="AC125" s="21">
        <v>32389.291990000002</v>
      </c>
      <c r="AD125" s="24">
        <v>5.0671859460000004</v>
      </c>
      <c r="AE125" s="24">
        <v>0.05</v>
      </c>
      <c r="AF125" s="23">
        <v>8.4088405000000005E-2</v>
      </c>
      <c r="AG125" s="23">
        <v>2.4821349999999999E-2</v>
      </c>
      <c r="AH125" s="24">
        <v>0.01</v>
      </c>
      <c r="AI125" s="20">
        <v>834.5348358</v>
      </c>
      <c r="AJ125" s="24">
        <v>24.477915039999999</v>
      </c>
      <c r="AK125" s="24">
        <v>13.19245115</v>
      </c>
      <c r="AL125" s="21">
        <v>8741.9879149999997</v>
      </c>
      <c r="AM125" s="21">
        <v>333.12830869999999</v>
      </c>
      <c r="AN125" s="23">
        <v>0.56815964299999999</v>
      </c>
      <c r="AO125" s="20">
        <v>17.424889799999999</v>
      </c>
      <c r="AP125" s="24">
        <v>0.67402458600000004</v>
      </c>
      <c r="AQ125" s="24">
        <v>27.66496557</v>
      </c>
      <c r="AR125" s="21">
        <v>833.06358079999995</v>
      </c>
      <c r="AS125" s="20">
        <v>13.516096210000001</v>
      </c>
      <c r="AT125" s="23">
        <v>5.0000000000000001E-3</v>
      </c>
      <c r="AU125" s="23">
        <v>2E-3</v>
      </c>
      <c r="AV125" s="24">
        <v>11.403886809999999</v>
      </c>
      <c r="AW125" s="23">
        <v>5.0000000000000001E-3</v>
      </c>
      <c r="AX125" s="21">
        <v>101.2779713</v>
      </c>
      <c r="AY125" s="24">
        <v>0.134448702</v>
      </c>
      <c r="AZ125" s="24">
        <v>3.5779916300000001</v>
      </c>
      <c r="BA125" s="24">
        <v>0.25</v>
      </c>
      <c r="BB125" s="24">
        <v>0.474892906</v>
      </c>
      <c r="BC125" s="24">
        <v>11.283547820000001</v>
      </c>
      <c r="BD125" s="23">
        <v>2.5000000000000001E-2</v>
      </c>
      <c r="BE125" s="23">
        <v>3.5000000000000003E-2</v>
      </c>
      <c r="BF125" s="22">
        <v>7.0874172959999999</v>
      </c>
      <c r="BG125" s="21">
        <v>867.72039570000004</v>
      </c>
      <c r="BH125" s="24">
        <v>0.142257144</v>
      </c>
      <c r="BI125" s="23">
        <v>1.149139358</v>
      </c>
      <c r="BJ125" s="21">
        <v>39.186062810000003</v>
      </c>
      <c r="BK125" s="23">
        <v>5.2244971000000001E-2</v>
      </c>
      <c r="BL125" s="23">
        <v>12.0053362</v>
      </c>
      <c r="BM125" s="24">
        <v>68.158153929999997</v>
      </c>
      <c r="BN125" s="23">
        <v>4.6042118910000003</v>
      </c>
    </row>
    <row r="126" spans="1:66">
      <c r="A126">
        <v>16483</v>
      </c>
      <c r="B126" s="10">
        <v>338500</v>
      </c>
      <c r="C126" s="10">
        <v>3112</v>
      </c>
      <c r="D126" s="10">
        <v>2013</v>
      </c>
      <c r="E126" s="22">
        <v>65.847059999999999</v>
      </c>
      <c r="F126" s="22">
        <v>14.363357000000001</v>
      </c>
      <c r="G126" s="21">
        <v>7303010.4460000005</v>
      </c>
      <c r="H126" s="21">
        <v>470932.41879999998</v>
      </c>
      <c r="I126" s="10">
        <v>50</v>
      </c>
      <c r="J126" s="18" t="s">
        <v>109</v>
      </c>
      <c r="K126" s="18">
        <v>0</v>
      </c>
      <c r="L126" s="18">
        <v>2</v>
      </c>
      <c r="M126" s="19" t="s">
        <v>155</v>
      </c>
      <c r="N126" s="23">
        <v>4.7479233000000003E-2</v>
      </c>
      <c r="O126" s="21">
        <v>11277.13135</v>
      </c>
      <c r="P126" s="20">
        <v>14.603087889999999</v>
      </c>
      <c r="Q126" s="23">
        <v>1E-3</v>
      </c>
      <c r="R126" s="20">
        <v>3.5</v>
      </c>
      <c r="S126" s="24">
        <v>11.17680223</v>
      </c>
      <c r="T126" s="24">
        <v>0.14349488199999999</v>
      </c>
      <c r="U126" s="24">
        <v>0.17090295899999999</v>
      </c>
      <c r="V126" s="21">
        <v>763.05867639999997</v>
      </c>
      <c r="W126" s="23">
        <v>2.5000000000000001E-2</v>
      </c>
      <c r="X126" s="24">
        <v>30.886242800000002</v>
      </c>
      <c r="Y126" s="20">
        <v>6.1026514120000002</v>
      </c>
      <c r="Z126" s="24">
        <v>26.196697589999999</v>
      </c>
      <c r="AA126" s="24">
        <v>1.398711037</v>
      </c>
      <c r="AB126" s="23">
        <v>10.698985459999999</v>
      </c>
      <c r="AC126" s="21">
        <v>23950.607909999999</v>
      </c>
      <c r="AD126" s="24">
        <v>3.8440243299999999</v>
      </c>
      <c r="AE126" s="24">
        <v>0.05</v>
      </c>
      <c r="AF126" s="23">
        <v>5.0910694999999999E-2</v>
      </c>
      <c r="AG126" s="23">
        <v>1.4283628E-2</v>
      </c>
      <c r="AH126" s="24">
        <v>2.1789385000000001E-2</v>
      </c>
      <c r="AI126" s="20">
        <v>304.41665649999999</v>
      </c>
      <c r="AJ126" s="24">
        <v>15.51221318</v>
      </c>
      <c r="AK126" s="24">
        <v>9.5813839349999999</v>
      </c>
      <c r="AL126" s="21">
        <v>4862.1018640000002</v>
      </c>
      <c r="AM126" s="21">
        <v>190.41347970000001</v>
      </c>
      <c r="AN126" s="23">
        <v>1.890001585</v>
      </c>
      <c r="AO126" s="20">
        <v>29.897139070000001</v>
      </c>
      <c r="AP126" s="24">
        <v>1.3730568489999999</v>
      </c>
      <c r="AQ126" s="24">
        <v>15.56591233</v>
      </c>
      <c r="AR126" s="21">
        <v>319.89717189999999</v>
      </c>
      <c r="AS126" s="20">
        <v>18.341594969999999</v>
      </c>
      <c r="AT126" s="23">
        <v>5.0000000000000001E-3</v>
      </c>
      <c r="AU126" s="23">
        <v>2E-3</v>
      </c>
      <c r="AV126" s="24">
        <v>5.1041892630000003</v>
      </c>
      <c r="AW126" s="23">
        <v>5.0000000000000001E-3</v>
      </c>
      <c r="AX126" s="21">
        <v>199.79959489999999</v>
      </c>
      <c r="AY126" s="24">
        <v>8.2256829000000004E-2</v>
      </c>
      <c r="AZ126" s="24">
        <v>1.5756040309999999</v>
      </c>
      <c r="BA126" s="24">
        <v>0.25</v>
      </c>
      <c r="BB126" s="24">
        <v>0.47414177099999999</v>
      </c>
      <c r="BC126" s="24">
        <v>6.1780535260000002</v>
      </c>
      <c r="BD126" s="23">
        <v>2.5000000000000001E-2</v>
      </c>
      <c r="BE126" s="23">
        <v>3.5000000000000003E-2</v>
      </c>
      <c r="BF126" s="22">
        <v>3.8770263069999999</v>
      </c>
      <c r="BG126" s="21">
        <v>1084.467991</v>
      </c>
      <c r="BH126" s="24">
        <v>8.5019709999999998E-2</v>
      </c>
      <c r="BI126" s="23">
        <v>1.202497207</v>
      </c>
      <c r="BJ126" s="21">
        <v>25.226640700000001</v>
      </c>
      <c r="BK126" s="23">
        <v>6.1759845000000001E-2</v>
      </c>
      <c r="BL126" s="23">
        <v>5.6651674600000002</v>
      </c>
      <c r="BM126" s="24">
        <v>33.422346320000003</v>
      </c>
      <c r="BN126" s="23">
        <v>2.2633490549999999</v>
      </c>
    </row>
    <row r="127" spans="1:66">
      <c r="A127">
        <v>16891</v>
      </c>
      <c r="B127" s="10">
        <v>338500</v>
      </c>
      <c r="C127" s="10">
        <v>3113</v>
      </c>
      <c r="D127" s="10">
        <v>2013</v>
      </c>
      <c r="E127" s="22">
        <v>65.846575000000001</v>
      </c>
      <c r="F127" s="22">
        <v>14.386906</v>
      </c>
      <c r="G127" s="21">
        <v>7302945.6900000004</v>
      </c>
      <c r="H127" s="21">
        <v>472007.05359999998</v>
      </c>
      <c r="I127" s="10">
        <v>50</v>
      </c>
      <c r="J127" s="18" t="s">
        <v>109</v>
      </c>
      <c r="K127" s="18">
        <v>0</v>
      </c>
      <c r="L127" s="18">
        <v>2</v>
      </c>
      <c r="M127" s="19" t="s">
        <v>155</v>
      </c>
      <c r="N127" s="23">
        <v>1.7958074000000001E-2</v>
      </c>
      <c r="O127" s="21">
        <v>13843.17139</v>
      </c>
      <c r="P127" s="20">
        <v>16.596932729999999</v>
      </c>
      <c r="Q127" s="23">
        <v>3.5328859999999998E-3</v>
      </c>
      <c r="R127" s="20">
        <v>3.5</v>
      </c>
      <c r="S127" s="24">
        <v>17.739140849999998</v>
      </c>
      <c r="T127" s="24">
        <v>0.244031317</v>
      </c>
      <c r="U127" s="24">
        <v>0.18578029200000001</v>
      </c>
      <c r="V127" s="21">
        <v>1550.056196</v>
      </c>
      <c r="W127" s="23">
        <v>6.5908867999999995E-2</v>
      </c>
      <c r="X127" s="24">
        <v>46.849621540000001</v>
      </c>
      <c r="Y127" s="20">
        <v>10.45344922</v>
      </c>
      <c r="Z127" s="24">
        <v>30.026380020000001</v>
      </c>
      <c r="AA127" s="24">
        <v>0.99572823399999999</v>
      </c>
      <c r="AB127" s="23">
        <v>41.575415219999996</v>
      </c>
      <c r="AC127" s="21">
        <v>30030.122070000001</v>
      </c>
      <c r="AD127" s="24">
        <v>3.4474012740000002</v>
      </c>
      <c r="AE127" s="24">
        <v>0.05</v>
      </c>
      <c r="AF127" s="23">
        <v>9.4107423999999995E-2</v>
      </c>
      <c r="AG127" s="23">
        <v>2.1687999999999999E-2</v>
      </c>
      <c r="AH127" s="24">
        <v>0.01</v>
      </c>
      <c r="AI127" s="20">
        <v>633.10497280000004</v>
      </c>
      <c r="AJ127" s="24">
        <v>16.507539869999999</v>
      </c>
      <c r="AK127" s="24">
        <v>12.81912035</v>
      </c>
      <c r="AL127" s="21">
        <v>7008.0322269999997</v>
      </c>
      <c r="AM127" s="21">
        <v>352.0432485</v>
      </c>
      <c r="AN127" s="23">
        <v>0.68141548200000002</v>
      </c>
      <c r="AO127" s="20">
        <v>56.211633679999998</v>
      </c>
      <c r="AP127" s="24">
        <v>0.73068716499999997</v>
      </c>
      <c r="AQ127" s="24">
        <v>27.457755809999998</v>
      </c>
      <c r="AR127" s="21">
        <v>591.75749859999996</v>
      </c>
      <c r="AS127" s="20">
        <v>11.71956453</v>
      </c>
      <c r="AT127" s="23">
        <v>5.0000000000000001E-3</v>
      </c>
      <c r="AU127" s="23">
        <v>2E-3</v>
      </c>
      <c r="AV127" s="24">
        <v>6.7612720810000004</v>
      </c>
      <c r="AW127" s="23">
        <v>5.0000000000000001E-3</v>
      </c>
      <c r="AX127" s="21">
        <v>173.82104870000001</v>
      </c>
      <c r="AY127" s="24">
        <v>0.16087641</v>
      </c>
      <c r="AZ127" s="24">
        <v>2.240181862</v>
      </c>
      <c r="BA127" s="24">
        <v>0.25</v>
      </c>
      <c r="BB127" s="24">
        <v>0.22897089000000001</v>
      </c>
      <c r="BC127" s="24">
        <v>9.5937172339999996</v>
      </c>
      <c r="BD127" s="23">
        <v>2.5000000000000001E-2</v>
      </c>
      <c r="BE127" s="23">
        <v>3.5000000000000003E-2</v>
      </c>
      <c r="BF127" s="22">
        <v>4.5830820399999999</v>
      </c>
      <c r="BG127" s="21">
        <v>791.77548479999996</v>
      </c>
      <c r="BH127" s="24">
        <v>0.131731246</v>
      </c>
      <c r="BI127" s="23">
        <v>0.93384098000000004</v>
      </c>
      <c r="BJ127" s="21">
        <v>26.533639430000001</v>
      </c>
      <c r="BK127" s="23">
        <v>9.7777343000000003E-2</v>
      </c>
      <c r="BL127" s="23">
        <v>7.3154790089999997</v>
      </c>
      <c r="BM127" s="24">
        <v>49.320997570000003</v>
      </c>
      <c r="BN127" s="23">
        <v>4.6540335219999998</v>
      </c>
    </row>
    <row r="128" spans="1:66">
      <c r="A128">
        <v>16235</v>
      </c>
      <c r="B128" s="10">
        <v>338500</v>
      </c>
      <c r="C128" s="10">
        <v>3114</v>
      </c>
      <c r="D128" s="10">
        <v>2013</v>
      </c>
      <c r="E128" s="22">
        <v>65.847099999999998</v>
      </c>
      <c r="F128" s="22">
        <v>14.410178999999999</v>
      </c>
      <c r="G128" s="21">
        <v>7302994.0269999998</v>
      </c>
      <c r="H128" s="21">
        <v>473070.18780000001</v>
      </c>
      <c r="I128" s="10">
        <v>50</v>
      </c>
      <c r="J128" s="18" t="s">
        <v>109</v>
      </c>
      <c r="K128" s="18">
        <v>0</v>
      </c>
      <c r="L128" s="18">
        <v>2</v>
      </c>
      <c r="M128" s="19" t="s">
        <v>155</v>
      </c>
      <c r="N128" s="23">
        <v>3.7641761000000003E-2</v>
      </c>
      <c r="O128" s="21">
        <v>15368.941650000001</v>
      </c>
      <c r="P128" s="20">
        <v>11.54412149</v>
      </c>
      <c r="Q128" s="23">
        <v>1E-3</v>
      </c>
      <c r="R128" s="20">
        <v>3.5</v>
      </c>
      <c r="S128" s="24">
        <v>30.44073435</v>
      </c>
      <c r="T128" s="24">
        <v>0.275549408</v>
      </c>
      <c r="U128" s="24">
        <v>0.123848635</v>
      </c>
      <c r="V128" s="21">
        <v>864.67505300000005</v>
      </c>
      <c r="W128" s="23">
        <v>2.5000000000000001E-2</v>
      </c>
      <c r="X128" s="24">
        <v>39.925768769999998</v>
      </c>
      <c r="Y128" s="20">
        <v>9.0715465549999994</v>
      </c>
      <c r="Z128" s="24">
        <v>37.390704769999999</v>
      </c>
      <c r="AA128" s="24">
        <v>1.3514902630000001</v>
      </c>
      <c r="AB128" s="23">
        <v>32.755206110000003</v>
      </c>
      <c r="AC128" s="21">
        <v>30197.019039999999</v>
      </c>
      <c r="AD128" s="24">
        <v>4.6068974530000002</v>
      </c>
      <c r="AE128" s="24">
        <v>0.05</v>
      </c>
      <c r="AF128" s="23">
        <v>6.2594561000000007E-2</v>
      </c>
      <c r="AG128" s="23">
        <v>1.7511427E-2</v>
      </c>
      <c r="AH128" s="24">
        <v>0.01</v>
      </c>
      <c r="AI128" s="20">
        <v>1090.9206389999999</v>
      </c>
      <c r="AJ128" s="24">
        <v>16.803513519999999</v>
      </c>
      <c r="AK128" s="24">
        <v>13.399582819999999</v>
      </c>
      <c r="AL128" s="21">
        <v>7805.5828860000001</v>
      </c>
      <c r="AM128" s="21">
        <v>233.6025607</v>
      </c>
      <c r="AN128" s="23">
        <v>0.54172662800000004</v>
      </c>
      <c r="AO128" s="20">
        <v>48.647742270000002</v>
      </c>
      <c r="AP128" s="24">
        <v>0.89793470799999997</v>
      </c>
      <c r="AQ128" s="24">
        <v>29.877593489999999</v>
      </c>
      <c r="AR128" s="21">
        <v>454.39642989999999</v>
      </c>
      <c r="AS128" s="20">
        <v>11.42441676</v>
      </c>
      <c r="AT128" s="23">
        <v>5.0000000000000001E-3</v>
      </c>
      <c r="AU128" s="23">
        <v>2E-3</v>
      </c>
      <c r="AV128" s="24">
        <v>12.7286222</v>
      </c>
      <c r="AW128" s="23">
        <v>5.0000000000000001E-3</v>
      </c>
      <c r="AX128" s="21">
        <v>173.0040932</v>
      </c>
      <c r="AY128" s="24">
        <v>0.12804539600000001</v>
      </c>
      <c r="AZ128" s="24">
        <v>2.7290216250000001</v>
      </c>
      <c r="BA128" s="24">
        <v>0.25</v>
      </c>
      <c r="BB128" s="24">
        <v>0.40813540399999998</v>
      </c>
      <c r="BC128" s="24">
        <v>6.5860614709999998</v>
      </c>
      <c r="BD128" s="23">
        <v>2.5000000000000001E-2</v>
      </c>
      <c r="BE128" s="23">
        <v>3.5000000000000003E-2</v>
      </c>
      <c r="BF128" s="22">
        <v>5.097893912</v>
      </c>
      <c r="BG128" s="21">
        <v>814.9130136</v>
      </c>
      <c r="BH128" s="24">
        <v>0.12230487800000001</v>
      </c>
      <c r="BI128" s="23">
        <v>0.98456170899999995</v>
      </c>
      <c r="BJ128" s="21">
        <v>32.399005889999998</v>
      </c>
      <c r="BK128" s="23">
        <v>2.5000000000000001E-2</v>
      </c>
      <c r="BL128" s="23">
        <v>6.4054475069999999</v>
      </c>
      <c r="BM128" s="24">
        <v>50.157699389999998</v>
      </c>
      <c r="BN128" s="23">
        <v>3.6706246459999998</v>
      </c>
    </row>
    <row r="129" spans="1:66">
      <c r="A129">
        <v>16514</v>
      </c>
      <c r="B129" s="10">
        <v>338500</v>
      </c>
      <c r="C129" s="10">
        <v>3115</v>
      </c>
      <c r="D129" s="10">
        <v>2013</v>
      </c>
      <c r="E129" s="22">
        <v>65.847386999999998</v>
      </c>
      <c r="F129" s="22">
        <v>14.430071999999999</v>
      </c>
      <c r="G129" s="21">
        <v>7303017.6270000003</v>
      </c>
      <c r="H129" s="21">
        <v>473978.72460000002</v>
      </c>
      <c r="I129" s="10">
        <v>50</v>
      </c>
      <c r="J129" s="18" t="s">
        <v>109</v>
      </c>
      <c r="K129" s="18">
        <v>0</v>
      </c>
      <c r="L129" s="18">
        <v>2</v>
      </c>
      <c r="M129" s="19" t="s">
        <v>155</v>
      </c>
      <c r="N129" s="23">
        <v>5.5560362000000002E-2</v>
      </c>
      <c r="O129" s="21">
        <v>14525.168460000001</v>
      </c>
      <c r="P129" s="20">
        <v>12.1410962</v>
      </c>
      <c r="Q129" s="23">
        <v>1E-3</v>
      </c>
      <c r="R129" s="20">
        <v>3.5</v>
      </c>
      <c r="S129" s="24">
        <v>14.05833996</v>
      </c>
      <c r="T129" s="24">
        <v>0.16792728600000001</v>
      </c>
      <c r="U129" s="24">
        <v>0.130358166</v>
      </c>
      <c r="V129" s="21">
        <v>2370.8291250000002</v>
      </c>
      <c r="W129" s="23">
        <v>0.12752171200000001</v>
      </c>
      <c r="X129" s="24">
        <v>71.249490059999999</v>
      </c>
      <c r="Y129" s="20">
        <v>14.760073800000001</v>
      </c>
      <c r="Z129" s="24">
        <v>28.154987080000001</v>
      </c>
      <c r="AA129" s="24">
        <v>0.59016495000000002</v>
      </c>
      <c r="AB129" s="23">
        <v>36.873100409999999</v>
      </c>
      <c r="AC129" s="21">
        <v>25528.85742</v>
      </c>
      <c r="AD129" s="24">
        <v>3.1650378240000001</v>
      </c>
      <c r="AE129" s="24">
        <v>0.05</v>
      </c>
      <c r="AF129" s="23">
        <v>6.2075709E-2</v>
      </c>
      <c r="AG129" s="23">
        <v>5.0000000000000001E-3</v>
      </c>
      <c r="AH129" s="24">
        <v>2.3761319999999999E-2</v>
      </c>
      <c r="AI129" s="20">
        <v>507.80841830000003</v>
      </c>
      <c r="AJ129" s="24">
        <v>16.88856934</v>
      </c>
      <c r="AK129" s="24">
        <v>12.14943435</v>
      </c>
      <c r="AL129" s="21">
        <v>6860.4345700000003</v>
      </c>
      <c r="AM129" s="21">
        <v>518.23728310000001</v>
      </c>
      <c r="AN129" s="23">
        <v>0.34424735899999998</v>
      </c>
      <c r="AO129" s="20">
        <v>56.832280160000003</v>
      </c>
      <c r="AP129" s="24">
        <v>0.48792622299999999</v>
      </c>
      <c r="AQ129" s="24">
        <v>32.163283730000003</v>
      </c>
      <c r="AR129" s="21">
        <v>853.68613860000005</v>
      </c>
      <c r="AS129" s="20">
        <v>10.038167270000001</v>
      </c>
      <c r="AT129" s="23">
        <v>5.0000000000000001E-3</v>
      </c>
      <c r="AU129" s="23">
        <v>2E-3</v>
      </c>
      <c r="AV129" s="24">
        <v>4.6480971929999999</v>
      </c>
      <c r="AW129" s="23">
        <v>5.0000000000000001E-3</v>
      </c>
      <c r="AX129" s="21">
        <v>70.511345860000006</v>
      </c>
      <c r="AY129" s="24">
        <v>8.9533743999999998E-2</v>
      </c>
      <c r="AZ129" s="24">
        <v>2.9639171129999999</v>
      </c>
      <c r="BA129" s="24">
        <v>0.68451907999999995</v>
      </c>
      <c r="BB129" s="24">
        <v>0.25263991600000002</v>
      </c>
      <c r="BC129" s="24">
        <v>11.4194672</v>
      </c>
      <c r="BD129" s="23">
        <v>2.5000000000000001E-2</v>
      </c>
      <c r="BE129" s="23">
        <v>3.5000000000000003E-2</v>
      </c>
      <c r="BF129" s="22">
        <v>6.0648665419999999</v>
      </c>
      <c r="BG129" s="21">
        <v>460.12322660000001</v>
      </c>
      <c r="BH129" s="24">
        <v>8.2372777999999994E-2</v>
      </c>
      <c r="BI129" s="23">
        <v>0.81343347300000002</v>
      </c>
      <c r="BJ129" s="21">
        <v>22.214338779999999</v>
      </c>
      <c r="BK129" s="23">
        <v>5.4022423E-2</v>
      </c>
      <c r="BL129" s="23">
        <v>7.5989163099999999</v>
      </c>
      <c r="BM129" s="24">
        <v>59.920005279999998</v>
      </c>
      <c r="BN129" s="23">
        <v>3.0134403289999998</v>
      </c>
    </row>
    <row r="130" spans="1:66">
      <c r="A130">
        <v>16517</v>
      </c>
      <c r="B130" s="10">
        <v>338500</v>
      </c>
      <c r="C130" s="10">
        <v>3116</v>
      </c>
      <c r="D130" s="10">
        <v>2013</v>
      </c>
      <c r="E130" s="22">
        <v>65.846806000000001</v>
      </c>
      <c r="F130" s="22">
        <v>14.453536</v>
      </c>
      <c r="G130" s="21">
        <v>7302943.3470000001</v>
      </c>
      <c r="H130" s="21">
        <v>475049.43780000001</v>
      </c>
      <c r="I130" s="10">
        <v>50</v>
      </c>
      <c r="J130" s="18" t="s">
        <v>109</v>
      </c>
      <c r="K130" s="18">
        <v>0</v>
      </c>
      <c r="L130" s="18">
        <v>2</v>
      </c>
      <c r="M130" s="19" t="s">
        <v>155</v>
      </c>
      <c r="N130" s="23">
        <v>1.4839062E-2</v>
      </c>
      <c r="O130" s="21">
        <v>14009.01489</v>
      </c>
      <c r="P130" s="20">
        <v>17.35470712</v>
      </c>
      <c r="Q130" s="23">
        <v>1E-3</v>
      </c>
      <c r="R130" s="20">
        <v>3.5</v>
      </c>
      <c r="S130" s="24">
        <v>8.1331513579999992</v>
      </c>
      <c r="T130" s="24">
        <v>0.29590219299999998</v>
      </c>
      <c r="U130" s="24">
        <v>0.16469273100000001</v>
      </c>
      <c r="V130" s="21">
        <v>2033.4340239999999</v>
      </c>
      <c r="W130" s="23">
        <v>2.5000000000000001E-2</v>
      </c>
      <c r="X130" s="24">
        <v>77.165396560000005</v>
      </c>
      <c r="Y130" s="20">
        <v>9.6642700389999998</v>
      </c>
      <c r="Z130" s="24">
        <v>25.69102187</v>
      </c>
      <c r="AA130" s="24">
        <v>0.85505958400000004</v>
      </c>
      <c r="AB130" s="23">
        <v>35.159431599999998</v>
      </c>
      <c r="AC130" s="21">
        <v>27994.782709999999</v>
      </c>
      <c r="AD130" s="24">
        <v>3.5918253870000001</v>
      </c>
      <c r="AE130" s="24">
        <v>0.05</v>
      </c>
      <c r="AF130" s="23">
        <v>7.8601112000000001E-2</v>
      </c>
      <c r="AG130" s="23">
        <v>1.9732104E-2</v>
      </c>
      <c r="AH130" s="24">
        <v>0.01</v>
      </c>
      <c r="AI130" s="20">
        <v>383.46485139999999</v>
      </c>
      <c r="AJ130" s="24">
        <v>48.273946960000004</v>
      </c>
      <c r="AK130" s="24">
        <v>10.48944614</v>
      </c>
      <c r="AL130" s="21">
        <v>6833.6932370000004</v>
      </c>
      <c r="AM130" s="21">
        <v>279.65736609999999</v>
      </c>
      <c r="AN130" s="23">
        <v>1.9602110429999999</v>
      </c>
      <c r="AO130" s="20">
        <v>35.123937130000002</v>
      </c>
      <c r="AP130" s="24">
        <v>0.76990342300000003</v>
      </c>
      <c r="AQ130" s="24">
        <v>19.94864965</v>
      </c>
      <c r="AR130" s="21">
        <v>725.18545010000003</v>
      </c>
      <c r="AS130" s="20">
        <v>11.71643287</v>
      </c>
      <c r="AT130" s="23">
        <v>5.0000000000000001E-3</v>
      </c>
      <c r="AU130" s="23">
        <v>2E-3</v>
      </c>
      <c r="AV130" s="24">
        <v>4.253904393</v>
      </c>
      <c r="AW130" s="23">
        <v>5.0000000000000001E-3</v>
      </c>
      <c r="AX130" s="21">
        <v>131.51906009999999</v>
      </c>
      <c r="AY130" s="24">
        <v>9.0835052999999999E-2</v>
      </c>
      <c r="AZ130" s="24">
        <v>3.02052041</v>
      </c>
      <c r="BA130" s="24">
        <v>0.51157407499999996</v>
      </c>
      <c r="BB130" s="24">
        <v>0.25819022699999999</v>
      </c>
      <c r="BC130" s="24">
        <v>10.962189690000001</v>
      </c>
      <c r="BD130" s="23">
        <v>2.5000000000000001E-2</v>
      </c>
      <c r="BE130" s="23">
        <v>3.5000000000000003E-2</v>
      </c>
      <c r="BF130" s="22">
        <v>5.6162058010000004</v>
      </c>
      <c r="BG130" s="21">
        <v>791.18821439999999</v>
      </c>
      <c r="BH130" s="24">
        <v>6.0637394999999997E-2</v>
      </c>
      <c r="BI130" s="23">
        <v>2.740984079</v>
      </c>
      <c r="BJ130" s="21">
        <v>29.539177420000001</v>
      </c>
      <c r="BK130" s="23">
        <v>0.104682399</v>
      </c>
      <c r="BL130" s="23">
        <v>32.665926200000001</v>
      </c>
      <c r="BM130" s="24">
        <v>41.76488054</v>
      </c>
      <c r="BN130" s="23">
        <v>3.2967157710000001</v>
      </c>
    </row>
    <row r="131" spans="1:66">
      <c r="A131">
        <v>16927</v>
      </c>
      <c r="B131" s="10">
        <v>338500</v>
      </c>
      <c r="C131" s="10">
        <v>3117</v>
      </c>
      <c r="D131" s="10">
        <v>2013</v>
      </c>
      <c r="E131" s="22">
        <v>65.811522999999994</v>
      </c>
      <c r="F131" s="22">
        <v>14.43435</v>
      </c>
      <c r="G131" s="21">
        <v>7299018.5769999996</v>
      </c>
      <c r="H131" s="21">
        <v>474138.03700000001</v>
      </c>
      <c r="I131" s="10">
        <v>50</v>
      </c>
      <c r="J131" s="18" t="s">
        <v>109</v>
      </c>
      <c r="K131" s="18">
        <v>0</v>
      </c>
      <c r="L131" s="18">
        <v>2</v>
      </c>
      <c r="M131" s="19" t="s">
        <v>155</v>
      </c>
      <c r="N131" s="23">
        <v>0.18616223400000001</v>
      </c>
      <c r="O131" s="21">
        <v>14383.056640000001</v>
      </c>
      <c r="P131" s="20">
        <v>25.122704550000002</v>
      </c>
      <c r="Q131" s="23">
        <v>2.3411119999999998E-3</v>
      </c>
      <c r="R131" s="20">
        <v>3.5</v>
      </c>
      <c r="S131" s="24">
        <v>21.804871179999999</v>
      </c>
      <c r="T131" s="24">
        <v>0.110323398</v>
      </c>
      <c r="U131" s="24">
        <v>0.121923634</v>
      </c>
      <c r="V131" s="21">
        <v>2303.0632129999999</v>
      </c>
      <c r="W131" s="23">
        <v>6.7750775999999999E-2</v>
      </c>
      <c r="X131" s="24">
        <v>49.240377299999999</v>
      </c>
      <c r="Y131" s="20">
        <v>17.238968629999999</v>
      </c>
      <c r="Z131" s="24">
        <v>33.300213769999999</v>
      </c>
      <c r="AA131" s="24">
        <v>0.88251270599999998</v>
      </c>
      <c r="AB131" s="23">
        <v>28.834976609999998</v>
      </c>
      <c r="AC131" s="21">
        <v>34465.278319999998</v>
      </c>
      <c r="AD131" s="24">
        <v>4.2350763919999999</v>
      </c>
      <c r="AE131" s="24">
        <v>0.05</v>
      </c>
      <c r="AF131" s="23">
        <v>9.4450550999999994E-2</v>
      </c>
      <c r="AG131" s="23">
        <v>2.6138705000000002E-2</v>
      </c>
      <c r="AH131" s="24">
        <v>2.2553317E-2</v>
      </c>
      <c r="AI131" s="20">
        <v>737.17269899999997</v>
      </c>
      <c r="AJ131" s="24">
        <v>8.5025682820000004</v>
      </c>
      <c r="AK131" s="24">
        <v>12.60010177</v>
      </c>
      <c r="AL131" s="21">
        <v>6193.3898929999996</v>
      </c>
      <c r="AM131" s="21">
        <v>550.74125879999997</v>
      </c>
      <c r="AN131" s="23">
        <v>1.844492397</v>
      </c>
      <c r="AO131" s="20">
        <v>70.175247189999993</v>
      </c>
      <c r="AP131" s="24">
        <v>0.90741375800000001</v>
      </c>
      <c r="AQ131" s="24">
        <v>23.478907190000001</v>
      </c>
      <c r="AR131" s="21">
        <v>552.3624926</v>
      </c>
      <c r="AS131" s="20">
        <v>10.952066029999999</v>
      </c>
      <c r="AT131" s="23">
        <v>5.0000000000000001E-3</v>
      </c>
      <c r="AU131" s="23">
        <v>2E-3</v>
      </c>
      <c r="AV131" s="24">
        <v>14.57344168</v>
      </c>
      <c r="AW131" s="23">
        <v>5.0000000000000001E-3</v>
      </c>
      <c r="AX131" s="21">
        <v>81.527328490000002</v>
      </c>
      <c r="AY131" s="24">
        <v>0.13159778</v>
      </c>
      <c r="AZ131" s="24">
        <v>2.2349331270000001</v>
      </c>
      <c r="BA131" s="24">
        <v>0.25</v>
      </c>
      <c r="BB131" s="24">
        <v>0.25119619900000001</v>
      </c>
      <c r="BC131" s="24">
        <v>15.72868691</v>
      </c>
      <c r="BD131" s="23">
        <v>2.5000000000000001E-2</v>
      </c>
      <c r="BE131" s="23">
        <v>3.5000000000000003E-2</v>
      </c>
      <c r="BF131" s="22">
        <v>3.825945194</v>
      </c>
      <c r="BG131" s="21">
        <v>1124.1640339999999</v>
      </c>
      <c r="BH131" s="24">
        <v>0.115768732</v>
      </c>
      <c r="BI131" s="23">
        <v>0.87386845499999999</v>
      </c>
      <c r="BJ131" s="21">
        <v>39.351952079999997</v>
      </c>
      <c r="BK131" s="23">
        <v>6.1524725000000002E-2</v>
      </c>
      <c r="BL131" s="23">
        <v>4.6055527879999998</v>
      </c>
      <c r="BM131" s="24">
        <v>48.422044620000001</v>
      </c>
      <c r="BN131" s="23">
        <v>3.3471456399999999</v>
      </c>
    </row>
    <row r="132" spans="1:66">
      <c r="A132">
        <v>16430</v>
      </c>
      <c r="B132" s="10">
        <v>338500</v>
      </c>
      <c r="C132" s="10">
        <v>3118</v>
      </c>
      <c r="D132" s="10">
        <v>2013</v>
      </c>
      <c r="E132" s="22">
        <v>65.812239000000005</v>
      </c>
      <c r="F132" s="22">
        <v>14.406935000000001</v>
      </c>
      <c r="G132" s="21">
        <v>7299109.9409999996</v>
      </c>
      <c r="H132" s="21">
        <v>472885.38419999997</v>
      </c>
      <c r="I132" s="10">
        <v>50</v>
      </c>
      <c r="J132" s="18" t="s">
        <v>109</v>
      </c>
      <c r="K132" s="18">
        <v>0</v>
      </c>
      <c r="L132" s="18">
        <v>2</v>
      </c>
      <c r="M132" s="19" t="s">
        <v>155</v>
      </c>
      <c r="N132" s="23">
        <v>8.4677548000000005E-2</v>
      </c>
      <c r="O132" s="21">
        <v>15726.240229999999</v>
      </c>
      <c r="P132" s="20">
        <v>17.04694353</v>
      </c>
      <c r="Q132" s="23">
        <v>2.9588549999999998E-3</v>
      </c>
      <c r="R132" s="20">
        <v>3.5</v>
      </c>
      <c r="S132" s="24">
        <v>34.87581514</v>
      </c>
      <c r="T132" s="24">
        <v>0.35898155999999998</v>
      </c>
      <c r="U132" s="24">
        <v>0.108024233</v>
      </c>
      <c r="V132" s="21">
        <v>1745.9091550000001</v>
      </c>
      <c r="W132" s="23">
        <v>2.5000000000000001E-2</v>
      </c>
      <c r="X132" s="24">
        <v>29.208110009999999</v>
      </c>
      <c r="Y132" s="20">
        <v>11.36952348</v>
      </c>
      <c r="Z132" s="24">
        <v>34.727443950000001</v>
      </c>
      <c r="AA132" s="24">
        <v>0.83705031200000002</v>
      </c>
      <c r="AB132" s="23">
        <v>22.637241209999999</v>
      </c>
      <c r="AC132" s="21">
        <v>33185.297850000003</v>
      </c>
      <c r="AD132" s="24">
        <v>4.9788192819999999</v>
      </c>
      <c r="AE132" s="24">
        <v>0.05</v>
      </c>
      <c r="AF132" s="23">
        <v>3.3596229999999998E-2</v>
      </c>
      <c r="AG132" s="23">
        <v>3.3744960999999997E-2</v>
      </c>
      <c r="AH132" s="24">
        <v>0.01</v>
      </c>
      <c r="AI132" s="20">
        <v>1118.9369959999999</v>
      </c>
      <c r="AJ132" s="24">
        <v>9.3174836859999992</v>
      </c>
      <c r="AK132" s="24">
        <v>12.605283399999999</v>
      </c>
      <c r="AL132" s="21">
        <v>6391.9604490000002</v>
      </c>
      <c r="AM132" s="21">
        <v>369.87575579999998</v>
      </c>
      <c r="AN132" s="23">
        <v>0.73289347100000002</v>
      </c>
      <c r="AO132" s="20">
        <v>60.137238500000002</v>
      </c>
      <c r="AP132" s="24">
        <v>0.95827666600000005</v>
      </c>
      <c r="AQ132" s="24">
        <v>24.366888379999999</v>
      </c>
      <c r="AR132" s="21">
        <v>848.24517230000004</v>
      </c>
      <c r="AS132" s="20">
        <v>9.8900406190000005</v>
      </c>
      <c r="AT132" s="23">
        <v>5.0000000000000001E-3</v>
      </c>
      <c r="AU132" s="23">
        <v>2E-3</v>
      </c>
      <c r="AV132" s="24">
        <v>15.878441430000001</v>
      </c>
      <c r="AW132" s="23">
        <v>5.0000000000000001E-3</v>
      </c>
      <c r="AX132" s="21">
        <v>114.8738956</v>
      </c>
      <c r="AY132" s="24">
        <v>0.12381518599999999</v>
      </c>
      <c r="AZ132" s="24">
        <v>2.6131920709999998</v>
      </c>
      <c r="BA132" s="24">
        <v>0.25</v>
      </c>
      <c r="BB132" s="24">
        <v>0.29320501900000001</v>
      </c>
      <c r="BC132" s="24">
        <v>14.31924167</v>
      </c>
      <c r="BD132" s="23">
        <v>2.5000000000000001E-2</v>
      </c>
      <c r="BE132" s="23">
        <v>3.5000000000000003E-2</v>
      </c>
      <c r="BF132" s="22">
        <v>3.523986812</v>
      </c>
      <c r="BG132" s="21">
        <v>938.80131119999999</v>
      </c>
      <c r="BH132" s="24">
        <v>9.8873023000000004E-2</v>
      </c>
      <c r="BI132" s="23">
        <v>0.67145195199999996</v>
      </c>
      <c r="BJ132" s="21">
        <v>37.309751509999998</v>
      </c>
      <c r="BK132" s="23">
        <v>2.5000000000000001E-2</v>
      </c>
      <c r="BL132" s="23">
        <v>5.1212531500000003</v>
      </c>
      <c r="BM132" s="24">
        <v>49.06148185</v>
      </c>
      <c r="BN132" s="23">
        <v>1.8684304329999999</v>
      </c>
    </row>
    <row r="133" spans="1:66">
      <c r="A133">
        <v>16983</v>
      </c>
      <c r="B133" s="10">
        <v>338500</v>
      </c>
      <c r="C133" s="10">
        <v>3119</v>
      </c>
      <c r="D133" s="10">
        <v>2013</v>
      </c>
      <c r="E133" s="22">
        <v>65.812821</v>
      </c>
      <c r="F133" s="22">
        <v>14.385512</v>
      </c>
      <c r="G133" s="21">
        <v>7299184.2230000002</v>
      </c>
      <c r="H133" s="21">
        <v>471906.59519999998</v>
      </c>
      <c r="I133" s="10">
        <v>50</v>
      </c>
      <c r="J133" s="18" t="s">
        <v>109</v>
      </c>
      <c r="K133" s="18">
        <v>0</v>
      </c>
      <c r="L133" s="18">
        <v>2</v>
      </c>
      <c r="M133" s="19" t="s">
        <v>155</v>
      </c>
      <c r="N133" s="23">
        <v>9.6202890999999999E-2</v>
      </c>
      <c r="O133" s="21">
        <v>19662.615969999999</v>
      </c>
      <c r="P133" s="20">
        <v>19.365769790000002</v>
      </c>
      <c r="Q133" s="23">
        <v>1E-3</v>
      </c>
      <c r="R133" s="20">
        <v>3.5</v>
      </c>
      <c r="S133" s="24">
        <v>33.849572010000003</v>
      </c>
      <c r="T133" s="24">
        <v>0.130662688</v>
      </c>
      <c r="U133" s="24">
        <v>0.14253375500000001</v>
      </c>
      <c r="V133" s="21">
        <v>1806.542007</v>
      </c>
      <c r="W133" s="23">
        <v>0.112461908</v>
      </c>
      <c r="X133" s="24">
        <v>65.008350160000006</v>
      </c>
      <c r="Y133" s="20">
        <v>25.553727540000001</v>
      </c>
      <c r="Z133" s="24">
        <v>55.212466249999999</v>
      </c>
      <c r="AA133" s="24">
        <v>0.906333575</v>
      </c>
      <c r="AB133" s="23">
        <v>54.400822660000003</v>
      </c>
      <c r="AC133" s="21">
        <v>35590.207520000004</v>
      </c>
      <c r="AD133" s="24">
        <v>4.4521393700000003</v>
      </c>
      <c r="AE133" s="24">
        <v>0.05</v>
      </c>
      <c r="AF133" s="23">
        <v>7.3827627000000007E-2</v>
      </c>
      <c r="AG133" s="23">
        <v>3.5938630999999999E-2</v>
      </c>
      <c r="AH133" s="24">
        <v>2.0676188000000002E-2</v>
      </c>
      <c r="AI133" s="20">
        <v>1533.0874630000001</v>
      </c>
      <c r="AJ133" s="24">
        <v>17.440618310000001</v>
      </c>
      <c r="AK133" s="24">
        <v>15.79924963</v>
      </c>
      <c r="AL133" s="21">
        <v>9591.3458250000003</v>
      </c>
      <c r="AM133" s="21">
        <v>597.00139850000005</v>
      </c>
      <c r="AN133" s="23">
        <v>1.1373060880000001</v>
      </c>
      <c r="AO133" s="20">
        <v>74.560089110000007</v>
      </c>
      <c r="AP133" s="24">
        <v>0.78618989800000005</v>
      </c>
      <c r="AQ133" s="24">
        <v>68.747622010000001</v>
      </c>
      <c r="AR133" s="21">
        <v>634.98079270000005</v>
      </c>
      <c r="AS133" s="20">
        <v>14.262193890000001</v>
      </c>
      <c r="AT133" s="23">
        <v>5.0000000000000001E-3</v>
      </c>
      <c r="AU133" s="23">
        <v>2E-3</v>
      </c>
      <c r="AV133" s="24">
        <v>12.145271109999999</v>
      </c>
      <c r="AW133" s="23">
        <v>5.0000000000000001E-3</v>
      </c>
      <c r="AX133" s="21">
        <v>124.1986084</v>
      </c>
      <c r="AY133" s="24">
        <v>0.23261214799999999</v>
      </c>
      <c r="AZ133" s="24">
        <v>2.650169971</v>
      </c>
      <c r="BA133" s="24">
        <v>0.74492439600000004</v>
      </c>
      <c r="BB133" s="24">
        <v>0.330244757</v>
      </c>
      <c r="BC133" s="24">
        <v>10.48081942</v>
      </c>
      <c r="BD133" s="23">
        <v>2.5000000000000001E-2</v>
      </c>
      <c r="BE133" s="23">
        <v>3.5000000000000003E-2</v>
      </c>
      <c r="BF133" s="22">
        <v>5.3223935210000004</v>
      </c>
      <c r="BG133" s="21">
        <v>1096.8466679999999</v>
      </c>
      <c r="BH133" s="24">
        <v>0.11451913900000001</v>
      </c>
      <c r="BI133" s="23">
        <v>1.1294808780000001</v>
      </c>
      <c r="BJ133" s="21">
        <v>38.730416300000002</v>
      </c>
      <c r="BK133" s="23">
        <v>2.5000000000000001E-2</v>
      </c>
      <c r="BL133" s="23">
        <v>7.0100561810000004</v>
      </c>
      <c r="BM133" s="24">
        <v>73.567895539999995</v>
      </c>
      <c r="BN133" s="23">
        <v>3.6964328059999998</v>
      </c>
    </row>
    <row r="134" spans="1:66">
      <c r="A134">
        <v>16137</v>
      </c>
      <c r="B134" s="10">
        <v>338500</v>
      </c>
      <c r="C134" s="10">
        <v>3120</v>
      </c>
      <c r="D134" s="10">
        <v>2013</v>
      </c>
      <c r="E134" s="22">
        <v>65.814876999999996</v>
      </c>
      <c r="F134" s="22">
        <v>14.365511</v>
      </c>
      <c r="G134" s="21">
        <v>7299422.4680000003</v>
      </c>
      <c r="H134" s="21">
        <v>470994.52100000001</v>
      </c>
      <c r="I134" s="10">
        <v>50</v>
      </c>
      <c r="J134" s="18" t="s">
        <v>109</v>
      </c>
      <c r="K134" s="18">
        <v>0</v>
      </c>
      <c r="L134" s="18">
        <v>2</v>
      </c>
      <c r="M134" s="19" t="s">
        <v>155</v>
      </c>
      <c r="N134" s="23">
        <v>0.24704267799999999</v>
      </c>
      <c r="O134" s="21">
        <v>15839.589840000001</v>
      </c>
      <c r="P134" s="20">
        <v>31.421766430000002</v>
      </c>
      <c r="Q134" s="23">
        <v>1E-3</v>
      </c>
      <c r="R134" s="20">
        <v>3.5</v>
      </c>
      <c r="S134" s="24">
        <v>18.112221139999999</v>
      </c>
      <c r="T134" s="24">
        <v>0.22132471200000001</v>
      </c>
      <c r="U134" s="24">
        <v>0.118016394</v>
      </c>
      <c r="V134" s="21">
        <v>739.27388450000001</v>
      </c>
      <c r="W134" s="23">
        <v>2.5000000000000001E-2</v>
      </c>
      <c r="X134" s="24">
        <v>13.842407809999999</v>
      </c>
      <c r="Y134" s="20">
        <v>10.05523485</v>
      </c>
      <c r="Z134" s="24">
        <v>47.666181649999999</v>
      </c>
      <c r="AA134" s="24">
        <v>0.74012675500000003</v>
      </c>
      <c r="AB134" s="23">
        <v>17.51116386</v>
      </c>
      <c r="AC134" s="21">
        <v>43935.810550000002</v>
      </c>
      <c r="AD134" s="24">
        <v>4.6155420960000004</v>
      </c>
      <c r="AE134" s="24">
        <v>0.05</v>
      </c>
      <c r="AF134" s="23">
        <v>8.4118787E-2</v>
      </c>
      <c r="AG134" s="23">
        <v>3.7377615000000003E-2</v>
      </c>
      <c r="AH134" s="24">
        <v>0.01</v>
      </c>
      <c r="AI134" s="20">
        <v>398.8055038</v>
      </c>
      <c r="AJ134" s="24">
        <v>4.0242417159999997</v>
      </c>
      <c r="AK134" s="24">
        <v>9.0474584829999998</v>
      </c>
      <c r="AL134" s="21">
        <v>4909.1807870000002</v>
      </c>
      <c r="AM134" s="21">
        <v>431.3739018</v>
      </c>
      <c r="AN134" s="23">
        <v>0.98774032599999995</v>
      </c>
      <c r="AO134" s="20">
        <v>36.796209810000001</v>
      </c>
      <c r="AP134" s="24">
        <v>2.1695108680000001</v>
      </c>
      <c r="AQ134" s="24">
        <v>17.650941240000002</v>
      </c>
      <c r="AR134" s="21">
        <v>474.66268530000002</v>
      </c>
      <c r="AS134" s="20">
        <v>9.5012117150000002</v>
      </c>
      <c r="AT134" s="23">
        <v>5.0000000000000001E-3</v>
      </c>
      <c r="AU134" s="23">
        <v>2E-3</v>
      </c>
      <c r="AV134" s="24">
        <v>8.8357152560000003</v>
      </c>
      <c r="AW134" s="23">
        <v>5.0000000000000001E-3</v>
      </c>
      <c r="AX134" s="21">
        <v>174.95471950000001</v>
      </c>
      <c r="AY134" s="24">
        <v>0.121848676</v>
      </c>
      <c r="AZ134" s="24">
        <v>1.9387935890000001</v>
      </c>
      <c r="BA134" s="24">
        <v>0.55066765500000003</v>
      </c>
      <c r="BB134" s="24">
        <v>0.27141777099999997</v>
      </c>
      <c r="BC134" s="24">
        <v>4.466042099</v>
      </c>
      <c r="BD134" s="23">
        <v>2.5000000000000001E-2</v>
      </c>
      <c r="BE134" s="23">
        <v>3.5000000000000003E-2</v>
      </c>
      <c r="BF134" s="22">
        <v>2.3779639170000002</v>
      </c>
      <c r="BG134" s="21">
        <v>1987.6174249999999</v>
      </c>
      <c r="BH134" s="24">
        <v>5.4868583999999998E-2</v>
      </c>
      <c r="BI134" s="23">
        <v>0.415538201</v>
      </c>
      <c r="BJ134" s="21">
        <v>42.608928679999998</v>
      </c>
      <c r="BK134" s="23">
        <v>7.4890672000000005E-2</v>
      </c>
      <c r="BL134" s="23">
        <v>2.7077890679999999</v>
      </c>
      <c r="BM134" s="24">
        <v>34.819624509999997</v>
      </c>
      <c r="BN134" s="23">
        <v>3.2424078679999999</v>
      </c>
    </row>
    <row r="135" spans="1:66">
      <c r="A135">
        <v>16688</v>
      </c>
      <c r="B135" s="10">
        <v>338500</v>
      </c>
      <c r="C135" s="10">
        <v>3121</v>
      </c>
      <c r="D135" s="10">
        <v>2013</v>
      </c>
      <c r="E135" s="22">
        <v>65.810792000000006</v>
      </c>
      <c r="F135" s="22">
        <v>14.299714</v>
      </c>
      <c r="G135" s="21">
        <v>7298999.1370000001</v>
      </c>
      <c r="H135" s="21">
        <v>467981.64880000002</v>
      </c>
      <c r="I135" s="10">
        <v>50</v>
      </c>
      <c r="J135" s="18" t="s">
        <v>109</v>
      </c>
      <c r="K135" s="18">
        <v>0</v>
      </c>
      <c r="L135" s="18">
        <v>2</v>
      </c>
      <c r="M135" s="19" t="s">
        <v>155</v>
      </c>
      <c r="N135" s="23">
        <v>4.4422341999999997E-2</v>
      </c>
      <c r="O135" s="21">
        <v>22722.385249999999</v>
      </c>
      <c r="P135" s="20">
        <v>14.55551634</v>
      </c>
      <c r="Q135" s="23">
        <v>1E-3</v>
      </c>
      <c r="R135" s="20">
        <v>3.5</v>
      </c>
      <c r="S135" s="24">
        <v>17.01543547</v>
      </c>
      <c r="T135" s="24">
        <v>0.29499890899999998</v>
      </c>
      <c r="U135" s="24">
        <v>0.28776858799999999</v>
      </c>
      <c r="V135" s="21">
        <v>1181.280205</v>
      </c>
      <c r="W135" s="23">
        <v>6.4261085999999995E-2</v>
      </c>
      <c r="X135" s="24">
        <v>77.678266269999995</v>
      </c>
      <c r="Y135" s="20">
        <v>10.52381825</v>
      </c>
      <c r="Z135" s="24">
        <v>52.520695250000003</v>
      </c>
      <c r="AA135" s="24">
        <v>3.1469508980000001</v>
      </c>
      <c r="AB135" s="23">
        <v>12.48947525</v>
      </c>
      <c r="AC135" s="21">
        <v>47228.58887</v>
      </c>
      <c r="AD135" s="24">
        <v>6.5397798890000001</v>
      </c>
      <c r="AE135" s="24">
        <v>0.05</v>
      </c>
      <c r="AF135" s="23">
        <v>1.4999999999999999E-2</v>
      </c>
      <c r="AG135" s="23">
        <v>2.2079429000000001E-2</v>
      </c>
      <c r="AH135" s="24">
        <v>2.5743578E-2</v>
      </c>
      <c r="AI135" s="20">
        <v>312.19743729999999</v>
      </c>
      <c r="AJ135" s="24">
        <v>15.43990378</v>
      </c>
      <c r="AK135" s="24">
        <v>27.28393947</v>
      </c>
      <c r="AL135" s="21">
        <v>10879.90112</v>
      </c>
      <c r="AM135" s="21">
        <v>244.94822439999999</v>
      </c>
      <c r="AN135" s="23">
        <v>0.83404179700000003</v>
      </c>
      <c r="AO135" s="20">
        <v>2.5</v>
      </c>
      <c r="AP135" s="24">
        <v>1.3233777179999999</v>
      </c>
      <c r="AQ135" s="24">
        <v>31.325444640000001</v>
      </c>
      <c r="AR135" s="21">
        <v>311.84685300000001</v>
      </c>
      <c r="AS135" s="20">
        <v>24.464925579999999</v>
      </c>
      <c r="AT135" s="23">
        <v>5.0000000000000001E-3</v>
      </c>
      <c r="AU135" s="23">
        <v>2E-3</v>
      </c>
      <c r="AV135" s="24">
        <v>8.3624978339999991</v>
      </c>
      <c r="AW135" s="23">
        <v>5.0000000000000001E-3</v>
      </c>
      <c r="AX135" s="21">
        <v>200.35663600000001</v>
      </c>
      <c r="AY135" s="24">
        <v>0.20038782499999999</v>
      </c>
      <c r="AZ135" s="24">
        <v>2.5133495199999998</v>
      </c>
      <c r="BA135" s="24">
        <v>0.25</v>
      </c>
      <c r="BB135" s="24">
        <v>0.346919792</v>
      </c>
      <c r="BC135" s="24">
        <v>6.9537795439999996</v>
      </c>
      <c r="BD135" s="23">
        <v>2.5000000000000001E-2</v>
      </c>
      <c r="BE135" s="23">
        <v>3.5000000000000003E-2</v>
      </c>
      <c r="BF135" s="22">
        <v>5.594629426</v>
      </c>
      <c r="BG135" s="21">
        <v>882.07542090000004</v>
      </c>
      <c r="BH135" s="24">
        <v>0.10761016399999999</v>
      </c>
      <c r="BI135" s="23">
        <v>1.0465384639999999</v>
      </c>
      <c r="BJ135" s="21">
        <v>44.788370129999997</v>
      </c>
      <c r="BK135" s="23">
        <v>2.5000000000000001E-2</v>
      </c>
      <c r="BL135" s="23">
        <v>9.3002235409999994</v>
      </c>
      <c r="BM135" s="24">
        <v>52.984830479999999</v>
      </c>
      <c r="BN135" s="23">
        <v>1.3717730159999999</v>
      </c>
    </row>
    <row r="136" spans="1:66">
      <c r="A136">
        <v>16959</v>
      </c>
      <c r="B136" s="10">
        <v>338500</v>
      </c>
      <c r="C136" s="10">
        <v>3122</v>
      </c>
      <c r="D136" s="10">
        <v>2013</v>
      </c>
      <c r="E136" s="22">
        <v>65.810773999999995</v>
      </c>
      <c r="F136" s="22">
        <v>14.278662000000001</v>
      </c>
      <c r="G136" s="21">
        <v>7299008.0240000002</v>
      </c>
      <c r="H136" s="21">
        <v>467019.12319999997</v>
      </c>
      <c r="I136" s="10">
        <v>50</v>
      </c>
      <c r="J136" s="18" t="s">
        <v>109</v>
      </c>
      <c r="K136" s="18">
        <v>0</v>
      </c>
      <c r="L136" s="18">
        <v>2</v>
      </c>
      <c r="M136" s="19" t="s">
        <v>155</v>
      </c>
      <c r="N136" s="23">
        <v>0.335372328</v>
      </c>
      <c r="O136" s="21">
        <v>19548.377690000001</v>
      </c>
      <c r="P136" s="20">
        <v>57.45205361</v>
      </c>
      <c r="Q136" s="23">
        <v>1E-3</v>
      </c>
      <c r="R136" s="20">
        <v>3.5</v>
      </c>
      <c r="S136" s="24">
        <v>9.9151851759999996</v>
      </c>
      <c r="T136" s="24">
        <v>0.05</v>
      </c>
      <c r="U136" s="24">
        <v>0.01</v>
      </c>
      <c r="V136" s="21">
        <v>1290.7234129999999</v>
      </c>
      <c r="W136" s="23">
        <v>0.14300810799999999</v>
      </c>
      <c r="X136" s="24">
        <v>1.42952722</v>
      </c>
      <c r="Y136" s="20">
        <v>19.410400899999999</v>
      </c>
      <c r="Z136" s="24">
        <v>132.00977</v>
      </c>
      <c r="AA136" s="24">
        <v>0.38216494600000001</v>
      </c>
      <c r="AB136" s="23">
        <v>27.103140109999998</v>
      </c>
      <c r="AC136" s="21">
        <v>49067.924800000001</v>
      </c>
      <c r="AD136" s="24">
        <v>3.9211420800000001</v>
      </c>
      <c r="AE136" s="24">
        <v>0.05</v>
      </c>
      <c r="AF136" s="23">
        <v>4.9009539999999997E-2</v>
      </c>
      <c r="AG136" s="23">
        <v>4.3836356E-2</v>
      </c>
      <c r="AH136" s="24">
        <v>2.2878297999999998E-2</v>
      </c>
      <c r="AI136" s="20">
        <v>280.53058620000002</v>
      </c>
      <c r="AJ136" s="24">
        <v>0.54886627399999999</v>
      </c>
      <c r="AK136" s="24">
        <v>10.81827798</v>
      </c>
      <c r="AL136" s="21">
        <v>10841.788329999999</v>
      </c>
      <c r="AM136" s="21">
        <v>367.62637699999999</v>
      </c>
      <c r="AN136" s="23">
        <v>0.40859200499999998</v>
      </c>
      <c r="AO136" s="20">
        <v>30.308573249999998</v>
      </c>
      <c r="AP136" s="24">
        <v>0.93315652800000004</v>
      </c>
      <c r="AQ136" s="24">
        <v>69.681494389999997</v>
      </c>
      <c r="AR136" s="21">
        <v>318.44753960000003</v>
      </c>
      <c r="AS136" s="20">
        <v>2.6388850860000002</v>
      </c>
      <c r="AT136" s="23">
        <v>5.0000000000000001E-3</v>
      </c>
      <c r="AU136" s="23">
        <v>2E-3</v>
      </c>
      <c r="AV136" s="24">
        <v>5.2839436839999996</v>
      </c>
      <c r="AW136" s="23">
        <v>5.0000000000000001E-3</v>
      </c>
      <c r="AX136" s="21">
        <v>251.3930321</v>
      </c>
      <c r="AY136" s="24">
        <v>0.441004536</v>
      </c>
      <c r="AZ136" s="24">
        <v>1.5997680910000001</v>
      </c>
      <c r="BA136" s="24">
        <v>0.25</v>
      </c>
      <c r="BB136" s="24">
        <v>0.21407596800000001</v>
      </c>
      <c r="BC136" s="24">
        <v>6.8318745420000004</v>
      </c>
      <c r="BD136" s="23">
        <v>2.5000000000000001E-2</v>
      </c>
      <c r="BE136" s="23">
        <v>3.5000000000000003E-2</v>
      </c>
      <c r="BF136" s="22">
        <v>0.131112645</v>
      </c>
      <c r="BG136" s="21">
        <v>3839.8614969999999</v>
      </c>
      <c r="BH136" s="24">
        <v>2.1490894999999999E-2</v>
      </c>
      <c r="BI136" s="23">
        <v>0.18260968399999999</v>
      </c>
      <c r="BJ136" s="21">
        <v>40.893526080000001</v>
      </c>
      <c r="BK136" s="23">
        <v>2.5000000000000001E-2</v>
      </c>
      <c r="BL136" s="23">
        <v>1.2827799360000001</v>
      </c>
      <c r="BM136" s="24">
        <v>38.827006920000002</v>
      </c>
      <c r="BN136" s="23">
        <v>0.56468551300000003</v>
      </c>
    </row>
    <row r="137" spans="1:66">
      <c r="A137">
        <v>16463</v>
      </c>
      <c r="B137" s="10">
        <v>338500</v>
      </c>
      <c r="C137" s="10">
        <v>3123</v>
      </c>
      <c r="D137" s="10">
        <v>2013</v>
      </c>
      <c r="E137" s="22">
        <v>65.773690000000002</v>
      </c>
      <c r="F137" s="22">
        <v>14.150387</v>
      </c>
      <c r="G137" s="21">
        <v>7294948.2960000001</v>
      </c>
      <c r="H137" s="21">
        <v>461098.52010000002</v>
      </c>
      <c r="I137" s="10">
        <v>50</v>
      </c>
      <c r="J137" s="18" t="s">
        <v>109</v>
      </c>
      <c r="K137" s="18">
        <v>0</v>
      </c>
      <c r="L137" s="18">
        <v>2</v>
      </c>
      <c r="M137" s="19" t="s">
        <v>155</v>
      </c>
      <c r="N137" s="23">
        <v>3.8605717999999997E-2</v>
      </c>
      <c r="O137" s="21">
        <v>8883.3331300000009</v>
      </c>
      <c r="P137" s="20">
        <v>3.8322146099999999</v>
      </c>
      <c r="Q137" s="23">
        <v>1E-3</v>
      </c>
      <c r="R137" s="20">
        <v>3.5</v>
      </c>
      <c r="S137" s="24">
        <v>17.559532619999999</v>
      </c>
      <c r="T137" s="24">
        <v>0.21197539900000001</v>
      </c>
      <c r="U137" s="24">
        <v>0.126159045</v>
      </c>
      <c r="V137" s="21">
        <v>1451.1790840000001</v>
      </c>
      <c r="W137" s="23">
        <v>2.5000000000000001E-2</v>
      </c>
      <c r="X137" s="24">
        <v>10.33913061</v>
      </c>
      <c r="Y137" s="20">
        <v>5.3618433120000004</v>
      </c>
      <c r="Z137" s="24">
        <v>20.92565819</v>
      </c>
      <c r="AA137" s="24">
        <v>1.612139912</v>
      </c>
      <c r="AB137" s="23">
        <v>7.7149934440000001</v>
      </c>
      <c r="AC137" s="21">
        <v>14788.704830000001</v>
      </c>
      <c r="AD137" s="24">
        <v>5.8678750099999997</v>
      </c>
      <c r="AE137" s="24">
        <v>0.05</v>
      </c>
      <c r="AF137" s="23">
        <v>4.7721904000000002E-2</v>
      </c>
      <c r="AG137" s="23">
        <v>1.6460578999999999E-2</v>
      </c>
      <c r="AH137" s="24">
        <v>0.01</v>
      </c>
      <c r="AI137" s="20">
        <v>450.73123930000003</v>
      </c>
      <c r="AJ137" s="24">
        <v>4.9672044570000002</v>
      </c>
      <c r="AK137" s="24">
        <v>10.512736070000001</v>
      </c>
      <c r="AL137" s="21">
        <v>4384.1687000000002</v>
      </c>
      <c r="AM137" s="21">
        <v>100.5293399</v>
      </c>
      <c r="AN137" s="23">
        <v>1.0211334510000001</v>
      </c>
      <c r="AO137" s="20">
        <v>188.2058907</v>
      </c>
      <c r="AP137" s="24">
        <v>0.78356274199999998</v>
      </c>
      <c r="AQ137" s="24">
        <v>12.620758609999999</v>
      </c>
      <c r="AR137" s="21">
        <v>148.15799039999999</v>
      </c>
      <c r="AS137" s="20">
        <v>8.0576590760000002</v>
      </c>
      <c r="AT137" s="23">
        <v>5.0000000000000001E-3</v>
      </c>
      <c r="AU137" s="23">
        <v>2E-3</v>
      </c>
      <c r="AV137" s="24">
        <v>9.3518964419999993</v>
      </c>
      <c r="AW137" s="23">
        <v>5.0000000000000001E-3</v>
      </c>
      <c r="AX137" s="21">
        <v>65.835328099999998</v>
      </c>
      <c r="AY137" s="24">
        <v>2.5084830999999998E-2</v>
      </c>
      <c r="AZ137" s="24">
        <v>1.192841198</v>
      </c>
      <c r="BA137" s="24">
        <v>0.25</v>
      </c>
      <c r="BB137" s="24">
        <v>0.37964159200000003</v>
      </c>
      <c r="BC137" s="24">
        <v>6.4396046870000001</v>
      </c>
      <c r="BD137" s="23">
        <v>2.5000000000000001E-2</v>
      </c>
      <c r="BE137" s="23">
        <v>3.5000000000000003E-2</v>
      </c>
      <c r="BF137" s="22">
        <v>1.9196974570000001</v>
      </c>
      <c r="BG137" s="21">
        <v>851.53190930000005</v>
      </c>
      <c r="BH137" s="24">
        <v>6.6807457000000001E-2</v>
      </c>
      <c r="BI137" s="23">
        <v>0.42499856499999999</v>
      </c>
      <c r="BJ137" s="21">
        <v>33.115925789999999</v>
      </c>
      <c r="BK137" s="23">
        <v>2.5000000000000001E-2</v>
      </c>
      <c r="BL137" s="23">
        <v>2.1717299560000001</v>
      </c>
      <c r="BM137" s="24">
        <v>22.529829670000002</v>
      </c>
      <c r="BN137" s="23">
        <v>2.9319813629999998</v>
      </c>
    </row>
    <row r="138" spans="1:66">
      <c r="A138">
        <v>16616</v>
      </c>
      <c r="B138" s="10">
        <v>338500</v>
      </c>
      <c r="C138" s="10">
        <v>3124</v>
      </c>
      <c r="D138" s="10">
        <v>2013</v>
      </c>
      <c r="E138" s="22">
        <v>65.757344000000003</v>
      </c>
      <c r="F138" s="22">
        <v>14.105687</v>
      </c>
      <c r="G138" s="21">
        <v>7293154.9330000002</v>
      </c>
      <c r="H138" s="21">
        <v>459026.00400000002</v>
      </c>
      <c r="I138" s="10">
        <v>50</v>
      </c>
      <c r="J138" s="18" t="s">
        <v>109</v>
      </c>
      <c r="K138" s="18">
        <v>0</v>
      </c>
      <c r="L138" s="18">
        <v>2</v>
      </c>
      <c r="M138" s="19" t="s">
        <v>155</v>
      </c>
      <c r="N138" s="23">
        <v>6.0350819999999998E-3</v>
      </c>
      <c r="O138" s="21">
        <v>15014.703369999999</v>
      </c>
      <c r="P138" s="20">
        <v>7.7319829770000004</v>
      </c>
      <c r="Q138" s="23">
        <v>1E-3</v>
      </c>
      <c r="R138" s="20">
        <v>3.5</v>
      </c>
      <c r="S138" s="24">
        <v>42.136508759999998</v>
      </c>
      <c r="T138" s="24">
        <v>0.41844177100000002</v>
      </c>
      <c r="U138" s="24">
        <v>7.1189033999999998E-2</v>
      </c>
      <c r="V138" s="21">
        <v>2259.8677550000002</v>
      </c>
      <c r="W138" s="23">
        <v>2.5000000000000001E-2</v>
      </c>
      <c r="X138" s="24">
        <v>64.743437470000003</v>
      </c>
      <c r="Y138" s="20">
        <v>13.45567672</v>
      </c>
      <c r="Z138" s="24">
        <v>36.320858450000003</v>
      </c>
      <c r="AA138" s="24">
        <v>3.3690644989999998</v>
      </c>
      <c r="AB138" s="23">
        <v>46.877513489999998</v>
      </c>
      <c r="AC138" s="21">
        <v>25864.8999</v>
      </c>
      <c r="AD138" s="24">
        <v>4.0084439219999997</v>
      </c>
      <c r="AE138" s="24">
        <v>0.115715306</v>
      </c>
      <c r="AF138" s="23">
        <v>0.21854216600000001</v>
      </c>
      <c r="AG138" s="23">
        <v>1.6454304999999999E-2</v>
      </c>
      <c r="AH138" s="24">
        <v>0.01</v>
      </c>
      <c r="AI138" s="20">
        <v>4216.5890499999996</v>
      </c>
      <c r="AJ138" s="24">
        <v>31.42022188</v>
      </c>
      <c r="AK138" s="24">
        <v>20.62916358</v>
      </c>
      <c r="AL138" s="21">
        <v>8953.1341549999997</v>
      </c>
      <c r="AM138" s="21">
        <v>147.69507229999999</v>
      </c>
      <c r="AN138" s="23">
        <v>2.1780647599999998</v>
      </c>
      <c r="AO138" s="20">
        <v>62.510690689999997</v>
      </c>
      <c r="AP138" s="24">
        <v>0.57755536799999996</v>
      </c>
      <c r="AQ138" s="24">
        <v>29.154287010000001</v>
      </c>
      <c r="AR138" s="21">
        <v>862.08377189999999</v>
      </c>
      <c r="AS138" s="20">
        <v>3.9302688809999999</v>
      </c>
      <c r="AT138" s="23">
        <v>5.0000000000000001E-3</v>
      </c>
      <c r="AU138" s="23">
        <v>2E-3</v>
      </c>
      <c r="AV138" s="24">
        <v>31.687421749999999</v>
      </c>
      <c r="AW138" s="23">
        <v>5.0000000000000001E-3</v>
      </c>
      <c r="AX138" s="21">
        <v>26.252775190000001</v>
      </c>
      <c r="AY138" s="24">
        <v>3.6958528999999997E-2</v>
      </c>
      <c r="AZ138" s="24">
        <v>2.7372275250000002</v>
      </c>
      <c r="BA138" s="24">
        <v>0.25</v>
      </c>
      <c r="BB138" s="24">
        <v>0.321045513</v>
      </c>
      <c r="BC138" s="24">
        <v>5.4546931340000002</v>
      </c>
      <c r="BD138" s="23">
        <v>2.5000000000000001E-2</v>
      </c>
      <c r="BE138" s="23">
        <v>3.5000000000000003E-2</v>
      </c>
      <c r="BF138" s="22">
        <v>7.5548585810000004</v>
      </c>
      <c r="BG138" s="21">
        <v>1010.472657</v>
      </c>
      <c r="BH138" s="24">
        <v>0.27586386800000001</v>
      </c>
      <c r="BI138" s="23">
        <v>1.0699856999999999</v>
      </c>
      <c r="BJ138" s="21">
        <v>40.319685939999999</v>
      </c>
      <c r="BK138" s="23">
        <v>7.6467740000000006E-2</v>
      </c>
      <c r="BL138" s="23">
        <v>9.5261092129999998</v>
      </c>
      <c r="BM138" s="24">
        <v>46.75517164</v>
      </c>
      <c r="BN138" s="23">
        <v>9.9843208170000004</v>
      </c>
    </row>
    <row r="139" spans="1:66">
      <c r="A139">
        <v>16216</v>
      </c>
      <c r="B139" s="10">
        <v>338500</v>
      </c>
      <c r="C139" s="10">
        <v>3125</v>
      </c>
      <c r="D139" s="10">
        <v>2013</v>
      </c>
      <c r="E139" s="22">
        <v>65.685536999999997</v>
      </c>
      <c r="F139" s="22">
        <v>14.303944</v>
      </c>
      <c r="G139" s="21">
        <v>7285036.8550000004</v>
      </c>
      <c r="H139" s="21">
        <v>468020.41080000001</v>
      </c>
      <c r="I139" s="10">
        <v>50</v>
      </c>
      <c r="J139" s="18" t="s">
        <v>109</v>
      </c>
      <c r="K139" s="18">
        <v>0</v>
      </c>
      <c r="L139" s="18">
        <v>2</v>
      </c>
      <c r="M139" s="19" t="s">
        <v>155</v>
      </c>
      <c r="N139" s="23">
        <v>2.8316159E-2</v>
      </c>
      <c r="O139" s="21">
        <v>16346.87012</v>
      </c>
      <c r="P139" s="20">
        <v>4.8784510699999997</v>
      </c>
      <c r="Q139" s="23">
        <v>1E-3</v>
      </c>
      <c r="R139" s="20">
        <v>3.5</v>
      </c>
      <c r="S139" s="24">
        <v>24.787957970000001</v>
      </c>
      <c r="T139" s="24">
        <v>0.31122332200000002</v>
      </c>
      <c r="U139" s="24">
        <v>8.9670316999999999E-2</v>
      </c>
      <c r="V139" s="21">
        <v>920.54232649999994</v>
      </c>
      <c r="W139" s="23">
        <v>2.5000000000000001E-2</v>
      </c>
      <c r="X139" s="24">
        <v>22.064536499999999</v>
      </c>
      <c r="Y139" s="20">
        <v>12.78532204</v>
      </c>
      <c r="Z139" s="24">
        <v>59.187946089999997</v>
      </c>
      <c r="AA139" s="24">
        <v>2.02557118</v>
      </c>
      <c r="AB139" s="23">
        <v>28.943635109999999</v>
      </c>
      <c r="AC139" s="21">
        <v>30329.401860000002</v>
      </c>
      <c r="AD139" s="24">
        <v>4.3727823990000001</v>
      </c>
      <c r="AE139" s="24">
        <v>0.05</v>
      </c>
      <c r="AF139" s="23">
        <v>1.4999999999999999E-2</v>
      </c>
      <c r="AG139" s="23">
        <v>2.8577366E-2</v>
      </c>
      <c r="AH139" s="24">
        <v>2.2584152E-2</v>
      </c>
      <c r="AI139" s="20">
        <v>282.62582780000002</v>
      </c>
      <c r="AJ139" s="24">
        <v>15.53168065</v>
      </c>
      <c r="AK139" s="24">
        <v>19.963891180000001</v>
      </c>
      <c r="AL139" s="21">
        <v>8292.96875</v>
      </c>
      <c r="AM139" s="21">
        <v>75.087524680000001</v>
      </c>
      <c r="AN139" s="23">
        <v>1.4533260640000001</v>
      </c>
      <c r="AO139" s="20">
        <v>46.080722809999997</v>
      </c>
      <c r="AP139" s="24">
        <v>1.20882914</v>
      </c>
      <c r="AQ139" s="24">
        <v>152.45114330000001</v>
      </c>
      <c r="AR139" s="21">
        <v>593.68692020000003</v>
      </c>
      <c r="AS139" s="20">
        <v>8.0023052710000009</v>
      </c>
      <c r="AT139" s="23">
        <v>5.0000000000000001E-3</v>
      </c>
      <c r="AU139" s="23">
        <v>2E-3</v>
      </c>
      <c r="AV139" s="24">
        <v>5.3587526429999999</v>
      </c>
      <c r="AW139" s="23">
        <v>5.0000000000000001E-3</v>
      </c>
      <c r="AX139" s="21">
        <v>344.41707609999997</v>
      </c>
      <c r="AY139" s="24">
        <v>2.7385831999999999E-2</v>
      </c>
      <c r="AZ139" s="24">
        <v>3.8574149919999998</v>
      </c>
      <c r="BA139" s="24">
        <v>0.25</v>
      </c>
      <c r="BB139" s="24">
        <v>0.39894473800000002</v>
      </c>
      <c r="BC139" s="24">
        <v>3.7179975930000002</v>
      </c>
      <c r="BD139" s="23">
        <v>2.5000000000000001E-2</v>
      </c>
      <c r="BE139" s="23">
        <v>3.5000000000000003E-2</v>
      </c>
      <c r="BF139" s="22">
        <v>3.8735882209999999</v>
      </c>
      <c r="BG139" s="21">
        <v>880.79209890000004</v>
      </c>
      <c r="BH139" s="24">
        <v>0.12712712600000001</v>
      </c>
      <c r="BI139" s="23">
        <v>1.6571564889999999</v>
      </c>
      <c r="BJ139" s="21">
        <v>43.5465765</v>
      </c>
      <c r="BK139" s="23">
        <v>2.5000000000000001E-2</v>
      </c>
      <c r="BL139" s="23">
        <v>6.3064769060000003</v>
      </c>
      <c r="BM139" s="24">
        <v>42.629182249999999</v>
      </c>
      <c r="BN139" s="23">
        <v>1.2143320479999999</v>
      </c>
    </row>
    <row r="140" spans="1:66">
      <c r="A140">
        <v>16186</v>
      </c>
      <c r="B140" s="10">
        <v>338500</v>
      </c>
      <c r="C140" s="10">
        <v>3126</v>
      </c>
      <c r="D140" s="10">
        <v>2013</v>
      </c>
      <c r="E140" s="22">
        <v>65.685130000000001</v>
      </c>
      <c r="F140" s="22">
        <v>14.325881000000001</v>
      </c>
      <c r="G140" s="21">
        <v>7284980.5109999999</v>
      </c>
      <c r="H140" s="21">
        <v>469027.76650000003</v>
      </c>
      <c r="I140" s="10">
        <v>50</v>
      </c>
      <c r="J140" s="18" t="s">
        <v>109</v>
      </c>
      <c r="K140" s="18">
        <v>0</v>
      </c>
      <c r="L140" s="18">
        <v>2</v>
      </c>
      <c r="M140" s="19" t="s">
        <v>155</v>
      </c>
      <c r="N140" s="23">
        <v>2.5229387999999998E-2</v>
      </c>
      <c r="O140" s="21">
        <v>13466.52954</v>
      </c>
      <c r="P140" s="20">
        <v>6.9921108460000001</v>
      </c>
      <c r="Q140" s="23">
        <v>1E-3</v>
      </c>
      <c r="R140" s="20">
        <v>3.5</v>
      </c>
      <c r="S140" s="24">
        <v>25.45177108</v>
      </c>
      <c r="T140" s="24">
        <v>0.163148399</v>
      </c>
      <c r="U140" s="24">
        <v>0.101413799</v>
      </c>
      <c r="V140" s="21">
        <v>746.46269429999995</v>
      </c>
      <c r="W140" s="23">
        <v>2.5000000000000001E-2</v>
      </c>
      <c r="X140" s="24">
        <v>12.553829500000001</v>
      </c>
      <c r="Y140" s="20">
        <v>10.640305250000001</v>
      </c>
      <c r="Z140" s="24">
        <v>45.792461019999998</v>
      </c>
      <c r="AA140" s="24">
        <v>1.6000637550000001</v>
      </c>
      <c r="AB140" s="23">
        <v>15.14742079</v>
      </c>
      <c r="AC140" s="21">
        <v>28147.587889999999</v>
      </c>
      <c r="AD140" s="24">
        <v>5.5376238730000003</v>
      </c>
      <c r="AE140" s="24">
        <v>0.14328654199999999</v>
      </c>
      <c r="AF140" s="23">
        <v>8.2373792000000001E-2</v>
      </c>
      <c r="AG140" s="23">
        <v>5.0000000000000001E-3</v>
      </c>
      <c r="AH140" s="24">
        <v>0.01</v>
      </c>
      <c r="AI140" s="20">
        <v>2541.3926700000002</v>
      </c>
      <c r="AJ140" s="24">
        <v>6.1264387190000003</v>
      </c>
      <c r="AK140" s="24">
        <v>12.213010430000001</v>
      </c>
      <c r="AL140" s="21">
        <v>8376.6162110000005</v>
      </c>
      <c r="AM140" s="21">
        <v>208.5710752</v>
      </c>
      <c r="AN140" s="23">
        <v>0.75844513999999996</v>
      </c>
      <c r="AO140" s="20">
        <v>73.584551809999994</v>
      </c>
      <c r="AP140" s="24">
        <v>1.5291136190000001</v>
      </c>
      <c r="AQ140" s="24">
        <v>21.120511950000001</v>
      </c>
      <c r="AR140" s="21">
        <v>241.18437280000001</v>
      </c>
      <c r="AS140" s="20">
        <v>6.8474788240000004</v>
      </c>
      <c r="AT140" s="23">
        <v>5.0000000000000001E-3</v>
      </c>
      <c r="AU140" s="23">
        <v>2E-3</v>
      </c>
      <c r="AV140" s="24">
        <v>15.74443419</v>
      </c>
      <c r="AW140" s="23">
        <v>5.0000000000000001E-3</v>
      </c>
      <c r="AX140" s="21">
        <v>100.4912758</v>
      </c>
      <c r="AY140" s="24">
        <v>4.6505074E-2</v>
      </c>
      <c r="AZ140" s="24">
        <v>1.638422767</v>
      </c>
      <c r="BA140" s="24">
        <v>0.25</v>
      </c>
      <c r="BB140" s="24">
        <v>0.206649784</v>
      </c>
      <c r="BC140" s="24">
        <v>3.3921295809999998</v>
      </c>
      <c r="BD140" s="23">
        <v>2.5000000000000001E-2</v>
      </c>
      <c r="BE140" s="23">
        <v>3.5000000000000003E-2</v>
      </c>
      <c r="BF140" s="22">
        <v>2.9433280079999999</v>
      </c>
      <c r="BG140" s="21">
        <v>1382.106648</v>
      </c>
      <c r="BH140" s="24">
        <v>0.11330303899999999</v>
      </c>
      <c r="BI140" s="23">
        <v>0.611455321</v>
      </c>
      <c r="BJ140" s="21">
        <v>58.701772689999999</v>
      </c>
      <c r="BK140" s="23">
        <v>2.5000000000000001E-2</v>
      </c>
      <c r="BL140" s="23">
        <v>2.682126153</v>
      </c>
      <c r="BM140" s="24">
        <v>37.272864579999997</v>
      </c>
      <c r="BN140" s="23">
        <v>3.6960350630000001</v>
      </c>
    </row>
    <row r="141" spans="1:66">
      <c r="A141">
        <v>17018</v>
      </c>
      <c r="B141" s="10">
        <v>338500</v>
      </c>
      <c r="C141" s="10">
        <v>3127</v>
      </c>
      <c r="D141" s="10">
        <v>2013</v>
      </c>
      <c r="E141" s="22">
        <v>65.684976000000006</v>
      </c>
      <c r="F141" s="22">
        <v>14.345533</v>
      </c>
      <c r="G141" s="21">
        <v>7284953.807</v>
      </c>
      <c r="H141" s="21">
        <v>469930.46779999998</v>
      </c>
      <c r="I141" s="10">
        <v>50</v>
      </c>
      <c r="J141" s="18" t="s">
        <v>109</v>
      </c>
      <c r="K141" s="18">
        <v>0</v>
      </c>
      <c r="L141" s="18">
        <v>2</v>
      </c>
      <c r="M141" s="19" t="s">
        <v>155</v>
      </c>
      <c r="N141" s="23">
        <v>1.1302454E-2</v>
      </c>
      <c r="O141" s="21">
        <v>15077.677</v>
      </c>
      <c r="P141" s="20">
        <v>13.20696193</v>
      </c>
      <c r="Q141" s="23">
        <v>1E-3</v>
      </c>
      <c r="R141" s="20">
        <v>3.5</v>
      </c>
      <c r="S141" s="24">
        <v>22.67101383</v>
      </c>
      <c r="T141" s="24">
        <v>0.25964120899999998</v>
      </c>
      <c r="U141" s="24">
        <v>0.12729505699999999</v>
      </c>
      <c r="V141" s="21">
        <v>1195.783326</v>
      </c>
      <c r="W141" s="23">
        <v>2.5000000000000001E-2</v>
      </c>
      <c r="X141" s="24">
        <v>57.252197330000001</v>
      </c>
      <c r="Y141" s="20">
        <v>15.242380199999999</v>
      </c>
      <c r="Z141" s="24">
        <v>43.320818639999999</v>
      </c>
      <c r="AA141" s="24">
        <v>1.516854666</v>
      </c>
      <c r="AB141" s="23">
        <v>57.41695902</v>
      </c>
      <c r="AC141" s="21">
        <v>27459.726559999999</v>
      </c>
      <c r="AD141" s="24">
        <v>3.2770302080000002</v>
      </c>
      <c r="AE141" s="24">
        <v>0.05</v>
      </c>
      <c r="AF141" s="23">
        <v>5.3083428000000002E-2</v>
      </c>
      <c r="AG141" s="23">
        <v>2.3951350999999999E-2</v>
      </c>
      <c r="AH141" s="24">
        <v>0.01</v>
      </c>
      <c r="AI141" s="20">
        <v>1144.6398160000001</v>
      </c>
      <c r="AJ141" s="24">
        <v>26.837853419999998</v>
      </c>
      <c r="AK141" s="24">
        <v>14.708854199999999</v>
      </c>
      <c r="AL141" s="21">
        <v>8298.0786129999997</v>
      </c>
      <c r="AM141" s="21">
        <v>306.40037330000001</v>
      </c>
      <c r="AN141" s="23">
        <v>1.226513739</v>
      </c>
      <c r="AO141" s="20">
        <v>26.026680469999999</v>
      </c>
      <c r="AP141" s="24">
        <v>0.59937964799999999</v>
      </c>
      <c r="AQ141" s="24">
        <v>44.055768309999998</v>
      </c>
      <c r="AR141" s="21">
        <v>489.44364919999998</v>
      </c>
      <c r="AS141" s="20">
        <v>10.01380485</v>
      </c>
      <c r="AT141" s="23">
        <v>5.0000000000000001E-3</v>
      </c>
      <c r="AU141" s="23">
        <v>2E-3</v>
      </c>
      <c r="AV141" s="24">
        <v>12.64233362</v>
      </c>
      <c r="AW141" s="23">
        <v>5.0000000000000001E-3</v>
      </c>
      <c r="AX141" s="21">
        <v>74.041829109999995</v>
      </c>
      <c r="AY141" s="24">
        <v>5.4260317000000002E-2</v>
      </c>
      <c r="AZ141" s="24">
        <v>2.8072603250000001</v>
      </c>
      <c r="BA141" s="24">
        <v>0.66760007899999996</v>
      </c>
      <c r="BB141" s="24">
        <v>0.16702315600000001</v>
      </c>
      <c r="BC141" s="24">
        <v>5.5231280759999999</v>
      </c>
      <c r="BD141" s="23">
        <v>2.5000000000000001E-2</v>
      </c>
      <c r="BE141" s="23">
        <v>3.5000000000000003E-2</v>
      </c>
      <c r="BF141" s="22">
        <v>6.9595819099999998</v>
      </c>
      <c r="BG141" s="21">
        <v>707.41904539999996</v>
      </c>
      <c r="BH141" s="24">
        <v>0.17499060399999999</v>
      </c>
      <c r="BI141" s="23">
        <v>1.2046679060000001</v>
      </c>
      <c r="BJ141" s="21">
        <v>31.059005259999999</v>
      </c>
      <c r="BK141" s="23">
        <v>2.5000000000000001E-2</v>
      </c>
      <c r="BL141" s="23">
        <v>11.215524909999999</v>
      </c>
      <c r="BM141" s="24">
        <v>49.40369871</v>
      </c>
      <c r="BN141" s="23">
        <v>3.6673265389999998</v>
      </c>
    </row>
    <row r="142" spans="1:66">
      <c r="A142">
        <v>17076</v>
      </c>
      <c r="B142" s="10">
        <v>338500</v>
      </c>
      <c r="C142" s="10">
        <v>3128</v>
      </c>
      <c r="D142" s="10">
        <v>2013</v>
      </c>
      <c r="E142" s="22">
        <v>65.685075999999995</v>
      </c>
      <c r="F142" s="22">
        <v>14.389669</v>
      </c>
      <c r="G142" s="21">
        <v>7284944.5549999997</v>
      </c>
      <c r="H142" s="21">
        <v>471958.35509999999</v>
      </c>
      <c r="I142" s="10">
        <v>50</v>
      </c>
      <c r="J142" s="18" t="s">
        <v>109</v>
      </c>
      <c r="K142" s="18">
        <v>0</v>
      </c>
      <c r="L142" s="18">
        <v>2</v>
      </c>
      <c r="M142" s="19" t="s">
        <v>155</v>
      </c>
      <c r="N142" s="23">
        <v>4.8241087000000002E-2</v>
      </c>
      <c r="O142" s="21">
        <v>3307.6718259999998</v>
      </c>
      <c r="P142" s="20">
        <v>57.858787810000003</v>
      </c>
      <c r="Q142" s="23">
        <v>3.2736610000000002E-3</v>
      </c>
      <c r="R142" s="20">
        <v>3.5</v>
      </c>
      <c r="S142" s="24">
        <v>4.2821827380000004</v>
      </c>
      <c r="T142" s="24">
        <v>0.15329920999999999</v>
      </c>
      <c r="U142" s="24">
        <v>0.59793617399999999</v>
      </c>
      <c r="V142" s="21">
        <v>53.60729233</v>
      </c>
      <c r="W142" s="23">
        <v>2.5000000000000001E-2</v>
      </c>
      <c r="X142" s="24">
        <v>22.42451556</v>
      </c>
      <c r="Y142" s="20">
        <v>4.8022697179999998</v>
      </c>
      <c r="Z142" s="24">
        <v>10.00007081</v>
      </c>
      <c r="AA142" s="24">
        <v>0.90590219900000002</v>
      </c>
      <c r="AB142" s="23">
        <v>51.362876319999998</v>
      </c>
      <c r="AC142" s="21">
        <v>58187.109380000002</v>
      </c>
      <c r="AD142" s="24">
        <v>5.9395217899999997</v>
      </c>
      <c r="AE142" s="24">
        <v>0.05</v>
      </c>
      <c r="AF142" s="23">
        <v>0.15378404600000001</v>
      </c>
      <c r="AG142" s="23">
        <v>3.0849863000000002E-2</v>
      </c>
      <c r="AH142" s="24">
        <v>0.01</v>
      </c>
      <c r="AI142" s="20">
        <v>341.5617752</v>
      </c>
      <c r="AJ142" s="24">
        <v>11.592488400000001</v>
      </c>
      <c r="AK142" s="24">
        <v>1.1866168539999999</v>
      </c>
      <c r="AL142" s="21">
        <v>440.65086730000002</v>
      </c>
      <c r="AM142" s="21">
        <v>127.38537959999999</v>
      </c>
      <c r="AN142" s="23">
        <v>9.2724082390000007</v>
      </c>
      <c r="AO142" s="20">
        <v>2.5</v>
      </c>
      <c r="AP142" s="24">
        <v>1.0632684560000001</v>
      </c>
      <c r="AQ142" s="24">
        <v>17.491997229999999</v>
      </c>
      <c r="AR142" s="21">
        <v>461.2207593</v>
      </c>
      <c r="AS142" s="20">
        <v>5.4711165570000002</v>
      </c>
      <c r="AT142" s="23">
        <v>5.0000000000000001E-3</v>
      </c>
      <c r="AU142" s="23">
        <v>2E-3</v>
      </c>
      <c r="AV142" s="24">
        <v>4.4608152710000004</v>
      </c>
      <c r="AW142" s="23">
        <v>5.0000000000000001E-3</v>
      </c>
      <c r="AX142" s="21">
        <v>224.00751109999999</v>
      </c>
      <c r="AY142" s="24">
        <v>0.68495081300000005</v>
      </c>
      <c r="AZ142" s="24">
        <v>0.41892323300000001</v>
      </c>
      <c r="BA142" s="24">
        <v>1.624144158</v>
      </c>
      <c r="BB142" s="24">
        <v>0.240893413</v>
      </c>
      <c r="BC142" s="24">
        <v>0.781606935</v>
      </c>
      <c r="BD142" s="23">
        <v>2.5000000000000001E-2</v>
      </c>
      <c r="BE142" s="23">
        <v>0.212483434</v>
      </c>
      <c r="BF142" s="22">
        <v>4.4014870210000003</v>
      </c>
      <c r="BG142" s="21">
        <v>371.78649309999997</v>
      </c>
      <c r="BH142" s="24">
        <v>3.6235278000000003E-2</v>
      </c>
      <c r="BI142" s="23">
        <v>1.0459641120000001</v>
      </c>
      <c r="BJ142" s="21">
        <v>33.075177670000002</v>
      </c>
      <c r="BK142" s="23">
        <v>5.1439644E-2</v>
      </c>
      <c r="BL142" s="23">
        <v>1.291299556</v>
      </c>
      <c r="BM142" s="24">
        <v>41.32806901</v>
      </c>
      <c r="BN142" s="23">
        <v>8.2023272830000007</v>
      </c>
    </row>
    <row r="143" spans="1:66">
      <c r="A143">
        <v>16795</v>
      </c>
      <c r="B143" s="10">
        <v>338500</v>
      </c>
      <c r="C143" s="10">
        <v>3129</v>
      </c>
      <c r="D143" s="10">
        <v>2013</v>
      </c>
      <c r="E143" s="22">
        <v>65.685602000000003</v>
      </c>
      <c r="F143" s="22">
        <v>14.412228000000001</v>
      </c>
      <c r="G143" s="21">
        <v>7284993.3049999997</v>
      </c>
      <c r="H143" s="21">
        <v>472995.35149999999</v>
      </c>
      <c r="I143" s="10">
        <v>50</v>
      </c>
      <c r="J143" s="18" t="s">
        <v>109</v>
      </c>
      <c r="K143" s="18">
        <v>0</v>
      </c>
      <c r="L143" s="18">
        <v>2</v>
      </c>
      <c r="M143" s="19" t="s">
        <v>155</v>
      </c>
      <c r="N143" s="23">
        <v>2.7599847E-2</v>
      </c>
      <c r="O143" s="21">
        <v>15037.05811</v>
      </c>
      <c r="P143" s="20">
        <v>13.96796385</v>
      </c>
      <c r="Q143" s="23">
        <v>1E-3</v>
      </c>
      <c r="R143" s="20">
        <v>3.5</v>
      </c>
      <c r="S143" s="24">
        <v>14.32308214</v>
      </c>
      <c r="T143" s="24">
        <v>0.300521596</v>
      </c>
      <c r="U143" s="24">
        <v>0.21333270800000001</v>
      </c>
      <c r="V143" s="21">
        <v>1289.4760100000001</v>
      </c>
      <c r="W143" s="23">
        <v>7.3493158000000003E-2</v>
      </c>
      <c r="X143" s="24">
        <v>51.42533907</v>
      </c>
      <c r="Y143" s="20">
        <v>9.7783503080000003</v>
      </c>
      <c r="Z143" s="24">
        <v>29.134022609999999</v>
      </c>
      <c r="AA143" s="24">
        <v>1.0042592690000001</v>
      </c>
      <c r="AB143" s="23">
        <v>27.862632919999999</v>
      </c>
      <c r="AC143" s="21">
        <v>35373.393550000001</v>
      </c>
      <c r="AD143" s="24">
        <v>2.9107452149999999</v>
      </c>
      <c r="AE143" s="24">
        <v>0.121868672</v>
      </c>
      <c r="AF143" s="23">
        <v>7.5986092000000005E-2</v>
      </c>
      <c r="AG143" s="23">
        <v>2.1160627000000001E-2</v>
      </c>
      <c r="AH143" s="24">
        <v>2.8946949999999999E-2</v>
      </c>
      <c r="AI143" s="20">
        <v>647.97348020000004</v>
      </c>
      <c r="AJ143" s="24">
        <v>23.17424192</v>
      </c>
      <c r="AK143" s="24">
        <v>10.96393299</v>
      </c>
      <c r="AL143" s="21">
        <v>4689.6886279999999</v>
      </c>
      <c r="AM143" s="21">
        <v>303.11710449999998</v>
      </c>
      <c r="AN143" s="23">
        <v>0.72742274399999995</v>
      </c>
      <c r="AO143" s="20">
        <v>35.057628149999999</v>
      </c>
      <c r="AP143" s="24">
        <v>1.3297200929999999</v>
      </c>
      <c r="AQ143" s="24">
        <v>17.244471229999998</v>
      </c>
      <c r="AR143" s="21">
        <v>658.05684040000006</v>
      </c>
      <c r="AS143" s="20">
        <v>54.366739289999998</v>
      </c>
      <c r="AT143" s="23">
        <v>5.0000000000000001E-3</v>
      </c>
      <c r="AU143" s="23">
        <v>2E-3</v>
      </c>
      <c r="AV143" s="24">
        <v>5.4307556510000001</v>
      </c>
      <c r="AW143" s="23">
        <v>5.0000000000000001E-3</v>
      </c>
      <c r="AX143" s="21">
        <v>193.8477135</v>
      </c>
      <c r="AY143" s="24">
        <v>5.4622088999999999E-2</v>
      </c>
      <c r="AZ143" s="24">
        <v>2.242714812</v>
      </c>
      <c r="BA143" s="24">
        <v>0.632961204</v>
      </c>
      <c r="BB143" s="24">
        <v>0.140530089</v>
      </c>
      <c r="BC143" s="24">
        <v>8.4423696360000005</v>
      </c>
      <c r="BD143" s="23">
        <v>2.5000000000000001E-2</v>
      </c>
      <c r="BE143" s="23">
        <v>9.6262136999999998E-2</v>
      </c>
      <c r="BF143" s="22">
        <v>6.4752093860000004</v>
      </c>
      <c r="BG143" s="21">
        <v>499.14879109999998</v>
      </c>
      <c r="BH143" s="24">
        <v>9.7420546999999996E-2</v>
      </c>
      <c r="BI143" s="23">
        <v>0.894297389</v>
      </c>
      <c r="BJ143" s="21">
        <v>22.908852100000001</v>
      </c>
      <c r="BK143" s="23">
        <v>2.5000000000000001E-2</v>
      </c>
      <c r="BL143" s="23">
        <v>6.9275818960000004</v>
      </c>
      <c r="BM143" s="24">
        <v>48.53644895</v>
      </c>
      <c r="BN143" s="23">
        <v>4.2512033259999997</v>
      </c>
    </row>
    <row r="144" spans="1:66">
      <c r="A144">
        <v>16402</v>
      </c>
      <c r="B144" s="10">
        <v>338500</v>
      </c>
      <c r="C144" s="10">
        <v>3130</v>
      </c>
      <c r="D144" s="10">
        <v>2013</v>
      </c>
      <c r="E144" s="22">
        <v>65.685997999999998</v>
      </c>
      <c r="F144" s="22">
        <v>14.433814999999999</v>
      </c>
      <c r="G144" s="21">
        <v>7285028.3389999997</v>
      </c>
      <c r="H144" s="21">
        <v>473987.52230000001</v>
      </c>
      <c r="I144" s="10">
        <v>50</v>
      </c>
      <c r="J144" s="18" t="s">
        <v>109</v>
      </c>
      <c r="K144" s="18">
        <v>0</v>
      </c>
      <c r="L144" s="18">
        <v>2</v>
      </c>
      <c r="M144" s="19" t="s">
        <v>155</v>
      </c>
      <c r="N144" s="23">
        <v>3.2674425999999999E-2</v>
      </c>
      <c r="O144" s="21">
        <v>9953.6175540000004</v>
      </c>
      <c r="P144" s="20">
        <v>16.14890213</v>
      </c>
      <c r="Q144" s="23">
        <v>1E-3</v>
      </c>
      <c r="R144" s="20">
        <v>3.5</v>
      </c>
      <c r="S144" s="24">
        <v>8.1126477109999993</v>
      </c>
      <c r="T144" s="24">
        <v>0.12516674899999999</v>
      </c>
      <c r="U144" s="24">
        <v>0.26351475299999999</v>
      </c>
      <c r="V144" s="21">
        <v>460.16793189999999</v>
      </c>
      <c r="W144" s="23">
        <v>6.8935412000000001E-2</v>
      </c>
      <c r="X144" s="24">
        <v>26.94820228</v>
      </c>
      <c r="Y144" s="20">
        <v>9.218011293</v>
      </c>
      <c r="Z144" s="24">
        <v>26.52773105</v>
      </c>
      <c r="AA144" s="24">
        <v>0.99647099500000003</v>
      </c>
      <c r="AB144" s="23">
        <v>23.34078092</v>
      </c>
      <c r="AC144" s="21">
        <v>47458.344729999997</v>
      </c>
      <c r="AD144" s="24">
        <v>3.7664568950000001</v>
      </c>
      <c r="AE144" s="24">
        <v>0.05</v>
      </c>
      <c r="AF144" s="23">
        <v>3.6311212000000002E-2</v>
      </c>
      <c r="AG144" s="23">
        <v>5.0000000000000001E-3</v>
      </c>
      <c r="AH144" s="24">
        <v>2.4486781999999999E-2</v>
      </c>
      <c r="AI144" s="20">
        <v>300.73644639999998</v>
      </c>
      <c r="AJ144" s="24">
        <v>8.6573104099999991</v>
      </c>
      <c r="AK144" s="24">
        <v>5.5940619419999997</v>
      </c>
      <c r="AL144" s="21">
        <v>3266.6016</v>
      </c>
      <c r="AM144" s="21">
        <v>349.93435449999998</v>
      </c>
      <c r="AN144" s="23">
        <v>1.5777945630000001</v>
      </c>
      <c r="AO144" s="20">
        <v>24.086823460000002</v>
      </c>
      <c r="AP144" s="24">
        <v>1.553848959</v>
      </c>
      <c r="AQ144" s="24">
        <v>14.95836167</v>
      </c>
      <c r="AR144" s="21">
        <v>485.27781850000002</v>
      </c>
      <c r="AS144" s="20">
        <v>17.085252059999998</v>
      </c>
      <c r="AT144" s="23">
        <v>5.0000000000000001E-3</v>
      </c>
      <c r="AU144" s="23">
        <v>2E-3</v>
      </c>
      <c r="AV144" s="24">
        <v>5.6687638219999998</v>
      </c>
      <c r="AW144" s="23">
        <v>5.0000000000000001E-3</v>
      </c>
      <c r="AX144" s="21">
        <v>199.80783460000001</v>
      </c>
      <c r="AY144" s="24">
        <v>5.2447814000000002E-2</v>
      </c>
      <c r="AZ144" s="24">
        <v>1.684918337</v>
      </c>
      <c r="BA144" s="24">
        <v>0.67194496500000001</v>
      </c>
      <c r="BB144" s="24">
        <v>0.25843204199999997</v>
      </c>
      <c r="BC144" s="24">
        <v>4.5283288150000001</v>
      </c>
      <c r="BD144" s="23">
        <v>2.5000000000000001E-2</v>
      </c>
      <c r="BE144" s="23">
        <v>0.10363850400000001</v>
      </c>
      <c r="BF144" s="22">
        <v>5.4333560649999999</v>
      </c>
      <c r="BG144" s="21">
        <v>625.448667</v>
      </c>
      <c r="BH144" s="24">
        <v>6.9324605999999997E-2</v>
      </c>
      <c r="BI144" s="23">
        <v>0.89871788399999997</v>
      </c>
      <c r="BJ144" s="21">
        <v>32.575716970000002</v>
      </c>
      <c r="BK144" s="23">
        <v>5.1226397E-2</v>
      </c>
      <c r="BL144" s="23">
        <v>3.1317111039999999</v>
      </c>
      <c r="BM144" s="24">
        <v>32.327915779999998</v>
      </c>
      <c r="BN144" s="23">
        <v>2.7068266670000001</v>
      </c>
    </row>
    <row r="145" spans="1:66">
      <c r="A145">
        <v>17045</v>
      </c>
      <c r="B145" s="10">
        <v>338500</v>
      </c>
      <c r="C145" s="10">
        <v>3131</v>
      </c>
      <c r="D145" s="10">
        <v>2013</v>
      </c>
      <c r="E145" s="22">
        <v>65.686786999999995</v>
      </c>
      <c r="F145" s="22">
        <v>14.454281999999999</v>
      </c>
      <c r="G145" s="21">
        <v>7285107.9620000003</v>
      </c>
      <c r="H145" s="21">
        <v>474928.59049999999</v>
      </c>
      <c r="I145" s="10">
        <v>50</v>
      </c>
      <c r="J145" s="18" t="s">
        <v>109</v>
      </c>
      <c r="K145" s="18">
        <v>0</v>
      </c>
      <c r="L145" s="18">
        <v>2</v>
      </c>
      <c r="M145" s="19" t="s">
        <v>155</v>
      </c>
      <c r="N145" s="23">
        <v>9.1588517999999994E-2</v>
      </c>
      <c r="O145" s="21">
        <v>10755.93628</v>
      </c>
      <c r="P145" s="20">
        <v>16.023342580000001</v>
      </c>
      <c r="Q145" s="23">
        <v>1E-3</v>
      </c>
      <c r="R145" s="20">
        <v>3.5</v>
      </c>
      <c r="S145" s="24">
        <v>19.892392780000002</v>
      </c>
      <c r="T145" s="24">
        <v>0.33014268000000002</v>
      </c>
      <c r="U145" s="24">
        <v>0.199857703</v>
      </c>
      <c r="V145" s="21">
        <v>1537.1935229999999</v>
      </c>
      <c r="W145" s="23">
        <v>0.20731813499999999</v>
      </c>
      <c r="X145" s="24">
        <v>67.7147717</v>
      </c>
      <c r="Y145" s="20">
        <v>25.897745279999999</v>
      </c>
      <c r="Z145" s="24">
        <v>22.46139835</v>
      </c>
      <c r="AA145" s="24">
        <v>1.161095963</v>
      </c>
      <c r="AB145" s="23">
        <v>56.939395879999999</v>
      </c>
      <c r="AC145" s="21">
        <v>36199.985350000003</v>
      </c>
      <c r="AD145" s="24">
        <v>2.9760292559999999</v>
      </c>
      <c r="AE145" s="24">
        <v>0.13871766099999999</v>
      </c>
      <c r="AF145" s="23">
        <v>0.117006051</v>
      </c>
      <c r="AG145" s="23">
        <v>3.3803728999999998E-2</v>
      </c>
      <c r="AH145" s="24">
        <v>2.2463049999999998E-2</v>
      </c>
      <c r="AI145" s="20">
        <v>779.48272710000003</v>
      </c>
      <c r="AJ145" s="24">
        <v>40.820888539999999</v>
      </c>
      <c r="AK145" s="24">
        <v>11.78477591</v>
      </c>
      <c r="AL145" s="21">
        <v>5970.5627439999998</v>
      </c>
      <c r="AM145" s="21">
        <v>766.09755189999998</v>
      </c>
      <c r="AN145" s="23">
        <v>1.8631237190000001</v>
      </c>
      <c r="AO145" s="20">
        <v>22.742233280000001</v>
      </c>
      <c r="AP145" s="24">
        <v>0.42909437299999997</v>
      </c>
      <c r="AQ145" s="24">
        <v>40.855188149999996</v>
      </c>
      <c r="AR145" s="21">
        <v>796.54339879999998</v>
      </c>
      <c r="AS145" s="20">
        <v>17.02881636</v>
      </c>
      <c r="AT145" s="23">
        <v>5.0000000000000001E-3</v>
      </c>
      <c r="AU145" s="23">
        <v>2E-3</v>
      </c>
      <c r="AV145" s="24">
        <v>6.9839883389999997</v>
      </c>
      <c r="AW145" s="23">
        <v>5.0000000000000001E-3</v>
      </c>
      <c r="AX145" s="21">
        <v>131.89044000000001</v>
      </c>
      <c r="AY145" s="24">
        <v>0.16920418100000001</v>
      </c>
      <c r="AZ145" s="24">
        <v>6.2065276819999999</v>
      </c>
      <c r="BA145" s="24">
        <v>0.62461386200000002</v>
      </c>
      <c r="BB145" s="24">
        <v>0.15432752399999999</v>
      </c>
      <c r="BC145" s="24">
        <v>7.5243676859999997</v>
      </c>
      <c r="BD145" s="23">
        <v>2.5000000000000001E-2</v>
      </c>
      <c r="BE145" s="23">
        <v>3.5000000000000003E-2</v>
      </c>
      <c r="BF145" s="22">
        <v>8.9403981750000003</v>
      </c>
      <c r="BG145" s="21">
        <v>564.04185199999995</v>
      </c>
      <c r="BH145" s="24">
        <v>0.192260547</v>
      </c>
      <c r="BI145" s="23">
        <v>3.2118172270000001</v>
      </c>
      <c r="BJ145" s="21">
        <v>26.03573561</v>
      </c>
      <c r="BK145" s="23">
        <v>2.5000000000000001E-2</v>
      </c>
      <c r="BL145" s="23">
        <v>36.607565090000001</v>
      </c>
      <c r="BM145" s="24">
        <v>68.891712769999998</v>
      </c>
      <c r="BN145" s="23">
        <v>5.9873801909999997</v>
      </c>
    </row>
    <row r="146" spans="1:66">
      <c r="A146">
        <v>16615</v>
      </c>
      <c r="B146" s="10">
        <v>338500</v>
      </c>
      <c r="C146" s="10">
        <v>3132</v>
      </c>
      <c r="D146" s="10">
        <v>2013</v>
      </c>
      <c r="E146" s="22">
        <v>65.685126999999994</v>
      </c>
      <c r="F146" s="22">
        <v>14.479578999999999</v>
      </c>
      <c r="G146" s="21">
        <v>7284913.0920000002</v>
      </c>
      <c r="H146" s="21">
        <v>476089.23369999998</v>
      </c>
      <c r="I146" s="10">
        <v>50</v>
      </c>
      <c r="J146" s="18" t="s">
        <v>109</v>
      </c>
      <c r="K146" s="18">
        <v>0</v>
      </c>
      <c r="L146" s="18">
        <v>2</v>
      </c>
      <c r="M146" s="19" t="s">
        <v>155</v>
      </c>
      <c r="N146" s="23">
        <v>2.5957118000000001E-2</v>
      </c>
      <c r="O146" s="21">
        <v>11935.90698</v>
      </c>
      <c r="P146" s="20">
        <v>9.2425538629999995</v>
      </c>
      <c r="Q146" s="23">
        <v>1E-3</v>
      </c>
      <c r="R146" s="20">
        <v>3.5</v>
      </c>
      <c r="S146" s="24">
        <v>11.59517187</v>
      </c>
      <c r="T146" s="24">
        <v>0.27813666999999997</v>
      </c>
      <c r="U146" s="24">
        <v>9.3973490000000007E-2</v>
      </c>
      <c r="V146" s="21">
        <v>770.14224349999995</v>
      </c>
      <c r="W146" s="23">
        <v>2.5000000000000001E-2</v>
      </c>
      <c r="X146" s="24">
        <v>17.32260587</v>
      </c>
      <c r="Y146" s="20">
        <v>10.73778564</v>
      </c>
      <c r="Z146" s="24">
        <v>26.11174948</v>
      </c>
      <c r="AA146" s="24">
        <v>1.108044925</v>
      </c>
      <c r="AB146" s="23">
        <v>8.6228411450000007</v>
      </c>
      <c r="AC146" s="21">
        <v>31555.073240000002</v>
      </c>
      <c r="AD146" s="24">
        <v>3.3973188200000002</v>
      </c>
      <c r="AE146" s="24">
        <v>0.05</v>
      </c>
      <c r="AF146" s="23">
        <v>4.6093593000000002E-2</v>
      </c>
      <c r="AG146" s="23">
        <v>1.3636097999999999E-2</v>
      </c>
      <c r="AH146" s="24">
        <v>0.01</v>
      </c>
      <c r="AI146" s="20">
        <v>368.43070979999999</v>
      </c>
      <c r="AJ146" s="24">
        <v>6.7368489069999997</v>
      </c>
      <c r="AK146" s="24">
        <v>15.512928649999999</v>
      </c>
      <c r="AL146" s="21">
        <v>5285.7226559999999</v>
      </c>
      <c r="AM146" s="21">
        <v>744.08726750000005</v>
      </c>
      <c r="AN146" s="23">
        <v>0.57718943</v>
      </c>
      <c r="AO146" s="20">
        <v>8.4717416760000006</v>
      </c>
      <c r="AP146" s="24">
        <v>0.78698565300000001</v>
      </c>
      <c r="AQ146" s="24">
        <v>17.484477649999999</v>
      </c>
      <c r="AR146" s="21">
        <v>427.19845420000001</v>
      </c>
      <c r="AS146" s="20">
        <v>8.8297475389999995</v>
      </c>
      <c r="AT146" s="23">
        <v>5.0000000000000001E-3</v>
      </c>
      <c r="AU146" s="23">
        <v>2E-3</v>
      </c>
      <c r="AV146" s="24">
        <v>6.911774855</v>
      </c>
      <c r="AW146" s="23">
        <v>5.0000000000000001E-3</v>
      </c>
      <c r="AX146" s="21">
        <v>95.835351939999995</v>
      </c>
      <c r="AY146" s="24">
        <v>6.8621713000000001E-2</v>
      </c>
      <c r="AZ146" s="24">
        <v>1.789243967</v>
      </c>
      <c r="BA146" s="24">
        <v>0.61611747500000003</v>
      </c>
      <c r="BB146" s="24">
        <v>0.204849104</v>
      </c>
      <c r="BC146" s="24">
        <v>4.3387740319999999</v>
      </c>
      <c r="BD146" s="23">
        <v>2.5000000000000001E-2</v>
      </c>
      <c r="BE146" s="23">
        <v>3.5000000000000003E-2</v>
      </c>
      <c r="BF146" s="22">
        <v>2.7410804290000002</v>
      </c>
      <c r="BG146" s="21">
        <v>557.7591079</v>
      </c>
      <c r="BH146" s="24">
        <v>6.7801732000000003E-2</v>
      </c>
      <c r="BI146" s="23">
        <v>0.53649265999999995</v>
      </c>
      <c r="BJ146" s="21">
        <v>28.732938770000001</v>
      </c>
      <c r="BK146" s="23">
        <v>2.5000000000000001E-2</v>
      </c>
      <c r="BL146" s="23">
        <v>3.1087392970000001</v>
      </c>
      <c r="BM146" s="24">
        <v>48.150035950000003</v>
      </c>
      <c r="BN146" s="23">
        <v>2.7626332659999999</v>
      </c>
    </row>
    <row r="147" spans="1:66">
      <c r="A147">
        <v>16329</v>
      </c>
      <c r="B147" s="10">
        <v>338500</v>
      </c>
      <c r="C147" s="10">
        <v>3133</v>
      </c>
      <c r="D147" s="10">
        <v>2013</v>
      </c>
      <c r="E147" s="22">
        <v>65.579877999999994</v>
      </c>
      <c r="F147" s="22">
        <v>14.500638</v>
      </c>
      <c r="G147" s="21">
        <v>7273174.7549999999</v>
      </c>
      <c r="H147" s="21">
        <v>476963.64179999998</v>
      </c>
      <c r="I147" s="10">
        <v>50</v>
      </c>
      <c r="J147" s="18" t="s">
        <v>109</v>
      </c>
      <c r="K147" s="18">
        <v>0</v>
      </c>
      <c r="L147" s="18">
        <v>2</v>
      </c>
      <c r="M147" s="19" t="s">
        <v>155</v>
      </c>
      <c r="N147" s="23">
        <v>1.8964680000000001E-2</v>
      </c>
      <c r="O147" s="21">
        <v>18015.926510000001</v>
      </c>
      <c r="P147" s="20">
        <v>7.9456366479999998</v>
      </c>
      <c r="Q147" s="23">
        <v>1E-3</v>
      </c>
      <c r="R147" s="20">
        <v>3.5</v>
      </c>
      <c r="S147" s="24">
        <v>15.78322007</v>
      </c>
      <c r="T147" s="24">
        <v>0.21551506000000001</v>
      </c>
      <c r="U147" s="24">
        <v>0.117009948</v>
      </c>
      <c r="V147" s="21">
        <v>521.33546590000003</v>
      </c>
      <c r="W147" s="23">
        <v>2.5000000000000001E-2</v>
      </c>
      <c r="X147" s="24">
        <v>33.203087519999997</v>
      </c>
      <c r="Y147" s="20">
        <v>8.3375680929999998</v>
      </c>
      <c r="Z147" s="24">
        <v>41.248487830000002</v>
      </c>
      <c r="AA147" s="24">
        <v>1.7762617540000001</v>
      </c>
      <c r="AB147" s="23">
        <v>35.168862539999999</v>
      </c>
      <c r="AC147" s="21">
        <v>31681.66504</v>
      </c>
      <c r="AD147" s="24">
        <v>4.6666216169999997</v>
      </c>
      <c r="AE147" s="24">
        <v>0.05</v>
      </c>
      <c r="AF147" s="23">
        <v>4.8971749000000002E-2</v>
      </c>
      <c r="AG147" s="23">
        <v>4.2121029999999997E-2</v>
      </c>
      <c r="AH147" s="24">
        <v>0.01</v>
      </c>
      <c r="AI147" s="20">
        <v>608.37394710000001</v>
      </c>
      <c r="AJ147" s="24">
        <v>22.266764599999998</v>
      </c>
      <c r="AK147" s="24">
        <v>18.81673507</v>
      </c>
      <c r="AL147" s="21">
        <v>10658.326419999999</v>
      </c>
      <c r="AM147" s="21">
        <v>399.81263680000001</v>
      </c>
      <c r="AN147" s="23">
        <v>0.82466437400000003</v>
      </c>
      <c r="AO147" s="20">
        <v>12.5103426</v>
      </c>
      <c r="AP147" s="24">
        <v>0.61317449099999999</v>
      </c>
      <c r="AQ147" s="24">
        <v>27.891635910000002</v>
      </c>
      <c r="AR147" s="21">
        <v>349.12209789999997</v>
      </c>
      <c r="AS147" s="20">
        <v>9.1056172760000003</v>
      </c>
      <c r="AT147" s="23">
        <v>5.0000000000000001E-3</v>
      </c>
      <c r="AU147" s="23">
        <v>2E-3</v>
      </c>
      <c r="AV147" s="24">
        <v>8.268602928</v>
      </c>
      <c r="AW147" s="23">
        <v>5.0000000000000001E-3</v>
      </c>
      <c r="AX147" s="21">
        <v>284.54753879999998</v>
      </c>
      <c r="AY147" s="24">
        <v>0.119816937</v>
      </c>
      <c r="AZ147" s="24">
        <v>2.5367237760000001</v>
      </c>
      <c r="BA147" s="24">
        <v>0.25</v>
      </c>
      <c r="BB147" s="24">
        <v>0.188504335</v>
      </c>
      <c r="BC147" s="24">
        <v>4.1193034940000004</v>
      </c>
      <c r="BD147" s="23">
        <v>2.5000000000000001E-2</v>
      </c>
      <c r="BE147" s="23">
        <v>3.5000000000000003E-2</v>
      </c>
      <c r="BF147" s="22">
        <v>5.4566553500000001</v>
      </c>
      <c r="BG147" s="21">
        <v>651.93618059999994</v>
      </c>
      <c r="BH147" s="24">
        <v>0.119726129</v>
      </c>
      <c r="BI147" s="23">
        <v>1.6998431409999999</v>
      </c>
      <c r="BJ147" s="21">
        <v>34.101035590000002</v>
      </c>
      <c r="BK147" s="23">
        <v>2.5000000000000001E-2</v>
      </c>
      <c r="BL147" s="23">
        <v>6.338416294</v>
      </c>
      <c r="BM147" s="24">
        <v>59.808670309999997</v>
      </c>
      <c r="BN147" s="23">
        <v>3.9301959320000002</v>
      </c>
    </row>
    <row r="148" spans="1:66">
      <c r="A148">
        <v>16754</v>
      </c>
      <c r="B148" s="10">
        <v>338500</v>
      </c>
      <c r="C148" s="10">
        <v>3134</v>
      </c>
      <c r="D148" s="10">
        <v>2013</v>
      </c>
      <c r="E148" s="22">
        <v>65.577788999999996</v>
      </c>
      <c r="F148" s="22">
        <v>14.479647</v>
      </c>
      <c r="G148" s="21">
        <v>7272949.7750000004</v>
      </c>
      <c r="H148" s="21">
        <v>475993.38559999998</v>
      </c>
      <c r="I148" s="10">
        <v>50</v>
      </c>
      <c r="J148" s="18" t="s">
        <v>109</v>
      </c>
      <c r="K148" s="18">
        <v>0</v>
      </c>
      <c r="L148" s="18">
        <v>2</v>
      </c>
      <c r="M148" s="19" t="s">
        <v>155</v>
      </c>
      <c r="N148" s="23">
        <v>1.2279658000000001E-2</v>
      </c>
      <c r="O148" s="21">
        <v>13868.80493</v>
      </c>
      <c r="P148" s="20">
        <v>12.288923949999999</v>
      </c>
      <c r="Q148" s="23">
        <v>1E-3</v>
      </c>
      <c r="R148" s="20">
        <v>3.5</v>
      </c>
      <c r="S148" s="24">
        <v>10.68060876</v>
      </c>
      <c r="T148" s="24">
        <v>0.18622137</v>
      </c>
      <c r="U148" s="24">
        <v>0.19698370600000001</v>
      </c>
      <c r="V148" s="21">
        <v>807.56890399999997</v>
      </c>
      <c r="W148" s="23">
        <v>2.5000000000000001E-2</v>
      </c>
      <c r="X148" s="24">
        <v>20.047092419999998</v>
      </c>
      <c r="Y148" s="20">
        <v>8.9576669310000003</v>
      </c>
      <c r="Z148" s="24">
        <v>37.764971099999997</v>
      </c>
      <c r="AA148" s="24">
        <v>1.5517090389999999</v>
      </c>
      <c r="AB148" s="23">
        <v>21.618678160000002</v>
      </c>
      <c r="AC148" s="21">
        <v>33088.923340000001</v>
      </c>
      <c r="AD148" s="24">
        <v>4.5518260750000001</v>
      </c>
      <c r="AE148" s="24">
        <v>0.05</v>
      </c>
      <c r="AF148" s="23">
        <v>0.138681952</v>
      </c>
      <c r="AG148" s="23">
        <v>2.3546658000000002E-2</v>
      </c>
      <c r="AH148" s="24">
        <v>0.01</v>
      </c>
      <c r="AI148" s="20">
        <v>577.15526580000005</v>
      </c>
      <c r="AJ148" s="24">
        <v>11.12323585</v>
      </c>
      <c r="AK148" s="24">
        <v>14.340607950000001</v>
      </c>
      <c r="AL148" s="21">
        <v>8354.5867920000001</v>
      </c>
      <c r="AM148" s="21">
        <v>173.6393463</v>
      </c>
      <c r="AN148" s="23">
        <v>1.04132175</v>
      </c>
      <c r="AO148" s="20">
        <v>17.183034419999998</v>
      </c>
      <c r="AP148" s="24">
        <v>1.0190247210000001</v>
      </c>
      <c r="AQ148" s="24">
        <v>30.139029489999999</v>
      </c>
      <c r="AR148" s="21">
        <v>386.3098286</v>
      </c>
      <c r="AS148" s="20">
        <v>11.65964784</v>
      </c>
      <c r="AT148" s="23">
        <v>5.0000000000000001E-3</v>
      </c>
      <c r="AU148" s="23">
        <v>2E-3</v>
      </c>
      <c r="AV148" s="24">
        <v>5.674839188</v>
      </c>
      <c r="AW148" s="23">
        <v>5.0000000000000001E-3</v>
      </c>
      <c r="AX148" s="21">
        <v>237.00101849999999</v>
      </c>
      <c r="AY148" s="24">
        <v>0.120088244</v>
      </c>
      <c r="AZ148" s="24">
        <v>1.845851168</v>
      </c>
      <c r="BA148" s="24">
        <v>0.95886103499999997</v>
      </c>
      <c r="BB148" s="24">
        <v>0.307786911</v>
      </c>
      <c r="BC148" s="24">
        <v>4.7459423960000002</v>
      </c>
      <c r="BD148" s="23">
        <v>2.5000000000000001E-2</v>
      </c>
      <c r="BE148" s="23">
        <v>3.5000000000000003E-2</v>
      </c>
      <c r="BF148" s="22">
        <v>4.1403713590000004</v>
      </c>
      <c r="BG148" s="21">
        <v>906.44510049999997</v>
      </c>
      <c r="BH148" s="24">
        <v>7.6793232000000003E-2</v>
      </c>
      <c r="BI148" s="23">
        <v>0.79816500800000001</v>
      </c>
      <c r="BJ148" s="21">
        <v>31.636404989999999</v>
      </c>
      <c r="BK148" s="23">
        <v>2.5000000000000001E-2</v>
      </c>
      <c r="BL148" s="23">
        <v>4.2339280270000001</v>
      </c>
      <c r="BM148" s="24">
        <v>50.465774000000003</v>
      </c>
      <c r="BN148" s="23">
        <v>6.3986884220000002</v>
      </c>
    </row>
    <row r="149" spans="1:66">
      <c r="A149">
        <v>16422</v>
      </c>
      <c r="B149" s="10">
        <v>338500</v>
      </c>
      <c r="C149" s="10">
        <v>3135</v>
      </c>
      <c r="D149" s="10">
        <v>2013</v>
      </c>
      <c r="E149" s="22">
        <v>65.578277999999997</v>
      </c>
      <c r="F149" s="22">
        <v>14.458774999999999</v>
      </c>
      <c r="G149" s="21">
        <v>7273012.398</v>
      </c>
      <c r="H149" s="21">
        <v>475030.93800000002</v>
      </c>
      <c r="I149" s="10">
        <v>50</v>
      </c>
      <c r="J149" s="18" t="s">
        <v>109</v>
      </c>
      <c r="K149" s="18">
        <v>0</v>
      </c>
      <c r="L149" s="18">
        <v>2</v>
      </c>
      <c r="M149" s="19" t="s">
        <v>155</v>
      </c>
      <c r="N149" s="23">
        <v>3.3214965999999999E-2</v>
      </c>
      <c r="O149" s="21">
        <v>15447.666020000001</v>
      </c>
      <c r="P149" s="20">
        <v>36.489485100000003</v>
      </c>
      <c r="Q149" s="23">
        <v>5.7838000000000004E-3</v>
      </c>
      <c r="R149" s="20">
        <v>3.5</v>
      </c>
      <c r="S149" s="24">
        <v>12.77175656</v>
      </c>
      <c r="T149" s="24">
        <v>0.389034353</v>
      </c>
      <c r="U149" s="24">
        <v>0.18390583799999999</v>
      </c>
      <c r="V149" s="21">
        <v>1472.9176829999999</v>
      </c>
      <c r="W149" s="23">
        <v>8.0333597000000007E-2</v>
      </c>
      <c r="X149" s="24">
        <v>55.869377999999998</v>
      </c>
      <c r="Y149" s="20">
        <v>20.843363320000002</v>
      </c>
      <c r="Z149" s="24">
        <v>48.551014680000002</v>
      </c>
      <c r="AA149" s="24">
        <v>1.9695653799999999</v>
      </c>
      <c r="AB149" s="23">
        <v>67.389519390000004</v>
      </c>
      <c r="AC149" s="21">
        <v>31391.699219999999</v>
      </c>
      <c r="AD149" s="24">
        <v>2.809054014</v>
      </c>
      <c r="AE149" s="24">
        <v>0.05</v>
      </c>
      <c r="AF149" s="23">
        <v>6.2235374000000003E-2</v>
      </c>
      <c r="AG149" s="23">
        <v>3.7199239000000002E-2</v>
      </c>
      <c r="AH149" s="24">
        <v>2.5325127999999999E-2</v>
      </c>
      <c r="AI149" s="20">
        <v>447.35504150000003</v>
      </c>
      <c r="AJ149" s="24">
        <v>10.765517470000001</v>
      </c>
      <c r="AK149" s="24">
        <v>17.00204973</v>
      </c>
      <c r="AL149" s="21">
        <v>6861.5386959999996</v>
      </c>
      <c r="AM149" s="21">
        <v>544.50348129999998</v>
      </c>
      <c r="AN149" s="23">
        <v>1.6137109620000001</v>
      </c>
      <c r="AO149" s="20">
        <v>36.697456840000001</v>
      </c>
      <c r="AP149" s="24">
        <v>0.49721726300000002</v>
      </c>
      <c r="AQ149" s="24">
        <v>40.565817010000004</v>
      </c>
      <c r="AR149" s="21">
        <v>494.21203439999999</v>
      </c>
      <c r="AS149" s="20">
        <v>12.140707770000001</v>
      </c>
      <c r="AT149" s="23">
        <v>5.0000000000000001E-3</v>
      </c>
      <c r="AU149" s="23">
        <v>2E-3</v>
      </c>
      <c r="AV149" s="24">
        <v>5.661193022</v>
      </c>
      <c r="AW149" s="23">
        <v>5.0000000000000001E-3</v>
      </c>
      <c r="AX149" s="21">
        <v>50.362534519999997</v>
      </c>
      <c r="AY149" s="24">
        <v>0.42239787400000001</v>
      </c>
      <c r="AZ149" s="24">
        <v>2.2421454440000002</v>
      </c>
      <c r="BA149" s="24">
        <v>0.53628789200000004</v>
      </c>
      <c r="BB149" s="24">
        <v>0.1775718</v>
      </c>
      <c r="BC149" s="24">
        <v>5.206073065</v>
      </c>
      <c r="BD149" s="23">
        <v>2.5000000000000001E-2</v>
      </c>
      <c r="BE149" s="23">
        <v>3.5000000000000003E-2</v>
      </c>
      <c r="BF149" s="22">
        <v>3.4542848930000001</v>
      </c>
      <c r="BG149" s="21">
        <v>468.00539700000002</v>
      </c>
      <c r="BH149" s="24">
        <v>0.117337596</v>
      </c>
      <c r="BI149" s="23">
        <v>0.91508172099999996</v>
      </c>
      <c r="BJ149" s="21">
        <v>23.938949109999999</v>
      </c>
      <c r="BK149" s="23">
        <v>5.7597806000000001E-2</v>
      </c>
      <c r="BL149" s="23">
        <v>8.7087628010000007</v>
      </c>
      <c r="BM149" s="24">
        <v>44.209216310000002</v>
      </c>
      <c r="BN149" s="23">
        <v>1.9391670089999999</v>
      </c>
    </row>
    <row r="150" spans="1:66">
      <c r="A150">
        <v>16104</v>
      </c>
      <c r="B150" s="10">
        <v>338500</v>
      </c>
      <c r="C150" s="10">
        <v>3136</v>
      </c>
      <c r="D150" s="10">
        <v>2013</v>
      </c>
      <c r="E150" s="22">
        <v>65.578123000000005</v>
      </c>
      <c r="F150" s="22">
        <v>14.436206</v>
      </c>
      <c r="G150" s="21">
        <v>7273004.2649999997</v>
      </c>
      <c r="H150" s="21">
        <v>473989.59879999998</v>
      </c>
      <c r="I150" s="10">
        <v>50</v>
      </c>
      <c r="J150" s="18" t="s">
        <v>109</v>
      </c>
      <c r="K150" s="18">
        <v>0</v>
      </c>
      <c r="L150" s="18">
        <v>2</v>
      </c>
      <c r="M150" s="19" t="s">
        <v>155</v>
      </c>
      <c r="N150" s="23">
        <v>0.13161619599999999</v>
      </c>
      <c r="O150" s="21">
        <v>14258.446040000001</v>
      </c>
      <c r="P150" s="20">
        <v>74.187729590000004</v>
      </c>
      <c r="Q150" s="23">
        <v>1E-3</v>
      </c>
      <c r="R150" s="20">
        <v>3.5</v>
      </c>
      <c r="S150" s="24">
        <v>16.565684789999999</v>
      </c>
      <c r="T150" s="24">
        <v>0.16258086199999999</v>
      </c>
      <c r="U150" s="24">
        <v>9.7213261999999995E-2</v>
      </c>
      <c r="V150" s="21">
        <v>3312.7139739999998</v>
      </c>
      <c r="W150" s="23">
        <v>8.2062281000000001E-2</v>
      </c>
      <c r="X150" s="24">
        <v>23.46314125</v>
      </c>
      <c r="Y150" s="20">
        <v>34.589551399999998</v>
      </c>
      <c r="Z150" s="24">
        <v>43.447698959999997</v>
      </c>
      <c r="AA150" s="24">
        <v>2.912985929</v>
      </c>
      <c r="AB150" s="23">
        <v>210.2764986</v>
      </c>
      <c r="AC150" s="21">
        <v>32419.694820000001</v>
      </c>
      <c r="AD150" s="24">
        <v>2.986707285</v>
      </c>
      <c r="AE150" s="24">
        <v>0.05</v>
      </c>
      <c r="AF150" s="23">
        <v>1.4999999999999999E-2</v>
      </c>
      <c r="AG150" s="23">
        <v>5.6315011999999998E-2</v>
      </c>
      <c r="AH150" s="24">
        <v>0.01</v>
      </c>
      <c r="AI150" s="20">
        <v>319.0791893</v>
      </c>
      <c r="AJ150" s="24">
        <v>14.62621236</v>
      </c>
      <c r="AK150" s="24">
        <v>13.549080549999999</v>
      </c>
      <c r="AL150" s="21">
        <v>7697.5982670000003</v>
      </c>
      <c r="AM150" s="21">
        <v>1074.6931460000001</v>
      </c>
      <c r="AN150" s="23">
        <v>3.5499805339999999</v>
      </c>
      <c r="AO150" s="20">
        <v>13.788424729999999</v>
      </c>
      <c r="AP150" s="24">
        <v>0.32532718599999999</v>
      </c>
      <c r="AQ150" s="24">
        <v>50.203931959999998</v>
      </c>
      <c r="AR150" s="21">
        <v>832.16173130000004</v>
      </c>
      <c r="AS150" s="20">
        <v>8.1061143510000004</v>
      </c>
      <c r="AT150" s="23">
        <v>5.0000000000000001E-3</v>
      </c>
      <c r="AU150" s="23">
        <v>2E-3</v>
      </c>
      <c r="AV150" s="24">
        <v>2.7230944610000001</v>
      </c>
      <c r="AW150" s="23">
        <v>5.0000000000000001E-3</v>
      </c>
      <c r="AX150" s="21">
        <v>367.04311369999999</v>
      </c>
      <c r="AY150" s="24">
        <v>0.58199718199999995</v>
      </c>
      <c r="AZ150" s="24">
        <v>3.079911735</v>
      </c>
      <c r="BA150" s="24">
        <v>0.792372509</v>
      </c>
      <c r="BB150" s="24">
        <v>0.20162364099999999</v>
      </c>
      <c r="BC150" s="24">
        <v>8.8388226969999995</v>
      </c>
      <c r="BD150" s="23">
        <v>2.5000000000000001E-2</v>
      </c>
      <c r="BE150" s="23">
        <v>3.5000000000000003E-2</v>
      </c>
      <c r="BF150" s="22">
        <v>1.8323363349999999</v>
      </c>
      <c r="BG150" s="21">
        <v>544.19382599999994</v>
      </c>
      <c r="BH150" s="24">
        <v>7.6331840999999997E-2</v>
      </c>
      <c r="BI150" s="23">
        <v>1.088673387</v>
      </c>
      <c r="BJ150" s="21">
        <v>26.4196372</v>
      </c>
      <c r="BK150" s="23">
        <v>2.5000000000000001E-2</v>
      </c>
      <c r="BL150" s="23">
        <v>16.32389908</v>
      </c>
      <c r="BM150" s="24">
        <v>57.134026290000001</v>
      </c>
      <c r="BN150" s="23">
        <v>1.081325246</v>
      </c>
    </row>
    <row r="151" spans="1:66">
      <c r="A151">
        <v>16944</v>
      </c>
      <c r="B151" s="10">
        <v>338500</v>
      </c>
      <c r="C151" s="10">
        <v>3137</v>
      </c>
      <c r="D151" s="10">
        <v>2013</v>
      </c>
      <c r="E151" s="22">
        <v>65.577815000000001</v>
      </c>
      <c r="F151" s="22">
        <v>14.415053</v>
      </c>
      <c r="G151" s="21">
        <v>7272978.8449999997</v>
      </c>
      <c r="H151" s="21">
        <v>473013.4167</v>
      </c>
      <c r="I151" s="10">
        <v>50</v>
      </c>
      <c r="J151" s="18" t="s">
        <v>109</v>
      </c>
      <c r="K151" s="18">
        <v>0</v>
      </c>
      <c r="L151" s="18">
        <v>2</v>
      </c>
      <c r="M151" s="19" t="s">
        <v>155</v>
      </c>
      <c r="N151" s="23">
        <v>2.3637531E-2</v>
      </c>
      <c r="O151" s="21">
        <v>12152.465819999999</v>
      </c>
      <c r="P151" s="20">
        <v>14.78616283</v>
      </c>
      <c r="Q151" s="23">
        <v>1E-3</v>
      </c>
      <c r="R151" s="20">
        <v>3.5</v>
      </c>
      <c r="S151" s="24">
        <v>11.745251639999999</v>
      </c>
      <c r="T151" s="24">
        <v>0.15817550599999999</v>
      </c>
      <c r="U151" s="24">
        <v>8.6312746999999995E-2</v>
      </c>
      <c r="V151" s="21">
        <v>1566.1676560000001</v>
      </c>
      <c r="W151" s="23">
        <v>5.2502541999999999E-2</v>
      </c>
      <c r="X151" s="24">
        <v>35.118063249999999</v>
      </c>
      <c r="Y151" s="20">
        <v>10.512208859999999</v>
      </c>
      <c r="Z151" s="24">
        <v>32.699605400000003</v>
      </c>
      <c r="AA151" s="24">
        <v>0.62534408600000002</v>
      </c>
      <c r="AB151" s="23">
        <v>43.378962610000002</v>
      </c>
      <c r="AC151" s="21">
        <v>24723.095700000002</v>
      </c>
      <c r="AD151" s="24">
        <v>3.153144121</v>
      </c>
      <c r="AE151" s="24">
        <v>0.13846356800000001</v>
      </c>
      <c r="AF151" s="23">
        <v>0.115599281</v>
      </c>
      <c r="AG151" s="23">
        <v>2.2857579999999999E-2</v>
      </c>
      <c r="AH151" s="24">
        <v>0.01</v>
      </c>
      <c r="AI151" s="20">
        <v>392.04597469999999</v>
      </c>
      <c r="AJ151" s="24">
        <v>20.71256228</v>
      </c>
      <c r="AK151" s="24">
        <v>13.0995446</v>
      </c>
      <c r="AL151" s="21">
        <v>7026.4300540000004</v>
      </c>
      <c r="AM151" s="21">
        <v>274.41058579999998</v>
      </c>
      <c r="AN151" s="23">
        <v>0.630590066</v>
      </c>
      <c r="AO151" s="20">
        <v>45.509662630000001</v>
      </c>
      <c r="AP151" s="24">
        <v>0.50285246400000005</v>
      </c>
      <c r="AQ151" s="24">
        <v>38.326790680000002</v>
      </c>
      <c r="AR151" s="21">
        <v>601.29873610000004</v>
      </c>
      <c r="AS151" s="20">
        <v>9.9572823049999997</v>
      </c>
      <c r="AT151" s="23">
        <v>5.0000000000000001E-3</v>
      </c>
      <c r="AU151" s="23">
        <v>2E-3</v>
      </c>
      <c r="AV151" s="24">
        <v>4.1652344619999999</v>
      </c>
      <c r="AW151" s="23">
        <v>5.0000000000000001E-3</v>
      </c>
      <c r="AX151" s="21">
        <v>98.410873409999994</v>
      </c>
      <c r="AY151" s="24">
        <v>0.15670173600000001</v>
      </c>
      <c r="AZ151" s="24">
        <v>1.8501188529999999</v>
      </c>
      <c r="BA151" s="24">
        <v>0.25</v>
      </c>
      <c r="BB151" s="24">
        <v>0.11822658799999999</v>
      </c>
      <c r="BC151" s="24">
        <v>7.7158673889999996</v>
      </c>
      <c r="BD151" s="23">
        <v>2.5000000000000001E-2</v>
      </c>
      <c r="BE151" s="23">
        <v>3.5000000000000003E-2</v>
      </c>
      <c r="BF151" s="22">
        <v>4.3697916540000001</v>
      </c>
      <c r="BG151" s="21">
        <v>624.24401379999995</v>
      </c>
      <c r="BH151" s="24">
        <v>7.4922393000000004E-2</v>
      </c>
      <c r="BI151" s="23">
        <v>1.0473292999999999</v>
      </c>
      <c r="BJ151" s="21">
        <v>22.720289229999999</v>
      </c>
      <c r="BK151" s="23">
        <v>2.5000000000000001E-2</v>
      </c>
      <c r="BL151" s="23">
        <v>6.7987833310000001</v>
      </c>
      <c r="BM151" s="24">
        <v>44.228065379999997</v>
      </c>
      <c r="BN151" s="23">
        <v>5.0531273539999999</v>
      </c>
    </row>
    <row r="152" spans="1:66">
      <c r="A152">
        <v>16817</v>
      </c>
      <c r="B152" s="10">
        <v>338500</v>
      </c>
      <c r="C152" s="10">
        <v>3138</v>
      </c>
      <c r="D152" s="10">
        <v>2013</v>
      </c>
      <c r="E152" s="22">
        <v>65.577965000000006</v>
      </c>
      <c r="F152" s="22">
        <v>14.392227</v>
      </c>
      <c r="G152" s="21">
        <v>7273005.5429999996</v>
      </c>
      <c r="H152" s="21">
        <v>471960.52409999998</v>
      </c>
      <c r="I152" s="10">
        <v>50</v>
      </c>
      <c r="J152" s="18" t="s">
        <v>109</v>
      </c>
      <c r="K152" s="18">
        <v>0</v>
      </c>
      <c r="L152" s="18">
        <v>2</v>
      </c>
      <c r="M152" s="19" t="s">
        <v>155</v>
      </c>
      <c r="N152" s="23">
        <v>6.1710070999999998E-2</v>
      </c>
      <c r="O152" s="21">
        <v>8281.0736080000006</v>
      </c>
      <c r="P152" s="20">
        <v>6.3665275079999999</v>
      </c>
      <c r="Q152" s="23">
        <v>3.2479660000000001E-3</v>
      </c>
      <c r="R152" s="20">
        <v>3.5</v>
      </c>
      <c r="S152" s="24">
        <v>16.804260320000001</v>
      </c>
      <c r="T152" s="24">
        <v>0.10168250400000001</v>
      </c>
      <c r="U152" s="24">
        <v>0.12373402999999999</v>
      </c>
      <c r="V152" s="21">
        <v>674.24130979999995</v>
      </c>
      <c r="W152" s="23">
        <v>2.5000000000000001E-2</v>
      </c>
      <c r="X152" s="24">
        <v>13.25905618</v>
      </c>
      <c r="Y152" s="20">
        <v>4.0721730919999999</v>
      </c>
      <c r="Z152" s="24">
        <v>22.49596657</v>
      </c>
      <c r="AA152" s="24">
        <v>1.417727062</v>
      </c>
      <c r="AB152" s="23">
        <v>9.5311253550000004</v>
      </c>
      <c r="AC152" s="21">
        <v>19747.509770000001</v>
      </c>
      <c r="AD152" s="24">
        <v>4.9194885079999997</v>
      </c>
      <c r="AE152" s="24">
        <v>0.05</v>
      </c>
      <c r="AF152" s="23">
        <v>1.4999999999999999E-2</v>
      </c>
      <c r="AG152" s="23">
        <v>2.8980720000000001E-2</v>
      </c>
      <c r="AH152" s="24">
        <v>0.01</v>
      </c>
      <c r="AI152" s="20">
        <v>554.01134490000004</v>
      </c>
      <c r="AJ152" s="24">
        <v>5.7882590880000002</v>
      </c>
      <c r="AK152" s="24">
        <v>5.7731355669999997</v>
      </c>
      <c r="AL152" s="21">
        <v>2696.9575690000001</v>
      </c>
      <c r="AM152" s="21">
        <v>229.27460350000001</v>
      </c>
      <c r="AN152" s="23">
        <v>0.49155283799999999</v>
      </c>
      <c r="AO152" s="20">
        <v>35.372374059999999</v>
      </c>
      <c r="AP152" s="24">
        <v>1.384081355</v>
      </c>
      <c r="AQ152" s="24">
        <v>9.2333415639999998</v>
      </c>
      <c r="AR152" s="21">
        <v>417.66228050000001</v>
      </c>
      <c r="AS152" s="20">
        <v>9.4861946140000004</v>
      </c>
      <c r="AT152" s="23">
        <v>5.0000000000000001E-3</v>
      </c>
      <c r="AU152" s="23">
        <v>2E-3</v>
      </c>
      <c r="AV152" s="24">
        <v>8.4721088919999996</v>
      </c>
      <c r="AW152" s="23">
        <v>5.0000000000000001E-3</v>
      </c>
      <c r="AX152" s="21">
        <v>186.75092699999999</v>
      </c>
      <c r="AY152" s="24">
        <v>4.7195956999999997E-2</v>
      </c>
      <c r="AZ152" s="24">
        <v>1.1062730380000001</v>
      </c>
      <c r="BA152" s="24">
        <v>0.25</v>
      </c>
      <c r="BB152" s="24">
        <v>0.53406109499999999</v>
      </c>
      <c r="BC152" s="24">
        <v>6.095787294</v>
      </c>
      <c r="BD152" s="23">
        <v>2.5000000000000001E-2</v>
      </c>
      <c r="BE152" s="23">
        <v>3.5000000000000003E-2</v>
      </c>
      <c r="BF152" s="22">
        <v>0.84451838199999996</v>
      </c>
      <c r="BG152" s="21">
        <v>827.06990919999998</v>
      </c>
      <c r="BH152" s="24">
        <v>5.4111328E-2</v>
      </c>
      <c r="BI152" s="23">
        <v>0.39731184000000003</v>
      </c>
      <c r="BJ152" s="21">
        <v>30.286445619999999</v>
      </c>
      <c r="BK152" s="23">
        <v>2.5000000000000001E-2</v>
      </c>
      <c r="BL152" s="23">
        <v>2.3220786109999998</v>
      </c>
      <c r="BM152" s="24">
        <v>20.053225520000002</v>
      </c>
      <c r="BN152" s="23">
        <v>1.9842543340000001</v>
      </c>
    </row>
    <row r="153" spans="1:66">
      <c r="A153">
        <v>16363</v>
      </c>
      <c r="B153" s="10">
        <v>338500</v>
      </c>
      <c r="C153" s="10">
        <v>3139</v>
      </c>
      <c r="D153" s="10">
        <v>2013</v>
      </c>
      <c r="E153" s="22">
        <v>65.577528999999998</v>
      </c>
      <c r="F153" s="22">
        <v>14.371684999999999</v>
      </c>
      <c r="G153" s="21">
        <v>7272966.2580000004</v>
      </c>
      <c r="H153" s="21">
        <v>471012.3627</v>
      </c>
      <c r="I153" s="10">
        <v>50</v>
      </c>
      <c r="J153" s="18" t="s">
        <v>109</v>
      </c>
      <c r="K153" s="18">
        <v>0</v>
      </c>
      <c r="L153" s="18">
        <v>2</v>
      </c>
      <c r="M153" s="19" t="s">
        <v>155</v>
      </c>
      <c r="N153" s="23">
        <v>1.926077E-2</v>
      </c>
      <c r="O153" s="21">
        <v>25886.682130000001</v>
      </c>
      <c r="P153" s="20">
        <v>3.6652471360000001</v>
      </c>
      <c r="Q153" s="23">
        <v>1E-3</v>
      </c>
      <c r="R153" s="20">
        <v>3.5</v>
      </c>
      <c r="S153" s="24">
        <v>191.13492669999999</v>
      </c>
      <c r="T153" s="24">
        <v>0.91722052899999995</v>
      </c>
      <c r="U153" s="24">
        <v>2.3688035E-2</v>
      </c>
      <c r="V153" s="21">
        <v>9558.4112550000009</v>
      </c>
      <c r="W153" s="23">
        <v>6.1618968000000003E-2</v>
      </c>
      <c r="X153" s="24">
        <v>22.307934490000001</v>
      </c>
      <c r="Y153" s="20">
        <v>26.28973826</v>
      </c>
      <c r="Z153" s="24">
        <v>6.9370963789999998</v>
      </c>
      <c r="AA153" s="24">
        <v>0.71187010500000003</v>
      </c>
      <c r="AB153" s="23">
        <v>11.8402485</v>
      </c>
      <c r="AC153" s="21">
        <v>75274.775389999995</v>
      </c>
      <c r="AD153" s="24">
        <v>12.2608672</v>
      </c>
      <c r="AE153" s="24">
        <v>0.15538028700000001</v>
      </c>
      <c r="AF153" s="23">
        <v>1.4999999999999999E-2</v>
      </c>
      <c r="AG153" s="23">
        <v>2.0879832000000001E-2</v>
      </c>
      <c r="AH153" s="24">
        <v>0.01</v>
      </c>
      <c r="AI153" s="20">
        <v>3995.5102539999998</v>
      </c>
      <c r="AJ153" s="24">
        <v>7.5465855790000003</v>
      </c>
      <c r="AK153" s="24">
        <v>13.43589206</v>
      </c>
      <c r="AL153" s="21">
        <v>17486.970209999999</v>
      </c>
      <c r="AM153" s="21">
        <v>1590.4229740000001</v>
      </c>
      <c r="AN153" s="23">
        <v>1.3348364829999999</v>
      </c>
      <c r="AO153" s="20">
        <v>39.4012928</v>
      </c>
      <c r="AP153" s="24">
        <v>0.40790159799999998</v>
      </c>
      <c r="AQ153" s="24">
        <v>6.6945235030000001</v>
      </c>
      <c r="AR153" s="21">
        <v>5187.3829470000001</v>
      </c>
      <c r="AS153" s="20">
        <v>2.5533827570000001</v>
      </c>
      <c r="AT153" s="23">
        <v>5.0000000000000001E-3</v>
      </c>
      <c r="AU153" s="23">
        <v>2E-3</v>
      </c>
      <c r="AV153" s="24">
        <v>21.732093670000001</v>
      </c>
      <c r="AW153" s="23">
        <v>5.0000000000000001E-3</v>
      </c>
      <c r="AX153" s="21">
        <v>139.65837479999999</v>
      </c>
      <c r="AY153" s="24">
        <v>5.2263047E-2</v>
      </c>
      <c r="AZ153" s="24">
        <v>3.0116276850000001</v>
      </c>
      <c r="BA153" s="24">
        <v>0.25</v>
      </c>
      <c r="BB153" s="24">
        <v>0.24083529300000001</v>
      </c>
      <c r="BC153" s="24">
        <v>28.54439781</v>
      </c>
      <c r="BD153" s="23">
        <v>2.5000000000000001E-2</v>
      </c>
      <c r="BE153" s="23">
        <v>3.5000000000000003E-2</v>
      </c>
      <c r="BF153" s="22">
        <v>0.96325047600000002</v>
      </c>
      <c r="BG153" s="21">
        <v>1031.84518</v>
      </c>
      <c r="BH153" s="24">
        <v>6.2726001000000003E-2</v>
      </c>
      <c r="BI153" s="23">
        <v>0.243653921</v>
      </c>
      <c r="BJ153" s="21">
        <v>61.203155520000003</v>
      </c>
      <c r="BK153" s="23">
        <v>2.5000000000000001E-2</v>
      </c>
      <c r="BL153" s="23">
        <v>4.3180023360000002</v>
      </c>
      <c r="BM153" s="24">
        <v>121.16918339999999</v>
      </c>
      <c r="BN153" s="23">
        <v>2.3441643939999999</v>
      </c>
    </row>
    <row r="154" spans="1:66">
      <c r="A154">
        <v>16156</v>
      </c>
      <c r="B154" s="10">
        <v>338500</v>
      </c>
      <c r="C154" s="10">
        <v>3140</v>
      </c>
      <c r="D154" s="10">
        <v>2013</v>
      </c>
      <c r="E154" s="22">
        <v>65.576221000000004</v>
      </c>
      <c r="F154" s="22">
        <v>14.351796999999999</v>
      </c>
      <c r="G154" s="21">
        <v>7272829.7860000003</v>
      </c>
      <c r="H154" s="21">
        <v>470093.3432</v>
      </c>
      <c r="I154" s="10">
        <v>50</v>
      </c>
      <c r="J154" s="18" t="s">
        <v>109</v>
      </c>
      <c r="K154" s="18">
        <v>0</v>
      </c>
      <c r="L154" s="18">
        <v>2</v>
      </c>
      <c r="M154" s="19" t="s">
        <v>155</v>
      </c>
      <c r="N154" s="23">
        <v>1.8761443999999999E-2</v>
      </c>
      <c r="O154" s="21">
        <v>29473.90137</v>
      </c>
      <c r="P154" s="20">
        <v>1.4217289989999999</v>
      </c>
      <c r="Q154" s="23">
        <v>1E-3</v>
      </c>
      <c r="R154" s="20">
        <v>3.5</v>
      </c>
      <c r="S154" s="24">
        <v>261.5437498</v>
      </c>
      <c r="T154" s="24">
        <v>0.643806604</v>
      </c>
      <c r="U154" s="24">
        <v>0.01</v>
      </c>
      <c r="V154" s="21">
        <v>6339.872437</v>
      </c>
      <c r="W154" s="23">
        <v>2.5000000000000001E-2</v>
      </c>
      <c r="X154" s="24">
        <v>13.700768549999999</v>
      </c>
      <c r="Y154" s="20">
        <v>30.953461269999998</v>
      </c>
      <c r="Z154" s="24">
        <v>16.763295899999999</v>
      </c>
      <c r="AA154" s="24">
        <v>0.65640588899999996</v>
      </c>
      <c r="AB154" s="23">
        <v>15.09330763</v>
      </c>
      <c r="AC154" s="21">
        <v>73925.36133</v>
      </c>
      <c r="AD154" s="24">
        <v>15.17976166</v>
      </c>
      <c r="AE154" s="24">
        <v>0.190970997</v>
      </c>
      <c r="AF154" s="23">
        <v>5.3874904000000001E-2</v>
      </c>
      <c r="AG154" s="23">
        <v>2.1767893999999999E-2</v>
      </c>
      <c r="AH154" s="24">
        <v>0.01</v>
      </c>
      <c r="AI154" s="20">
        <v>10870.770259999999</v>
      </c>
      <c r="AJ154" s="24">
        <v>5.9202281870000002</v>
      </c>
      <c r="AK154" s="24">
        <v>19.658706169999999</v>
      </c>
      <c r="AL154" s="21">
        <v>20016.12183</v>
      </c>
      <c r="AM154" s="21">
        <v>1280.297546</v>
      </c>
      <c r="AN154" s="23">
        <v>1.9875422089999999</v>
      </c>
      <c r="AO154" s="20">
        <v>53.569030759999997</v>
      </c>
      <c r="AP154" s="24">
        <v>0.75699285299999997</v>
      </c>
      <c r="AQ154" s="24">
        <v>15.35712949</v>
      </c>
      <c r="AR154" s="21">
        <v>1921.5314149999999</v>
      </c>
      <c r="AS154" s="20">
        <v>1.6721773550000001</v>
      </c>
      <c r="AT154" s="23">
        <v>5.0000000000000001E-3</v>
      </c>
      <c r="AU154" s="23">
        <v>2E-3</v>
      </c>
      <c r="AV154" s="24">
        <v>33.813039670000002</v>
      </c>
      <c r="AW154" s="23">
        <v>5.0000000000000001E-3</v>
      </c>
      <c r="AX154" s="21">
        <v>179.81752399999999</v>
      </c>
      <c r="AY154" s="24">
        <v>2.4328888E-2</v>
      </c>
      <c r="AZ154" s="24">
        <v>2.87939137</v>
      </c>
      <c r="BA154" s="24">
        <v>0.25</v>
      </c>
      <c r="BB154" s="24">
        <v>0.37025212299999999</v>
      </c>
      <c r="BC154" s="24">
        <v>26.9229658</v>
      </c>
      <c r="BD154" s="23">
        <v>2.5000000000000001E-2</v>
      </c>
      <c r="BE154" s="23">
        <v>3.5000000000000003E-2</v>
      </c>
      <c r="BF154" s="22">
        <v>0.98738131799999995</v>
      </c>
      <c r="BG154" s="21">
        <v>2775.4684080000002</v>
      </c>
      <c r="BH154" s="24">
        <v>4.9829839000000001E-2</v>
      </c>
      <c r="BI154" s="23">
        <v>0.182766281</v>
      </c>
      <c r="BJ154" s="21">
        <v>138.44540599999999</v>
      </c>
      <c r="BK154" s="23">
        <v>2.5000000000000001E-2</v>
      </c>
      <c r="BL154" s="23">
        <v>3.177483139</v>
      </c>
      <c r="BM154" s="24">
        <v>122.2313932</v>
      </c>
      <c r="BN154" s="23">
        <v>0.27016880399999998</v>
      </c>
    </row>
    <row r="155" spans="1:66">
      <c r="A155">
        <v>16960</v>
      </c>
      <c r="B155" s="10">
        <v>338500</v>
      </c>
      <c r="C155" s="10">
        <v>3141</v>
      </c>
      <c r="D155" s="10">
        <v>2013</v>
      </c>
      <c r="E155" s="22">
        <v>65.576387999999994</v>
      </c>
      <c r="F155" s="22">
        <v>14.327249999999999</v>
      </c>
      <c r="G155" s="21">
        <v>7272860.2860000003</v>
      </c>
      <c r="H155" s="21">
        <v>468961.03139999998</v>
      </c>
      <c r="I155" s="10">
        <v>50</v>
      </c>
      <c r="J155" s="18" t="s">
        <v>109</v>
      </c>
      <c r="K155" s="18">
        <v>0</v>
      </c>
      <c r="L155" s="18">
        <v>2</v>
      </c>
      <c r="M155" s="19" t="s">
        <v>155</v>
      </c>
      <c r="N155" s="23">
        <v>2.5000000000000001E-3</v>
      </c>
      <c r="O155" s="21">
        <v>36179.763180000002</v>
      </c>
      <c r="P155" s="20">
        <v>1.9999598569999999</v>
      </c>
      <c r="Q155" s="23">
        <v>1E-3</v>
      </c>
      <c r="R155" s="20">
        <v>3.5</v>
      </c>
      <c r="S155" s="24">
        <v>251.81968259999999</v>
      </c>
      <c r="T155" s="24">
        <v>0.51743688300000001</v>
      </c>
      <c r="U155" s="24">
        <v>0.01</v>
      </c>
      <c r="V155" s="21">
        <v>9415.2349849999991</v>
      </c>
      <c r="W155" s="23">
        <v>2.5000000000000001E-2</v>
      </c>
      <c r="X155" s="24">
        <v>4.0633482440000002</v>
      </c>
      <c r="Y155" s="20">
        <v>30.166517670000001</v>
      </c>
      <c r="Z155" s="24">
        <v>1.712702484</v>
      </c>
      <c r="AA155" s="24">
        <v>0.52346081600000005</v>
      </c>
      <c r="AB155" s="23">
        <v>6.8466379350000004</v>
      </c>
      <c r="AC155" s="21">
        <v>86635.908200000005</v>
      </c>
      <c r="AD155" s="24">
        <v>14.24489101</v>
      </c>
      <c r="AE155" s="24">
        <v>0.16956923500000001</v>
      </c>
      <c r="AF155" s="23">
        <v>1.4999999999999999E-2</v>
      </c>
      <c r="AG155" s="23">
        <v>1.7026131999999999E-2</v>
      </c>
      <c r="AH155" s="24">
        <v>0.01</v>
      </c>
      <c r="AI155" s="20">
        <v>8202.5598140000002</v>
      </c>
      <c r="AJ155" s="24">
        <v>2.6011191290000002</v>
      </c>
      <c r="AK155" s="24">
        <v>19.448028520000001</v>
      </c>
      <c r="AL155" s="21">
        <v>23297.150880000001</v>
      </c>
      <c r="AM155" s="21">
        <v>1121.928177</v>
      </c>
      <c r="AN155" s="23">
        <v>0.52805830899999995</v>
      </c>
      <c r="AO155" s="20">
        <v>57.589278219999997</v>
      </c>
      <c r="AP155" s="24">
        <v>0.15285618300000001</v>
      </c>
      <c r="AQ155" s="24">
        <v>5.3945250600000003</v>
      </c>
      <c r="AR155" s="21">
        <v>4356.7253289999999</v>
      </c>
      <c r="AS155" s="20">
        <v>0.2</v>
      </c>
      <c r="AT155" s="23">
        <v>5.0000000000000001E-3</v>
      </c>
      <c r="AU155" s="23">
        <v>2E-3</v>
      </c>
      <c r="AV155" s="24">
        <v>30.79312625</v>
      </c>
      <c r="AW155" s="23">
        <v>5.0000000000000001E-3</v>
      </c>
      <c r="AX155" s="21">
        <v>66.476125719999999</v>
      </c>
      <c r="AY155" s="24">
        <v>0.01</v>
      </c>
      <c r="AZ155" s="24">
        <v>3.2036218569999999</v>
      </c>
      <c r="BA155" s="24">
        <v>0.25</v>
      </c>
      <c r="BB155" s="24">
        <v>0.13589621599999999</v>
      </c>
      <c r="BC155" s="24">
        <v>34.172000609999998</v>
      </c>
      <c r="BD155" s="23">
        <v>2.5000000000000001E-2</v>
      </c>
      <c r="BE155" s="23">
        <v>3.5000000000000003E-2</v>
      </c>
      <c r="BF155" s="22">
        <v>0.306527298</v>
      </c>
      <c r="BG155" s="21">
        <v>1851.2213790000001</v>
      </c>
      <c r="BH155" s="24">
        <v>7.5238179000000002E-2</v>
      </c>
      <c r="BI155" s="23">
        <v>7.9103614000000003E-2</v>
      </c>
      <c r="BJ155" s="21">
        <v>119.5826721</v>
      </c>
      <c r="BK155" s="23">
        <v>2.5000000000000001E-2</v>
      </c>
      <c r="BL155" s="23">
        <v>2.613339936</v>
      </c>
      <c r="BM155" s="24">
        <v>96.331676770000001</v>
      </c>
      <c r="BN155" s="23">
        <v>2.5000000000000001E-2</v>
      </c>
    </row>
    <row r="156" spans="1:66">
      <c r="A156">
        <v>16881</v>
      </c>
      <c r="B156" s="10">
        <v>338500</v>
      </c>
      <c r="C156" s="10">
        <v>3142</v>
      </c>
      <c r="D156" s="10">
        <v>2013</v>
      </c>
      <c r="E156" s="22">
        <v>65.576685999999995</v>
      </c>
      <c r="F156" s="22">
        <v>14.132847999999999</v>
      </c>
      <c r="G156" s="21">
        <v>7273003.2429999998</v>
      </c>
      <c r="H156" s="21">
        <v>459992.67680000002</v>
      </c>
      <c r="I156" s="10">
        <v>50</v>
      </c>
      <c r="J156" s="18" t="s">
        <v>109</v>
      </c>
      <c r="K156" s="18">
        <v>0</v>
      </c>
      <c r="L156" s="18">
        <v>2</v>
      </c>
      <c r="M156" s="19" t="s">
        <v>155</v>
      </c>
      <c r="N156" s="23">
        <v>0.100437613</v>
      </c>
      <c r="O156" s="21">
        <v>1811.1190160000001</v>
      </c>
      <c r="P156" s="20">
        <v>0.5</v>
      </c>
      <c r="Q156" s="23">
        <v>1E-3</v>
      </c>
      <c r="R156" s="20">
        <v>3.5</v>
      </c>
      <c r="S156" s="24">
        <v>4.4165945559999997</v>
      </c>
      <c r="T156" s="24">
        <v>0.05</v>
      </c>
      <c r="U156" s="24">
        <v>0.14526441100000001</v>
      </c>
      <c r="V156" s="21">
        <v>776.8134824</v>
      </c>
      <c r="W156" s="23">
        <v>0.18927939999999999</v>
      </c>
      <c r="X156" s="24">
        <v>4.1126437149999999</v>
      </c>
      <c r="Y156" s="20">
        <v>0.2</v>
      </c>
      <c r="Z156" s="24">
        <v>6.5561526099999998</v>
      </c>
      <c r="AA156" s="24">
        <v>0.44400022099999997</v>
      </c>
      <c r="AB156" s="23">
        <v>1.2935950970000001</v>
      </c>
      <c r="AC156" s="21">
        <v>1100.327759</v>
      </c>
      <c r="AD156" s="24">
        <v>1.844756351</v>
      </c>
      <c r="AE156" s="24">
        <v>0.05</v>
      </c>
      <c r="AF156" s="23">
        <v>4.1226196E-2</v>
      </c>
      <c r="AG156" s="23">
        <v>4.7513329E-2</v>
      </c>
      <c r="AH156" s="24">
        <v>0.01</v>
      </c>
      <c r="AI156" s="20">
        <v>243.8960648</v>
      </c>
      <c r="AJ156" s="24">
        <v>2.303757923</v>
      </c>
      <c r="AK156" s="24">
        <v>0.40178747500000001</v>
      </c>
      <c r="AL156" s="21">
        <v>264.50837309999997</v>
      </c>
      <c r="AM156" s="21">
        <v>5</v>
      </c>
      <c r="AN156" s="23">
        <v>0.210766752</v>
      </c>
      <c r="AO156" s="20">
        <v>13.30809474</v>
      </c>
      <c r="AP156" s="24">
        <v>1.5397687879999999</v>
      </c>
      <c r="AQ156" s="24">
        <v>0.92055078300000004</v>
      </c>
      <c r="AR156" s="21">
        <v>208.04122899999999</v>
      </c>
      <c r="AS156" s="20">
        <v>9.101176079</v>
      </c>
      <c r="AT156" s="23">
        <v>5.0000000000000001E-3</v>
      </c>
      <c r="AU156" s="23">
        <v>2E-3</v>
      </c>
      <c r="AV156" s="24">
        <v>2.0116973100000002</v>
      </c>
      <c r="AW156" s="23">
        <v>5.0000000000000001E-3</v>
      </c>
      <c r="AX156" s="21">
        <v>487.01099399999998</v>
      </c>
      <c r="AY156" s="24">
        <v>3.5664007999999997E-2</v>
      </c>
      <c r="AZ156" s="24">
        <v>1.408647502</v>
      </c>
      <c r="BA156" s="24">
        <v>0.25</v>
      </c>
      <c r="BB156" s="24">
        <v>0.42249209500000001</v>
      </c>
      <c r="BC156" s="24">
        <v>4.6944230569999998</v>
      </c>
      <c r="BD156" s="23">
        <v>2.5000000000000001E-2</v>
      </c>
      <c r="BE156" s="23">
        <v>3.5000000000000003E-2</v>
      </c>
      <c r="BF156" s="22">
        <v>0.80434326099999998</v>
      </c>
      <c r="BG156" s="21">
        <v>666.75514999999996</v>
      </c>
      <c r="BH156" s="24">
        <v>0.01</v>
      </c>
      <c r="BI156" s="23">
        <v>0.28813617600000002</v>
      </c>
      <c r="BJ156" s="21">
        <v>19.694172139999999</v>
      </c>
      <c r="BK156" s="23">
        <v>2.5000000000000001E-2</v>
      </c>
      <c r="BL156" s="23">
        <v>0.94042703299999997</v>
      </c>
      <c r="BM156" s="24">
        <v>3.9356596800000001</v>
      </c>
      <c r="BN156" s="23">
        <v>2.081102053</v>
      </c>
    </row>
    <row r="157" spans="1:66">
      <c r="A157">
        <v>16624</v>
      </c>
      <c r="B157" s="10">
        <v>338500</v>
      </c>
      <c r="C157" s="10">
        <v>3143</v>
      </c>
      <c r="D157" s="10">
        <v>2013</v>
      </c>
      <c r="E157" s="22">
        <v>65.576600999999997</v>
      </c>
      <c r="F157" s="22">
        <v>14.110312</v>
      </c>
      <c r="G157" s="21">
        <v>7273008.284</v>
      </c>
      <c r="H157" s="21">
        <v>458952.86589999998</v>
      </c>
      <c r="I157" s="10">
        <v>50</v>
      </c>
      <c r="J157" s="18" t="s">
        <v>109</v>
      </c>
      <c r="K157" s="18">
        <v>0</v>
      </c>
      <c r="L157" s="18">
        <v>2</v>
      </c>
      <c r="M157" s="19" t="s">
        <v>155</v>
      </c>
      <c r="N157" s="23">
        <v>1.6814958000000001E-2</v>
      </c>
      <c r="O157" s="21">
        <v>2213.4404249999998</v>
      </c>
      <c r="P157" s="20">
        <v>5.9907540529999999</v>
      </c>
      <c r="Q157" s="23">
        <v>1E-3</v>
      </c>
      <c r="R157" s="20">
        <v>3.5</v>
      </c>
      <c r="S157" s="24">
        <v>4.5221241479999996</v>
      </c>
      <c r="T157" s="24">
        <v>0.05</v>
      </c>
      <c r="U157" s="24">
        <v>0.201494692</v>
      </c>
      <c r="V157" s="21">
        <v>114.54318139999999</v>
      </c>
      <c r="W157" s="23">
        <v>2.5000000000000001E-2</v>
      </c>
      <c r="X157" s="24">
        <v>41.369069799999998</v>
      </c>
      <c r="Y157" s="20">
        <v>0.60191526100000003</v>
      </c>
      <c r="Z157" s="24">
        <v>4.1364949480000002</v>
      </c>
      <c r="AA157" s="24">
        <v>2.9344449099999999</v>
      </c>
      <c r="AB157" s="23">
        <v>0.90523919500000005</v>
      </c>
      <c r="AC157" s="21">
        <v>2399.2326349999998</v>
      </c>
      <c r="AD157" s="24">
        <v>3.1563719450000001</v>
      </c>
      <c r="AE157" s="24">
        <v>0.05</v>
      </c>
      <c r="AF157" s="23">
        <v>0.142340518</v>
      </c>
      <c r="AG157" s="23">
        <v>1.1413019E-2</v>
      </c>
      <c r="AH157" s="24">
        <v>0.01</v>
      </c>
      <c r="AI157" s="20">
        <v>362.06214899999998</v>
      </c>
      <c r="AJ157" s="24">
        <v>21.105092240000001</v>
      </c>
      <c r="AK157" s="24">
        <v>1.1239908679999999</v>
      </c>
      <c r="AL157" s="21">
        <v>394.63091889999998</v>
      </c>
      <c r="AM157" s="21">
        <v>18.730194669999999</v>
      </c>
      <c r="AN157" s="23">
        <v>0.49357092000000002</v>
      </c>
      <c r="AO157" s="20">
        <v>11.06382608</v>
      </c>
      <c r="AP157" s="24">
        <v>0.47539177399999999</v>
      </c>
      <c r="AQ157" s="24">
        <v>1.299915599</v>
      </c>
      <c r="AR157" s="21">
        <v>76.297054079999995</v>
      </c>
      <c r="AS157" s="20">
        <v>8.9550369120000006</v>
      </c>
      <c r="AT157" s="23">
        <v>5.0000000000000001E-3</v>
      </c>
      <c r="AU157" s="23">
        <v>2E-3</v>
      </c>
      <c r="AV157" s="24">
        <v>5.9012743580000002</v>
      </c>
      <c r="AW157" s="23">
        <v>5.0000000000000001E-3</v>
      </c>
      <c r="AX157" s="21">
        <v>82.65753746</v>
      </c>
      <c r="AY157" s="24">
        <v>7.9883315999999996E-2</v>
      </c>
      <c r="AZ157" s="24">
        <v>0.42069293499999999</v>
      </c>
      <c r="BA157" s="24">
        <v>0.25</v>
      </c>
      <c r="BB157" s="24">
        <v>0.27559229400000002</v>
      </c>
      <c r="BC157" s="24">
        <v>1.5573628690000001</v>
      </c>
      <c r="BD157" s="23">
        <v>2.5000000000000001E-2</v>
      </c>
      <c r="BE157" s="23">
        <v>3.5000000000000003E-2</v>
      </c>
      <c r="BF157" s="22">
        <v>1.785788425</v>
      </c>
      <c r="BG157" s="21">
        <v>367.63911330000002</v>
      </c>
      <c r="BH157" s="24">
        <v>4.5102150000000001E-2</v>
      </c>
      <c r="BI157" s="23">
        <v>0.32114902899999997</v>
      </c>
      <c r="BJ157" s="21">
        <v>13.4869051</v>
      </c>
      <c r="BK157" s="23">
        <v>2.5000000000000001E-2</v>
      </c>
      <c r="BL157" s="23">
        <v>1.673414103</v>
      </c>
      <c r="BM157" s="24">
        <v>3.372068863</v>
      </c>
      <c r="BN157" s="23">
        <v>5.8055387630000004</v>
      </c>
    </row>
    <row r="158" spans="1:66">
      <c r="A158">
        <v>16622</v>
      </c>
      <c r="B158" s="10">
        <v>338500</v>
      </c>
      <c r="C158" s="10">
        <v>3144</v>
      </c>
      <c r="D158" s="10">
        <v>2013</v>
      </c>
      <c r="E158" s="22">
        <v>65.575929000000002</v>
      </c>
      <c r="F158" s="22">
        <v>14.090699000000001</v>
      </c>
      <c r="G158" s="21">
        <v>7272946.3269999996</v>
      </c>
      <c r="H158" s="21">
        <v>458046.95689999999</v>
      </c>
      <c r="I158" s="10">
        <v>50</v>
      </c>
      <c r="J158" s="18" t="s">
        <v>109</v>
      </c>
      <c r="K158" s="18">
        <v>0</v>
      </c>
      <c r="L158" s="18">
        <v>2</v>
      </c>
      <c r="M158" s="19" t="s">
        <v>155</v>
      </c>
      <c r="N158" s="23">
        <v>2.8397766000000001E-2</v>
      </c>
      <c r="O158" s="21">
        <v>7285.8917240000001</v>
      </c>
      <c r="P158" s="20">
        <v>1.966973055</v>
      </c>
      <c r="Q158" s="23">
        <v>1E-3</v>
      </c>
      <c r="R158" s="20">
        <v>3.5</v>
      </c>
      <c r="S158" s="24">
        <v>10.54534672</v>
      </c>
      <c r="T158" s="24">
        <v>0.22262637299999999</v>
      </c>
      <c r="U158" s="24">
        <v>0.157585686</v>
      </c>
      <c r="V158" s="21">
        <v>1159.32457</v>
      </c>
      <c r="W158" s="23">
        <v>2.5000000000000001E-2</v>
      </c>
      <c r="X158" s="24">
        <v>20.38500397</v>
      </c>
      <c r="Y158" s="20">
        <v>7.9471699889999998</v>
      </c>
      <c r="Z158" s="24">
        <v>155.0249766</v>
      </c>
      <c r="AA158" s="24">
        <v>1.3889129760000001</v>
      </c>
      <c r="AB158" s="23">
        <v>3.0591091879999999</v>
      </c>
      <c r="AC158" s="21">
        <v>26909.553220000002</v>
      </c>
      <c r="AD158" s="24">
        <v>7.4697695279999996</v>
      </c>
      <c r="AE158" s="24">
        <v>0.05</v>
      </c>
      <c r="AF158" s="23">
        <v>6.5188481000000006E-2</v>
      </c>
      <c r="AG158" s="23">
        <v>1.6783701000000002E-2</v>
      </c>
      <c r="AH158" s="24">
        <v>3.7860979000000003E-2</v>
      </c>
      <c r="AI158" s="20">
        <v>237.4164772</v>
      </c>
      <c r="AJ158" s="24">
        <v>2.8529393710000002</v>
      </c>
      <c r="AK158" s="24">
        <v>6.571331925</v>
      </c>
      <c r="AL158" s="21">
        <v>7160.6024170000001</v>
      </c>
      <c r="AM158" s="21">
        <v>255.2840473</v>
      </c>
      <c r="AN158" s="23">
        <v>6.6333568999999995E-2</v>
      </c>
      <c r="AO158" s="20">
        <v>2.5</v>
      </c>
      <c r="AP158" s="24">
        <v>2.7516368280000001</v>
      </c>
      <c r="AQ158" s="24">
        <v>44.666281650000002</v>
      </c>
      <c r="AR158" s="21">
        <v>117.14726330000001</v>
      </c>
      <c r="AS158" s="20">
        <v>25.800409080000001</v>
      </c>
      <c r="AT158" s="23">
        <v>1.1324045E-2</v>
      </c>
      <c r="AU158" s="23">
        <v>2E-3</v>
      </c>
      <c r="AV158" s="24">
        <v>5.2046816639999998</v>
      </c>
      <c r="AW158" s="23">
        <v>5.0000000000000001E-3</v>
      </c>
      <c r="AX158" s="21">
        <v>164.6933746</v>
      </c>
      <c r="AY158" s="24">
        <v>0.44730161299999999</v>
      </c>
      <c r="AZ158" s="24">
        <v>1.248877222</v>
      </c>
      <c r="BA158" s="24">
        <v>0.25</v>
      </c>
      <c r="BB158" s="24">
        <v>0.56332634999999998</v>
      </c>
      <c r="BC158" s="24">
        <v>5.2726207670000003</v>
      </c>
      <c r="BD158" s="23">
        <v>2.5000000000000001E-2</v>
      </c>
      <c r="BE158" s="23">
        <v>3.5000000000000003E-2</v>
      </c>
      <c r="BF158" s="22">
        <v>3.0235056810000001</v>
      </c>
      <c r="BG158" s="21">
        <v>2963.1045600000002</v>
      </c>
      <c r="BH158" s="24">
        <v>4.4680159999999997E-2</v>
      </c>
      <c r="BI158" s="23">
        <v>0.46995413699999999</v>
      </c>
      <c r="BJ158" s="21">
        <v>68.78522873</v>
      </c>
      <c r="BK158" s="23">
        <v>2.5000000000000001E-2</v>
      </c>
      <c r="BL158" s="23">
        <v>3.015867429</v>
      </c>
      <c r="BM158" s="24">
        <v>23.48893825</v>
      </c>
      <c r="BN158" s="23">
        <v>2.9316576780000001</v>
      </c>
    </row>
    <row r="159" spans="1:66">
      <c r="A159">
        <v>16504</v>
      </c>
      <c r="B159" s="10">
        <v>338500</v>
      </c>
      <c r="C159" s="10">
        <v>3145</v>
      </c>
      <c r="D159" s="10">
        <v>2013</v>
      </c>
      <c r="E159" s="22">
        <v>65.575947999999997</v>
      </c>
      <c r="F159" s="22">
        <v>14.069175</v>
      </c>
      <c r="G159" s="21">
        <v>7272962.9639999997</v>
      </c>
      <c r="H159" s="21">
        <v>457053.97749999998</v>
      </c>
      <c r="I159" s="10">
        <v>50</v>
      </c>
      <c r="J159" s="18" t="s">
        <v>109</v>
      </c>
      <c r="K159" s="18">
        <v>0</v>
      </c>
      <c r="L159" s="18">
        <v>2</v>
      </c>
      <c r="M159" s="19" t="s">
        <v>155</v>
      </c>
      <c r="N159" s="23">
        <v>5.4622944E-2</v>
      </c>
      <c r="O159" s="21">
        <v>20770.20508</v>
      </c>
      <c r="P159" s="20">
        <v>17.531114200000001</v>
      </c>
      <c r="Q159" s="23">
        <v>1E-3</v>
      </c>
      <c r="R159" s="20">
        <v>3.5</v>
      </c>
      <c r="S159" s="24">
        <v>16.21845742</v>
      </c>
      <c r="T159" s="24">
        <v>0.333402753</v>
      </c>
      <c r="U159" s="24">
        <v>0.18688832699999999</v>
      </c>
      <c r="V159" s="21">
        <v>1672.214982</v>
      </c>
      <c r="W159" s="23">
        <v>6.9283603999999999E-2</v>
      </c>
      <c r="X159" s="24">
        <v>30.06084169</v>
      </c>
      <c r="Y159" s="20">
        <v>11.75184748</v>
      </c>
      <c r="Z159" s="24">
        <v>51.802002020000003</v>
      </c>
      <c r="AA159" s="24">
        <v>1.0490288189999999</v>
      </c>
      <c r="AB159" s="23">
        <v>46.800801960000001</v>
      </c>
      <c r="AC159" s="21">
        <v>32344.819339999998</v>
      </c>
      <c r="AD159" s="24">
        <v>3.9601666309999999</v>
      </c>
      <c r="AE159" s="24">
        <v>0.101528222</v>
      </c>
      <c r="AF159" s="23">
        <v>7.3725880999999993E-2</v>
      </c>
      <c r="AG159" s="23">
        <v>4.4880778000000003E-2</v>
      </c>
      <c r="AH159" s="24">
        <v>2.5893861000000001E-2</v>
      </c>
      <c r="AI159" s="20">
        <v>467.43144990000002</v>
      </c>
      <c r="AJ159" s="24">
        <v>9.0258288390000008</v>
      </c>
      <c r="AK159" s="24">
        <v>14.23917333</v>
      </c>
      <c r="AL159" s="21">
        <v>8045.9515380000003</v>
      </c>
      <c r="AM159" s="21">
        <v>264.7709835</v>
      </c>
      <c r="AN159" s="23">
        <v>0.493122481</v>
      </c>
      <c r="AO159" s="20">
        <v>41.832027439999997</v>
      </c>
      <c r="AP159" s="24">
        <v>1.255183967</v>
      </c>
      <c r="AQ159" s="24">
        <v>38.222556449999999</v>
      </c>
      <c r="AR159" s="21">
        <v>606.76778439999998</v>
      </c>
      <c r="AS159" s="20">
        <v>20.874531659999999</v>
      </c>
      <c r="AT159" s="23">
        <v>5.0000000000000001E-3</v>
      </c>
      <c r="AU159" s="23">
        <v>2E-3</v>
      </c>
      <c r="AV159" s="24">
        <v>5.5103294549999999</v>
      </c>
      <c r="AW159" s="23">
        <v>5.0000000000000001E-3</v>
      </c>
      <c r="AX159" s="21">
        <v>185.8316422</v>
      </c>
      <c r="AY159" s="24">
        <v>9.4010411000000002E-2</v>
      </c>
      <c r="AZ159" s="24">
        <v>3.498063664</v>
      </c>
      <c r="BA159" s="24">
        <v>0.69830376299999997</v>
      </c>
      <c r="BB159" s="24">
        <v>0.237299858</v>
      </c>
      <c r="BC159" s="24">
        <v>9.6947566559999991</v>
      </c>
      <c r="BD159" s="23">
        <v>2.5000000000000001E-2</v>
      </c>
      <c r="BE159" s="23">
        <v>3.5000000000000003E-2</v>
      </c>
      <c r="BF159" s="22">
        <v>5.3508861809999999</v>
      </c>
      <c r="BG159" s="21">
        <v>950.82980959999998</v>
      </c>
      <c r="BH159" s="24">
        <v>8.5559897999999995E-2</v>
      </c>
      <c r="BI159" s="23">
        <v>0.66204925100000001</v>
      </c>
      <c r="BJ159" s="21">
        <v>26.393554210000001</v>
      </c>
      <c r="BK159" s="23">
        <v>2.5000000000000001E-2</v>
      </c>
      <c r="BL159" s="23">
        <v>5.5064458610000004</v>
      </c>
      <c r="BM159" s="24">
        <v>42.788733260000001</v>
      </c>
      <c r="BN159" s="23">
        <v>4.6284979020000003</v>
      </c>
    </row>
    <row r="160" spans="1:66">
      <c r="A160">
        <v>16932</v>
      </c>
      <c r="B160" s="10">
        <v>338500</v>
      </c>
      <c r="C160" s="10">
        <v>3146</v>
      </c>
      <c r="D160" s="10">
        <v>2013</v>
      </c>
      <c r="E160" s="22">
        <v>65.576577999999998</v>
      </c>
      <c r="F160" s="22">
        <v>14.044316999999999</v>
      </c>
      <c r="G160" s="21">
        <v>7273050.3669999996</v>
      </c>
      <c r="H160" s="21">
        <v>455908.22480000003</v>
      </c>
      <c r="I160" s="10">
        <v>50</v>
      </c>
      <c r="J160" s="18" t="s">
        <v>109</v>
      </c>
      <c r="K160" s="18">
        <v>0</v>
      </c>
      <c r="L160" s="18">
        <v>2</v>
      </c>
      <c r="M160" s="19" t="s">
        <v>155</v>
      </c>
      <c r="N160" s="23">
        <v>2.3020982999999998E-2</v>
      </c>
      <c r="O160" s="21">
        <v>13252.880859999999</v>
      </c>
      <c r="P160" s="20">
        <v>10.775874780000001</v>
      </c>
      <c r="Q160" s="23">
        <v>1E-3</v>
      </c>
      <c r="R160" s="20">
        <v>3.5</v>
      </c>
      <c r="S160" s="24">
        <v>11.755255740000001</v>
      </c>
      <c r="T160" s="24">
        <v>0.108659255</v>
      </c>
      <c r="U160" s="24">
        <v>0.25814495599999998</v>
      </c>
      <c r="V160" s="21">
        <v>255.11933020000001</v>
      </c>
      <c r="W160" s="23">
        <v>2.5000000000000001E-2</v>
      </c>
      <c r="X160" s="24">
        <v>7.9421313710000003</v>
      </c>
      <c r="Y160" s="20">
        <v>5.540535094</v>
      </c>
      <c r="Z160" s="24">
        <v>43.710914600000002</v>
      </c>
      <c r="AA160" s="24">
        <v>0.64937065900000002</v>
      </c>
      <c r="AB160" s="23">
        <v>19.576529950000001</v>
      </c>
      <c r="AC160" s="21">
        <v>57175.751949999998</v>
      </c>
      <c r="AD160" s="24">
        <v>10.4725956</v>
      </c>
      <c r="AE160" s="24">
        <v>0.05</v>
      </c>
      <c r="AF160" s="23">
        <v>0.18141783</v>
      </c>
      <c r="AG160" s="23">
        <v>2.4333461000000001E-2</v>
      </c>
      <c r="AH160" s="24">
        <v>2.6247927000000001E-2</v>
      </c>
      <c r="AI160" s="20">
        <v>303.96411899999998</v>
      </c>
      <c r="AJ160" s="24">
        <v>3.660381192</v>
      </c>
      <c r="AK160" s="24">
        <v>9.1825428890000005</v>
      </c>
      <c r="AL160" s="21">
        <v>4269.1504830000003</v>
      </c>
      <c r="AM160" s="21">
        <v>152.72407039999999</v>
      </c>
      <c r="AN160" s="23">
        <v>0.71673793399999997</v>
      </c>
      <c r="AO160" s="20">
        <v>33.897011280000001</v>
      </c>
      <c r="AP160" s="24">
        <v>2.4924917780000002</v>
      </c>
      <c r="AQ160" s="24">
        <v>13.89843742</v>
      </c>
      <c r="AR160" s="21">
        <v>106.5892887</v>
      </c>
      <c r="AS160" s="20">
        <v>11.761204770000001</v>
      </c>
      <c r="AT160" s="23">
        <v>5.0000000000000001E-3</v>
      </c>
      <c r="AU160" s="23">
        <v>2E-3</v>
      </c>
      <c r="AV160" s="24">
        <v>4.9562054919999996</v>
      </c>
      <c r="AW160" s="23">
        <v>5.0000000000000001E-3</v>
      </c>
      <c r="AX160" s="21">
        <v>381.9055176</v>
      </c>
      <c r="AY160" s="24">
        <v>0.15703924799999999</v>
      </c>
      <c r="AZ160" s="24">
        <v>1.670127513</v>
      </c>
      <c r="BA160" s="24">
        <v>0.25</v>
      </c>
      <c r="BB160" s="24">
        <v>0.76905236399999999</v>
      </c>
      <c r="BC160" s="24">
        <v>3.0977532459999999</v>
      </c>
      <c r="BD160" s="23">
        <v>2.5000000000000001E-2</v>
      </c>
      <c r="BE160" s="23">
        <v>3.5000000000000003E-2</v>
      </c>
      <c r="BF160" s="22">
        <v>2.2524691109999999</v>
      </c>
      <c r="BG160" s="21">
        <v>2429.1939430000002</v>
      </c>
      <c r="BH160" s="24">
        <v>5.9303716999999999E-2</v>
      </c>
      <c r="BI160" s="23">
        <v>0.29072606499999998</v>
      </c>
      <c r="BJ160" s="21">
        <v>77.789568900000006</v>
      </c>
      <c r="BK160" s="23">
        <v>2.5000000000000001E-2</v>
      </c>
      <c r="BL160" s="23">
        <v>1.522618963</v>
      </c>
      <c r="BM160" s="24">
        <v>29.192979770000001</v>
      </c>
      <c r="BN160" s="23">
        <v>6.3441745020000004</v>
      </c>
    </row>
    <row r="161" spans="1:66">
      <c r="A161">
        <v>16169</v>
      </c>
      <c r="B161" s="10">
        <v>338500</v>
      </c>
      <c r="C161" s="10">
        <v>3147</v>
      </c>
      <c r="D161" s="10">
        <v>2013</v>
      </c>
      <c r="E161" s="22">
        <v>65.576887999999997</v>
      </c>
      <c r="F161" s="22">
        <v>14.023968999999999</v>
      </c>
      <c r="G161" s="21">
        <v>7273099.3250000002</v>
      </c>
      <c r="H161" s="21">
        <v>454970.03629999998</v>
      </c>
      <c r="I161" s="10">
        <v>50</v>
      </c>
      <c r="J161" s="18" t="s">
        <v>109</v>
      </c>
      <c r="K161" s="18">
        <v>0</v>
      </c>
      <c r="L161" s="18">
        <v>2</v>
      </c>
      <c r="M161" s="19" t="s">
        <v>155</v>
      </c>
      <c r="N161" s="23">
        <v>5.1133023E-2</v>
      </c>
      <c r="O161" s="21">
        <v>10438.117679999999</v>
      </c>
      <c r="P161" s="20">
        <v>10.07854363</v>
      </c>
      <c r="Q161" s="23">
        <v>2.5528059999999999E-3</v>
      </c>
      <c r="R161" s="20">
        <v>3.5</v>
      </c>
      <c r="S161" s="24">
        <v>18.29047589</v>
      </c>
      <c r="T161" s="24">
        <v>0.18585707400000001</v>
      </c>
      <c r="U161" s="24">
        <v>0.19126625999999999</v>
      </c>
      <c r="V161" s="21">
        <v>2445.8985779999998</v>
      </c>
      <c r="W161" s="23">
        <v>6.5944596999999994E-2</v>
      </c>
      <c r="X161" s="24">
        <v>25.945176620000002</v>
      </c>
      <c r="Y161" s="20">
        <v>13.173056239999999</v>
      </c>
      <c r="Z161" s="24">
        <v>26.809184890000001</v>
      </c>
      <c r="AA161" s="24">
        <v>0.85540968299999998</v>
      </c>
      <c r="AB161" s="23">
        <v>15.520938960000001</v>
      </c>
      <c r="AC161" s="21">
        <v>23295.57617</v>
      </c>
      <c r="AD161" s="24">
        <v>3.6208665020000002</v>
      </c>
      <c r="AE161" s="24">
        <v>0.05</v>
      </c>
      <c r="AF161" s="23">
        <v>3.4995416000000001E-2</v>
      </c>
      <c r="AG161" s="23">
        <v>1.3245300999999999E-2</v>
      </c>
      <c r="AH161" s="24">
        <v>0.01</v>
      </c>
      <c r="AI161" s="20">
        <v>412.25803380000002</v>
      </c>
      <c r="AJ161" s="24">
        <v>9.0992299540000001</v>
      </c>
      <c r="AK161" s="24">
        <v>11.851142729999999</v>
      </c>
      <c r="AL161" s="21">
        <v>4902.758484</v>
      </c>
      <c r="AM161" s="21">
        <v>623.1261657</v>
      </c>
      <c r="AN161" s="23">
        <v>0.58294108200000005</v>
      </c>
      <c r="AO161" s="20">
        <v>63.929924960000001</v>
      </c>
      <c r="AP161" s="24">
        <v>0.58668082700000002</v>
      </c>
      <c r="AQ161" s="24">
        <v>23.261204360000001</v>
      </c>
      <c r="AR161" s="21">
        <v>291.04576020000002</v>
      </c>
      <c r="AS161" s="20">
        <v>14.769073029999999</v>
      </c>
      <c r="AT161" s="23">
        <v>5.0000000000000001E-3</v>
      </c>
      <c r="AU161" s="23">
        <v>2E-3</v>
      </c>
      <c r="AV161" s="24">
        <v>9.452092768</v>
      </c>
      <c r="AW161" s="23">
        <v>5.0000000000000001E-3</v>
      </c>
      <c r="AX161" s="21">
        <v>84.115829469999994</v>
      </c>
      <c r="AY161" s="24">
        <v>6.6806252999999996E-2</v>
      </c>
      <c r="AZ161" s="24">
        <v>1.88298129</v>
      </c>
      <c r="BA161" s="24">
        <v>0.25</v>
      </c>
      <c r="BB161" s="24">
        <v>0.42783054199999998</v>
      </c>
      <c r="BC161" s="24">
        <v>9.2593867240000005</v>
      </c>
      <c r="BD161" s="23">
        <v>2.5000000000000001E-2</v>
      </c>
      <c r="BE161" s="23">
        <v>3.5000000000000003E-2</v>
      </c>
      <c r="BF161" s="22">
        <v>3.417289555</v>
      </c>
      <c r="BG161" s="21">
        <v>694.95155750000004</v>
      </c>
      <c r="BH161" s="24">
        <v>6.1061631999999998E-2</v>
      </c>
      <c r="BI161" s="23">
        <v>0.88837551599999998</v>
      </c>
      <c r="BJ161" s="21">
        <v>25.177547929999999</v>
      </c>
      <c r="BK161" s="23">
        <v>2.5000000000000001E-2</v>
      </c>
      <c r="BL161" s="23">
        <v>4.4318937629999997</v>
      </c>
      <c r="BM161" s="24">
        <v>39.154314489999997</v>
      </c>
      <c r="BN161" s="23">
        <v>1.6084480299999999</v>
      </c>
    </row>
    <row r="162" spans="1:66">
      <c r="A162">
        <v>16845</v>
      </c>
      <c r="B162" s="10">
        <v>338500</v>
      </c>
      <c r="C162" s="10">
        <v>3148</v>
      </c>
      <c r="D162" s="10">
        <v>2013</v>
      </c>
      <c r="E162" s="22">
        <v>65.556242999999995</v>
      </c>
      <c r="F162" s="22">
        <v>13.850584</v>
      </c>
      <c r="G162" s="21">
        <v>7270933.7089999998</v>
      </c>
      <c r="H162" s="21">
        <v>446929.40779999999</v>
      </c>
      <c r="I162" s="10">
        <v>50</v>
      </c>
      <c r="J162" s="18" t="s">
        <v>109</v>
      </c>
      <c r="K162" s="18">
        <v>0</v>
      </c>
      <c r="L162" s="18">
        <v>2</v>
      </c>
      <c r="M162" s="19" t="s">
        <v>155</v>
      </c>
      <c r="N162" s="23">
        <v>5.3593069999999998E-3</v>
      </c>
      <c r="O162" s="21">
        <v>7565.4290769999998</v>
      </c>
      <c r="P162" s="20">
        <v>3.1869164649999999</v>
      </c>
      <c r="Q162" s="23">
        <v>1E-3</v>
      </c>
      <c r="R162" s="20">
        <v>3.5</v>
      </c>
      <c r="S162" s="24">
        <v>28.414290040000001</v>
      </c>
      <c r="T162" s="24">
        <v>0.05</v>
      </c>
      <c r="U162" s="24">
        <v>9.7061750000000002E-2</v>
      </c>
      <c r="V162" s="21">
        <v>683.00970789999997</v>
      </c>
      <c r="W162" s="23">
        <v>2.5000000000000001E-2</v>
      </c>
      <c r="X162" s="24">
        <v>16.664069619999999</v>
      </c>
      <c r="Y162" s="20">
        <v>4.7769030539999999</v>
      </c>
      <c r="Z162" s="24">
        <v>16.883741199999999</v>
      </c>
      <c r="AA162" s="24">
        <v>2.6276179279999998</v>
      </c>
      <c r="AB162" s="23">
        <v>4.2631824089999997</v>
      </c>
      <c r="AC162" s="21">
        <v>17017.29004</v>
      </c>
      <c r="AD162" s="24">
        <v>8.5313226810000007</v>
      </c>
      <c r="AE162" s="24">
        <v>0.05</v>
      </c>
      <c r="AF162" s="23">
        <v>0.11867122300000001</v>
      </c>
      <c r="AG162" s="23">
        <v>1.0883027999999999E-2</v>
      </c>
      <c r="AH162" s="24">
        <v>0.01</v>
      </c>
      <c r="AI162" s="20">
        <v>912.57141109999998</v>
      </c>
      <c r="AJ162" s="24">
        <v>8.0995002540000005</v>
      </c>
      <c r="AK162" s="24">
        <v>3.2110593789999999</v>
      </c>
      <c r="AL162" s="21">
        <v>3583.2855669999999</v>
      </c>
      <c r="AM162" s="21">
        <v>82.356971470000005</v>
      </c>
      <c r="AN162" s="23">
        <v>1.0033083549999999</v>
      </c>
      <c r="AO162" s="20">
        <v>41.179804799999999</v>
      </c>
      <c r="AP162" s="24">
        <v>2.3078227240000002</v>
      </c>
      <c r="AQ162" s="24">
        <v>9.7708817410000002</v>
      </c>
      <c r="AR162" s="21">
        <v>87.758950179999999</v>
      </c>
      <c r="AS162" s="20">
        <v>7.5326130920000001</v>
      </c>
      <c r="AT162" s="23">
        <v>5.0000000000000001E-3</v>
      </c>
      <c r="AU162" s="23">
        <v>2E-3</v>
      </c>
      <c r="AV162" s="24">
        <v>16.42001089</v>
      </c>
      <c r="AW162" s="23">
        <v>5.0000000000000001E-3</v>
      </c>
      <c r="AX162" s="21">
        <v>116.15754130000001</v>
      </c>
      <c r="AY162" s="24">
        <v>2.9463194000000002E-2</v>
      </c>
      <c r="AZ162" s="24">
        <v>1.0944498090000001</v>
      </c>
      <c r="BA162" s="24">
        <v>0.25</v>
      </c>
      <c r="BB162" s="24">
        <v>0.69194140100000001</v>
      </c>
      <c r="BC162" s="24">
        <v>9.0422323779999996</v>
      </c>
      <c r="BD162" s="23">
        <v>2.5000000000000001E-2</v>
      </c>
      <c r="BE162" s="23">
        <v>3.5000000000000003E-2</v>
      </c>
      <c r="BF162" s="22">
        <v>2.7312793630000001</v>
      </c>
      <c r="BG162" s="21">
        <v>1714.8337590000001</v>
      </c>
      <c r="BH162" s="24">
        <v>7.9752693E-2</v>
      </c>
      <c r="BI162" s="23">
        <v>0.38356469500000001</v>
      </c>
      <c r="BJ162" s="21">
        <v>48.977785109999999</v>
      </c>
      <c r="BK162" s="23">
        <v>6.7286053999999998E-2</v>
      </c>
      <c r="BL162" s="23">
        <v>2.591311465</v>
      </c>
      <c r="BM162" s="24">
        <v>23.165661589999999</v>
      </c>
      <c r="BN162" s="23">
        <v>4.8334109779999999</v>
      </c>
    </row>
    <row r="163" spans="1:66">
      <c r="A163">
        <v>16892</v>
      </c>
      <c r="B163" s="10">
        <v>338500</v>
      </c>
      <c r="C163" s="10">
        <v>3149</v>
      </c>
      <c r="D163" s="10">
        <v>2013</v>
      </c>
      <c r="E163" s="22">
        <v>65.558441999999999</v>
      </c>
      <c r="F163" s="22">
        <v>14.154328</v>
      </c>
      <c r="G163" s="21">
        <v>7270956.4890000001</v>
      </c>
      <c r="H163" s="21">
        <v>460956.315</v>
      </c>
      <c r="I163" s="10">
        <v>50</v>
      </c>
      <c r="J163" s="18" t="s">
        <v>109</v>
      </c>
      <c r="K163" s="18">
        <v>0</v>
      </c>
      <c r="L163" s="18">
        <v>2</v>
      </c>
      <c r="M163" s="19" t="s">
        <v>155</v>
      </c>
      <c r="N163" s="23">
        <v>5.3228317999999997E-2</v>
      </c>
      <c r="O163" s="21">
        <v>17587.687989999999</v>
      </c>
      <c r="P163" s="20">
        <v>7.9336256360000004</v>
      </c>
      <c r="Q163" s="23">
        <v>1E-3</v>
      </c>
      <c r="R163" s="20">
        <v>3.5</v>
      </c>
      <c r="S163" s="24">
        <v>14.891768300000001</v>
      </c>
      <c r="T163" s="24">
        <v>0.40108602300000001</v>
      </c>
      <c r="U163" s="24">
        <v>0.17541343200000001</v>
      </c>
      <c r="V163" s="21">
        <v>1120.528427</v>
      </c>
      <c r="W163" s="23">
        <v>2.5000000000000001E-2</v>
      </c>
      <c r="X163" s="24">
        <v>22.996138120000001</v>
      </c>
      <c r="Y163" s="20">
        <v>8.5727842420000009</v>
      </c>
      <c r="Z163" s="24">
        <v>46.419636939999997</v>
      </c>
      <c r="AA163" s="24">
        <v>0.96110791799999995</v>
      </c>
      <c r="AB163" s="23">
        <v>21.22735947</v>
      </c>
      <c r="AC163" s="21">
        <v>25418.38623</v>
      </c>
      <c r="AD163" s="24">
        <v>3.909201376</v>
      </c>
      <c r="AE163" s="24">
        <v>0.110714544</v>
      </c>
      <c r="AF163" s="23">
        <v>3.2330286999999999E-2</v>
      </c>
      <c r="AG163" s="23">
        <v>4.3478006999999999E-2</v>
      </c>
      <c r="AH163" s="24">
        <v>0.01</v>
      </c>
      <c r="AI163" s="20">
        <v>528.84117130000004</v>
      </c>
      <c r="AJ163" s="24">
        <v>8.883167147</v>
      </c>
      <c r="AK163" s="24">
        <v>14.45064161</v>
      </c>
      <c r="AL163" s="21">
        <v>6514.1015630000002</v>
      </c>
      <c r="AM163" s="21">
        <v>221.6617536</v>
      </c>
      <c r="AN163" s="23">
        <v>0.55438941500000005</v>
      </c>
      <c r="AO163" s="20">
        <v>57.645683290000001</v>
      </c>
      <c r="AP163" s="24">
        <v>0.61660343299999998</v>
      </c>
      <c r="AQ163" s="24">
        <v>20.29017537</v>
      </c>
      <c r="AR163" s="21">
        <v>371.87145320000002</v>
      </c>
      <c r="AS163" s="20">
        <v>7.8580532590000001</v>
      </c>
      <c r="AT163" s="23">
        <v>5.0000000000000001E-3</v>
      </c>
      <c r="AU163" s="23">
        <v>2E-3</v>
      </c>
      <c r="AV163" s="24">
        <v>9.8422167139999992</v>
      </c>
      <c r="AW163" s="23">
        <v>5.0000000000000001E-3</v>
      </c>
      <c r="AX163" s="21">
        <v>220.17745969999999</v>
      </c>
      <c r="AY163" s="24">
        <v>5.5595972E-2</v>
      </c>
      <c r="AZ163" s="24">
        <v>3.0616767</v>
      </c>
      <c r="BA163" s="24">
        <v>0.760690435</v>
      </c>
      <c r="BB163" s="24">
        <v>0.16958422400000001</v>
      </c>
      <c r="BC163" s="24">
        <v>6.0281404590000003</v>
      </c>
      <c r="BD163" s="23">
        <v>2.5000000000000001E-2</v>
      </c>
      <c r="BE163" s="23">
        <v>3.5000000000000003E-2</v>
      </c>
      <c r="BF163" s="22">
        <v>3.2049472240000001</v>
      </c>
      <c r="BG163" s="21">
        <v>719.84717609999996</v>
      </c>
      <c r="BH163" s="24">
        <v>7.7204015000000001E-2</v>
      </c>
      <c r="BI163" s="23">
        <v>0.65881177300000004</v>
      </c>
      <c r="BJ163" s="21">
        <v>32.792406079999999</v>
      </c>
      <c r="BK163" s="23">
        <v>2.5000000000000001E-2</v>
      </c>
      <c r="BL163" s="23">
        <v>4.5893157579999997</v>
      </c>
      <c r="BM163" s="24">
        <v>39.478560909999999</v>
      </c>
      <c r="BN163" s="23">
        <v>3.1630778949999998</v>
      </c>
    </row>
    <row r="164" spans="1:66">
      <c r="A164">
        <v>16212</v>
      </c>
      <c r="B164" s="10">
        <v>338500</v>
      </c>
      <c r="C164" s="10">
        <v>3150</v>
      </c>
      <c r="D164" s="10">
        <v>2013</v>
      </c>
      <c r="E164" s="22">
        <v>65.558853999999997</v>
      </c>
      <c r="F164" s="22">
        <v>14.176190999999999</v>
      </c>
      <c r="G164" s="21">
        <v>7270989.0180000002</v>
      </c>
      <c r="H164" s="21">
        <v>461966.25880000001</v>
      </c>
      <c r="I164" s="10">
        <v>50</v>
      </c>
      <c r="J164" s="18" t="s">
        <v>109</v>
      </c>
      <c r="K164" s="18">
        <v>0</v>
      </c>
      <c r="L164" s="18">
        <v>2</v>
      </c>
      <c r="M164" s="19" t="s">
        <v>155</v>
      </c>
      <c r="N164" s="23">
        <v>3.0496533999999999E-2</v>
      </c>
      <c r="O164" s="21">
        <v>18284.399410000002</v>
      </c>
      <c r="P164" s="20">
        <v>10.120397049999999</v>
      </c>
      <c r="Q164" s="23">
        <v>2.3609600000000001E-3</v>
      </c>
      <c r="R164" s="20">
        <v>3.5</v>
      </c>
      <c r="S164" s="24">
        <v>17.857291750000002</v>
      </c>
      <c r="T164" s="24">
        <v>0.22653322100000001</v>
      </c>
      <c r="U164" s="24">
        <v>8.0388039999999994E-2</v>
      </c>
      <c r="V164" s="21">
        <v>661.28237330000002</v>
      </c>
      <c r="W164" s="23">
        <v>2.5000000000000001E-2</v>
      </c>
      <c r="X164" s="24">
        <v>34.203005439999998</v>
      </c>
      <c r="Y164" s="20">
        <v>18.314520869999999</v>
      </c>
      <c r="Z164" s="24">
        <v>53.360273919999997</v>
      </c>
      <c r="AA164" s="24">
        <v>1.970346307</v>
      </c>
      <c r="AB164" s="23">
        <v>82.073321829999998</v>
      </c>
      <c r="AC164" s="21">
        <v>32985.615230000003</v>
      </c>
      <c r="AD164" s="24">
        <v>4.3805991259999999</v>
      </c>
      <c r="AE164" s="24">
        <v>0.05</v>
      </c>
      <c r="AF164" s="23">
        <v>6.2059524999999997E-2</v>
      </c>
      <c r="AG164" s="23">
        <v>3.9335422000000002E-2</v>
      </c>
      <c r="AH164" s="24">
        <v>0.01</v>
      </c>
      <c r="AI164" s="20">
        <v>886.49597170000004</v>
      </c>
      <c r="AJ164" s="24">
        <v>8.7568830870000003</v>
      </c>
      <c r="AK164" s="24">
        <v>15.8604123</v>
      </c>
      <c r="AL164" s="21">
        <v>9702.7246090000008</v>
      </c>
      <c r="AM164" s="21">
        <v>485.18055909999998</v>
      </c>
      <c r="AN164" s="23">
        <v>0.52392273499999997</v>
      </c>
      <c r="AO164" s="20">
        <v>36.191303730000001</v>
      </c>
      <c r="AP164" s="24">
        <v>0.36057015999999997</v>
      </c>
      <c r="AQ164" s="24">
        <v>29.17697317</v>
      </c>
      <c r="AR164" s="21">
        <v>310.47123019999998</v>
      </c>
      <c r="AS164" s="20">
        <v>6.403520726</v>
      </c>
      <c r="AT164" s="23">
        <v>1.1963448E-2</v>
      </c>
      <c r="AU164" s="23">
        <v>2E-3</v>
      </c>
      <c r="AV164" s="24">
        <v>11.052176899999999</v>
      </c>
      <c r="AW164" s="23">
        <v>5.0000000000000001E-3</v>
      </c>
      <c r="AX164" s="21">
        <v>123.4172916</v>
      </c>
      <c r="AY164" s="24">
        <v>4.9970198E-2</v>
      </c>
      <c r="AZ164" s="24">
        <v>5.6407758790000004</v>
      </c>
      <c r="BA164" s="24">
        <v>0.25</v>
      </c>
      <c r="BB164" s="24">
        <v>0.20364416699999999</v>
      </c>
      <c r="BC164" s="24">
        <v>3.8049844820000001</v>
      </c>
      <c r="BD164" s="23">
        <v>2.5000000000000001E-2</v>
      </c>
      <c r="BE164" s="23">
        <v>3.5000000000000003E-2</v>
      </c>
      <c r="BF164" s="22">
        <v>2.6091680340000001</v>
      </c>
      <c r="BG164" s="21">
        <v>889.10027030000003</v>
      </c>
      <c r="BH164" s="24">
        <v>8.1402895000000003E-2</v>
      </c>
      <c r="BI164" s="23">
        <v>0.640736164</v>
      </c>
      <c r="BJ164" s="21">
        <v>57.505903240000002</v>
      </c>
      <c r="BK164" s="23">
        <v>2.5000000000000001E-2</v>
      </c>
      <c r="BL164" s="23">
        <v>4.4360775019999998</v>
      </c>
      <c r="BM164" s="24">
        <v>50.296493490000003</v>
      </c>
      <c r="BN164" s="23">
        <v>2.0333829739999998</v>
      </c>
    </row>
    <row r="165" spans="1:66">
      <c r="A165">
        <v>16759</v>
      </c>
      <c r="B165" s="10">
        <v>338500</v>
      </c>
      <c r="C165" s="10">
        <v>3151</v>
      </c>
      <c r="D165" s="10">
        <v>2013</v>
      </c>
      <c r="E165" s="22">
        <v>65.558830999999998</v>
      </c>
      <c r="F165" s="22">
        <v>14.198993</v>
      </c>
      <c r="G165" s="21">
        <v>7270972.8650000002</v>
      </c>
      <c r="H165" s="21">
        <v>463018.90669999999</v>
      </c>
      <c r="I165" s="10">
        <v>50</v>
      </c>
      <c r="J165" s="18" t="s">
        <v>109</v>
      </c>
      <c r="K165" s="18">
        <v>0</v>
      </c>
      <c r="L165" s="18">
        <v>2</v>
      </c>
      <c r="M165" s="19" t="s">
        <v>155</v>
      </c>
      <c r="N165" s="23">
        <v>7.1878747000000007E-2</v>
      </c>
      <c r="O165" s="21">
        <v>14128.20801</v>
      </c>
      <c r="P165" s="20">
        <v>20.094212590000001</v>
      </c>
      <c r="Q165" s="23">
        <v>1E-3</v>
      </c>
      <c r="R165" s="20">
        <v>3.5</v>
      </c>
      <c r="S165" s="24">
        <v>17.92645516</v>
      </c>
      <c r="T165" s="24">
        <v>0.05</v>
      </c>
      <c r="U165" s="24">
        <v>0.163094558</v>
      </c>
      <c r="V165" s="21">
        <v>711.02332160000003</v>
      </c>
      <c r="W165" s="23">
        <v>2.5000000000000001E-2</v>
      </c>
      <c r="X165" s="24">
        <v>25.092723710000001</v>
      </c>
      <c r="Y165" s="20">
        <v>69.347009229999998</v>
      </c>
      <c r="Z165" s="24">
        <v>30.88157202</v>
      </c>
      <c r="AA165" s="24">
        <v>1.557239407</v>
      </c>
      <c r="AB165" s="23">
        <v>12.733008760000001</v>
      </c>
      <c r="AC165" s="21">
        <v>45520.639649999997</v>
      </c>
      <c r="AD165" s="24">
        <v>5.8483951310000002</v>
      </c>
      <c r="AE165" s="24">
        <v>0.05</v>
      </c>
      <c r="AF165" s="23">
        <v>6.6859534999999998E-2</v>
      </c>
      <c r="AG165" s="23">
        <v>3.2402625999999997E-2</v>
      </c>
      <c r="AH165" s="24">
        <v>2.8120923999999999E-2</v>
      </c>
      <c r="AI165" s="20">
        <v>663.49205019999999</v>
      </c>
      <c r="AJ165" s="24">
        <v>5.9121691570000001</v>
      </c>
      <c r="AK165" s="24">
        <v>10.493753079999999</v>
      </c>
      <c r="AL165" s="21">
        <v>5842.8015139999998</v>
      </c>
      <c r="AM165" s="21">
        <v>4264.0179440000002</v>
      </c>
      <c r="AN165" s="23">
        <v>2.1887414509999998</v>
      </c>
      <c r="AO165" s="20">
        <v>16.09158158</v>
      </c>
      <c r="AP165" s="24">
        <v>0.837318742</v>
      </c>
      <c r="AQ165" s="24">
        <v>15.03709516</v>
      </c>
      <c r="AR165" s="21">
        <v>625.6420329</v>
      </c>
      <c r="AS165" s="20">
        <v>11.60370722</v>
      </c>
      <c r="AT165" s="23">
        <v>5.0000000000000001E-3</v>
      </c>
      <c r="AU165" s="23">
        <v>2E-3</v>
      </c>
      <c r="AV165" s="24">
        <v>15.95914088</v>
      </c>
      <c r="AW165" s="23">
        <v>5.0000000000000001E-3</v>
      </c>
      <c r="AX165" s="21">
        <v>204.4527435</v>
      </c>
      <c r="AY165" s="24">
        <v>5.5469229000000002E-2</v>
      </c>
      <c r="AZ165" s="24">
        <v>2.3300947349999999</v>
      </c>
      <c r="BA165" s="24">
        <v>0.613130693</v>
      </c>
      <c r="BB165" s="24">
        <v>0.35221214200000001</v>
      </c>
      <c r="BC165" s="24">
        <v>5.975918397</v>
      </c>
      <c r="BD165" s="23">
        <v>2.5000000000000001E-2</v>
      </c>
      <c r="BE165" s="23">
        <v>3.5000000000000003E-2</v>
      </c>
      <c r="BF165" s="22">
        <v>2.679991276</v>
      </c>
      <c r="BG165" s="21">
        <v>1110.7381419999999</v>
      </c>
      <c r="BH165" s="24">
        <v>0.10710288599999999</v>
      </c>
      <c r="BI165" s="23">
        <v>0.64767606799999999</v>
      </c>
      <c r="BJ165" s="21">
        <v>47.319130899999998</v>
      </c>
      <c r="BK165" s="23">
        <v>2.5000000000000001E-2</v>
      </c>
      <c r="BL165" s="23">
        <v>3.7697640639999999</v>
      </c>
      <c r="BM165" s="24">
        <v>48.80895976</v>
      </c>
      <c r="BN165" s="23">
        <v>2.8922895450000001</v>
      </c>
    </row>
    <row r="166" spans="1:66">
      <c r="A166">
        <v>16771</v>
      </c>
      <c r="B166" s="10">
        <v>338500</v>
      </c>
      <c r="C166" s="10">
        <v>3152</v>
      </c>
      <c r="D166" s="10">
        <v>2013</v>
      </c>
      <c r="E166" s="22">
        <v>65.558988999999997</v>
      </c>
      <c r="F166" s="22">
        <v>14.220183</v>
      </c>
      <c r="G166" s="21">
        <v>7270978.1869999999</v>
      </c>
      <c r="H166" s="21">
        <v>463997.38990000001</v>
      </c>
      <c r="I166" s="10">
        <v>50</v>
      </c>
      <c r="J166" s="18" t="s">
        <v>109</v>
      </c>
      <c r="K166" s="18">
        <v>0</v>
      </c>
      <c r="L166" s="18">
        <v>2</v>
      </c>
      <c r="M166" s="19" t="s">
        <v>155</v>
      </c>
      <c r="N166" s="23">
        <v>0.171688007</v>
      </c>
      <c r="O166" s="21">
        <v>19521.492920000001</v>
      </c>
      <c r="P166" s="20">
        <v>12.490559409999999</v>
      </c>
      <c r="Q166" s="23">
        <v>1E-3</v>
      </c>
      <c r="R166" s="20">
        <v>3.5</v>
      </c>
      <c r="S166" s="24">
        <v>25.141537639999999</v>
      </c>
      <c r="T166" s="24">
        <v>0.37875882500000002</v>
      </c>
      <c r="U166" s="24">
        <v>0.18934388799999999</v>
      </c>
      <c r="V166" s="21">
        <v>1250.3804319999999</v>
      </c>
      <c r="W166" s="23">
        <v>2.5000000000000001E-2</v>
      </c>
      <c r="X166" s="24">
        <v>36.431882369999997</v>
      </c>
      <c r="Y166" s="20">
        <v>9.5702341470000007</v>
      </c>
      <c r="Z166" s="24">
        <v>47.906772410000002</v>
      </c>
      <c r="AA166" s="24">
        <v>1.3848858589999999</v>
      </c>
      <c r="AB166" s="23">
        <v>16.51115369</v>
      </c>
      <c r="AC166" s="21">
        <v>37299.11133</v>
      </c>
      <c r="AD166" s="24">
        <v>5.9303103989999997</v>
      </c>
      <c r="AE166" s="24">
        <v>0.05</v>
      </c>
      <c r="AF166" s="23">
        <v>0.110822119</v>
      </c>
      <c r="AG166" s="23">
        <v>3.5039452999999998E-2</v>
      </c>
      <c r="AH166" s="24">
        <v>0.01</v>
      </c>
      <c r="AI166" s="20">
        <v>899.99420169999996</v>
      </c>
      <c r="AJ166" s="24">
        <v>15.627384920000001</v>
      </c>
      <c r="AK166" s="24">
        <v>16.164072999999998</v>
      </c>
      <c r="AL166" s="21">
        <v>8863.4985350000006</v>
      </c>
      <c r="AM166" s="21">
        <v>274.54441589999999</v>
      </c>
      <c r="AN166" s="23">
        <v>0.83031907699999996</v>
      </c>
      <c r="AO166" s="20">
        <v>23.294789789999999</v>
      </c>
      <c r="AP166" s="24">
        <v>1.191630806</v>
      </c>
      <c r="AQ166" s="24">
        <v>25.29048409</v>
      </c>
      <c r="AR166" s="21">
        <v>399.5558929</v>
      </c>
      <c r="AS166" s="20">
        <v>12.175540740000001</v>
      </c>
      <c r="AT166" s="23">
        <v>5.0000000000000001E-3</v>
      </c>
      <c r="AU166" s="23">
        <v>2E-3</v>
      </c>
      <c r="AV166" s="24">
        <v>16.410290849999999</v>
      </c>
      <c r="AW166" s="23">
        <v>5.0000000000000001E-3</v>
      </c>
      <c r="AX166" s="21">
        <v>171.52202610000001</v>
      </c>
      <c r="AY166" s="24">
        <v>6.5245290999999997E-2</v>
      </c>
      <c r="AZ166" s="24">
        <v>2.914100736</v>
      </c>
      <c r="BA166" s="24">
        <v>0.25</v>
      </c>
      <c r="BB166" s="24">
        <v>0.38869050999999999</v>
      </c>
      <c r="BC166" s="24">
        <v>7.9174498770000001</v>
      </c>
      <c r="BD166" s="23">
        <v>2.5000000000000001E-2</v>
      </c>
      <c r="BE166" s="23">
        <v>3.5000000000000003E-2</v>
      </c>
      <c r="BF166" s="22">
        <v>3.5240472309999999</v>
      </c>
      <c r="BG166" s="21">
        <v>1072.9481470000001</v>
      </c>
      <c r="BH166" s="24">
        <v>0.103263402</v>
      </c>
      <c r="BI166" s="23">
        <v>0.77150761400000001</v>
      </c>
      <c r="BJ166" s="21">
        <v>42.253146170000001</v>
      </c>
      <c r="BK166" s="23">
        <v>2.5000000000000001E-2</v>
      </c>
      <c r="BL166" s="23">
        <v>6.4377365260000001</v>
      </c>
      <c r="BM166" s="24">
        <v>62.087001639999997</v>
      </c>
      <c r="BN166" s="23">
        <v>5.2092323939999998</v>
      </c>
    </row>
    <row r="167" spans="1:66">
      <c r="A167">
        <v>16345</v>
      </c>
      <c r="B167" s="10">
        <v>338500</v>
      </c>
      <c r="C167" s="10">
        <v>3153</v>
      </c>
      <c r="D167" s="10">
        <v>2013</v>
      </c>
      <c r="E167" s="22">
        <v>65.559486000000007</v>
      </c>
      <c r="F167" s="22">
        <v>14.241806</v>
      </c>
      <c r="G167" s="21">
        <v>7271021.3789999997</v>
      </c>
      <c r="H167" s="21">
        <v>464996.30959999998</v>
      </c>
      <c r="I167" s="10">
        <v>50</v>
      </c>
      <c r="J167" s="18" t="s">
        <v>109</v>
      </c>
      <c r="K167" s="18">
        <v>0</v>
      </c>
      <c r="L167" s="18">
        <v>2</v>
      </c>
      <c r="M167" s="19" t="s">
        <v>155</v>
      </c>
      <c r="N167" s="23">
        <v>3.1504643999999998E-2</v>
      </c>
      <c r="O167" s="21">
        <v>13823.865970000001</v>
      </c>
      <c r="P167" s="20">
        <v>5.9093501719999999</v>
      </c>
      <c r="Q167" s="23">
        <v>1E-3</v>
      </c>
      <c r="R167" s="20">
        <v>3.5</v>
      </c>
      <c r="S167" s="24">
        <v>11.978374649999999</v>
      </c>
      <c r="T167" s="24">
        <v>0.39520385699999999</v>
      </c>
      <c r="U167" s="24">
        <v>7.8565786999999998E-2</v>
      </c>
      <c r="V167" s="21">
        <v>1257.593136</v>
      </c>
      <c r="W167" s="23">
        <v>2.5000000000000001E-2</v>
      </c>
      <c r="X167" s="24">
        <v>17.155856020000002</v>
      </c>
      <c r="Y167" s="20">
        <v>17.446809680000001</v>
      </c>
      <c r="Z167" s="24">
        <v>49.909093499999997</v>
      </c>
      <c r="AA167" s="24">
        <v>1.3879495019999999</v>
      </c>
      <c r="AB167" s="23">
        <v>22.32059611</v>
      </c>
      <c r="AC167" s="21">
        <v>30297.846679999999</v>
      </c>
      <c r="AD167" s="24">
        <v>3.982734878</v>
      </c>
      <c r="AE167" s="24">
        <v>0.05</v>
      </c>
      <c r="AF167" s="23">
        <v>3.4300200000000003E-2</v>
      </c>
      <c r="AG167" s="23">
        <v>1.9781780999999998E-2</v>
      </c>
      <c r="AH167" s="24">
        <v>0.01</v>
      </c>
      <c r="AI167" s="20">
        <v>371.59423829999997</v>
      </c>
      <c r="AJ167" s="24">
        <v>3.7415600759999998</v>
      </c>
      <c r="AK167" s="24">
        <v>15.124790969999999</v>
      </c>
      <c r="AL167" s="21">
        <v>8237.8955079999996</v>
      </c>
      <c r="AM167" s="21">
        <v>1078.4152979999999</v>
      </c>
      <c r="AN167" s="23">
        <v>0.21341650100000001</v>
      </c>
      <c r="AO167" s="20">
        <v>9.4552963969999997</v>
      </c>
      <c r="AP167" s="24">
        <v>0.46556810700000001</v>
      </c>
      <c r="AQ167" s="24">
        <v>25.30084111</v>
      </c>
      <c r="AR167" s="21">
        <v>419.04750059999998</v>
      </c>
      <c r="AS167" s="20">
        <v>6.7163262030000004</v>
      </c>
      <c r="AT167" s="23">
        <v>5.0000000000000001E-3</v>
      </c>
      <c r="AU167" s="23">
        <v>2E-3</v>
      </c>
      <c r="AV167" s="24">
        <v>7.6358055909999996</v>
      </c>
      <c r="AW167" s="23">
        <v>5.0000000000000001E-3</v>
      </c>
      <c r="AX167" s="21">
        <v>70.383386610000002</v>
      </c>
      <c r="AY167" s="24">
        <v>3.1506264999999999E-2</v>
      </c>
      <c r="AZ167" s="24">
        <v>1.701230671</v>
      </c>
      <c r="BA167" s="24">
        <v>0.25</v>
      </c>
      <c r="BB167" s="24">
        <v>0.13772676</v>
      </c>
      <c r="BC167" s="24">
        <v>5.4044179159999999</v>
      </c>
      <c r="BD167" s="23">
        <v>2.5000000000000001E-2</v>
      </c>
      <c r="BE167" s="23">
        <v>3.5000000000000003E-2</v>
      </c>
      <c r="BF167" s="22">
        <v>2.1515985309999999</v>
      </c>
      <c r="BG167" s="21">
        <v>1153.3982080000001</v>
      </c>
      <c r="BH167" s="24">
        <v>2.9809819000000001E-2</v>
      </c>
      <c r="BI167" s="23">
        <v>0.173116099</v>
      </c>
      <c r="BJ167" s="21">
        <v>50.607347490000002</v>
      </c>
      <c r="BK167" s="23">
        <v>2.5000000000000001E-2</v>
      </c>
      <c r="BL167" s="23">
        <v>2.7826802270000002</v>
      </c>
      <c r="BM167" s="24">
        <v>44.753287610000001</v>
      </c>
      <c r="BN167" s="23">
        <v>1.575288555</v>
      </c>
    </row>
    <row r="168" spans="1:66">
      <c r="A168">
        <v>16899</v>
      </c>
      <c r="B168" s="10">
        <v>338500</v>
      </c>
      <c r="C168" s="10">
        <v>3154</v>
      </c>
      <c r="D168" s="10">
        <v>2013</v>
      </c>
      <c r="E168" s="22">
        <v>65.559257000000002</v>
      </c>
      <c r="F168" s="22">
        <v>14.262867</v>
      </c>
      <c r="G168" s="21">
        <v>7270984.3059999999</v>
      </c>
      <c r="H168" s="21">
        <v>465968.30209999997</v>
      </c>
      <c r="I168" s="10">
        <v>50</v>
      </c>
      <c r="J168" s="18" t="s">
        <v>109</v>
      </c>
      <c r="K168" s="18">
        <v>0</v>
      </c>
      <c r="L168" s="18">
        <v>2</v>
      </c>
      <c r="M168" s="19" t="s">
        <v>155</v>
      </c>
      <c r="N168" s="23">
        <v>6.2403659999999998E-3</v>
      </c>
      <c r="O168" s="21">
        <v>14417.934569999999</v>
      </c>
      <c r="P168" s="20">
        <v>9.5059247160000009</v>
      </c>
      <c r="Q168" s="23">
        <v>2.2217000000000001E-3</v>
      </c>
      <c r="R168" s="20">
        <v>3.5</v>
      </c>
      <c r="S168" s="24">
        <v>20.98972079</v>
      </c>
      <c r="T168" s="24">
        <v>0.20636120099999999</v>
      </c>
      <c r="U168" s="24">
        <v>0.111012588</v>
      </c>
      <c r="V168" s="21">
        <v>2474.79621</v>
      </c>
      <c r="W168" s="23">
        <v>2.5000000000000001E-2</v>
      </c>
      <c r="X168" s="24">
        <v>21.012940650000001</v>
      </c>
      <c r="Y168" s="20">
        <v>7.5883321759999998</v>
      </c>
      <c r="Z168" s="24">
        <v>36.596123939999998</v>
      </c>
      <c r="AA168" s="24">
        <v>0.82084026399999999</v>
      </c>
      <c r="AB168" s="23">
        <v>36.646808040000003</v>
      </c>
      <c r="AC168" s="21">
        <v>23824.035639999998</v>
      </c>
      <c r="AD168" s="24">
        <v>3.4808628239999999</v>
      </c>
      <c r="AE168" s="24">
        <v>0.17117659099999999</v>
      </c>
      <c r="AF168" s="23">
        <v>8.2083557000000001E-2</v>
      </c>
      <c r="AG168" s="23">
        <v>1.6724366000000001E-2</v>
      </c>
      <c r="AH168" s="24">
        <v>0.01</v>
      </c>
      <c r="AI168" s="20">
        <v>805.70838930000002</v>
      </c>
      <c r="AJ168" s="24">
        <v>11.55291985</v>
      </c>
      <c r="AK168" s="24">
        <v>11.144358970000001</v>
      </c>
      <c r="AL168" s="21">
        <v>7190.6964109999999</v>
      </c>
      <c r="AM168" s="21">
        <v>242.53407619999999</v>
      </c>
      <c r="AN168" s="23">
        <v>0.20725655900000001</v>
      </c>
      <c r="AO168" s="20">
        <v>76.689372059999997</v>
      </c>
      <c r="AP168" s="24">
        <v>0.92333603600000003</v>
      </c>
      <c r="AQ168" s="24">
        <v>24.93705284</v>
      </c>
      <c r="AR168" s="21">
        <v>731.28065690000005</v>
      </c>
      <c r="AS168" s="20">
        <v>8.4297391749999999</v>
      </c>
      <c r="AT168" s="23">
        <v>5.0000000000000001E-3</v>
      </c>
      <c r="AU168" s="23">
        <v>2E-3</v>
      </c>
      <c r="AV168" s="24">
        <v>7.2600712009999997</v>
      </c>
      <c r="AW168" s="23">
        <v>5.0000000000000001E-3</v>
      </c>
      <c r="AX168" s="21">
        <v>90.079851149999996</v>
      </c>
      <c r="AY168" s="24">
        <v>5.0808974999999999E-2</v>
      </c>
      <c r="AZ168" s="24">
        <v>2.8565332579999998</v>
      </c>
      <c r="BA168" s="24">
        <v>0.25</v>
      </c>
      <c r="BB168" s="24">
        <v>0.224045578</v>
      </c>
      <c r="BC168" s="24">
        <v>11.63705714</v>
      </c>
      <c r="BD168" s="23">
        <v>2.5000000000000001E-2</v>
      </c>
      <c r="BE168" s="23">
        <v>3.5000000000000003E-2</v>
      </c>
      <c r="BF168" s="22">
        <v>3.4174344209999998</v>
      </c>
      <c r="BG168" s="21">
        <v>823.72849259999998</v>
      </c>
      <c r="BH168" s="24">
        <v>7.0688529999999999E-2</v>
      </c>
      <c r="BI168" s="23">
        <v>0.512198292</v>
      </c>
      <c r="BJ168" s="21">
        <v>27.305247779999998</v>
      </c>
      <c r="BK168" s="23">
        <v>6.1238692999999997E-2</v>
      </c>
      <c r="BL168" s="23">
        <v>6.5007120509999998</v>
      </c>
      <c r="BM168" s="24">
        <v>35.367521740000001</v>
      </c>
      <c r="BN168" s="23">
        <v>4.5207204509999999</v>
      </c>
    </row>
    <row r="169" spans="1:66">
      <c r="A169">
        <v>16938</v>
      </c>
      <c r="B169" s="10">
        <v>338500</v>
      </c>
      <c r="C169" s="10">
        <v>3155</v>
      </c>
      <c r="D169" s="10">
        <v>2013</v>
      </c>
      <c r="E169" s="22">
        <v>65.537628999999995</v>
      </c>
      <c r="F169" s="22">
        <v>13.743603999999999</v>
      </c>
      <c r="G169" s="21">
        <v>7268953.8039999995</v>
      </c>
      <c r="H169" s="21">
        <v>441949.0355</v>
      </c>
      <c r="I169" s="10">
        <v>50</v>
      </c>
      <c r="J169" s="18" t="s">
        <v>109</v>
      </c>
      <c r="K169" s="18">
        <v>0</v>
      </c>
      <c r="L169" s="18">
        <v>2</v>
      </c>
      <c r="M169" s="19" t="s">
        <v>155</v>
      </c>
      <c r="N169" s="23">
        <v>9.9903130000000007E-3</v>
      </c>
      <c r="O169" s="21">
        <v>18458.961179999998</v>
      </c>
      <c r="P169" s="20">
        <v>0.5</v>
      </c>
      <c r="Q169" s="23">
        <v>1E-3</v>
      </c>
      <c r="R169" s="20">
        <v>3.5</v>
      </c>
      <c r="S169" s="24">
        <v>82.387504899999996</v>
      </c>
      <c r="T169" s="24">
        <v>0.108690934</v>
      </c>
      <c r="U169" s="24">
        <v>0.22488596499999999</v>
      </c>
      <c r="V169" s="21">
        <v>436.56235020000003</v>
      </c>
      <c r="W169" s="23">
        <v>2.5000000000000001E-2</v>
      </c>
      <c r="X169" s="24">
        <v>6.5883419419999996</v>
      </c>
      <c r="Y169" s="20">
        <v>9.5760978429999994</v>
      </c>
      <c r="Z169" s="24">
        <v>50.689050209999998</v>
      </c>
      <c r="AA169" s="24">
        <v>2.796818392</v>
      </c>
      <c r="AB169" s="23">
        <v>10.06350056</v>
      </c>
      <c r="AC169" s="21">
        <v>26995.351559999999</v>
      </c>
      <c r="AD169" s="24">
        <v>20.841256260000002</v>
      </c>
      <c r="AE169" s="24">
        <v>0.30721765699999998</v>
      </c>
      <c r="AF169" s="23">
        <v>0.14150068299999999</v>
      </c>
      <c r="AG169" s="23">
        <v>5.0000000000000001E-3</v>
      </c>
      <c r="AH169" s="24">
        <v>2.5289895999999999E-2</v>
      </c>
      <c r="AI169" s="20">
        <v>6980.8557129999999</v>
      </c>
      <c r="AJ169" s="24">
        <v>1.8126592450000001</v>
      </c>
      <c r="AK169" s="24">
        <v>17.040499839999999</v>
      </c>
      <c r="AL169" s="21">
        <v>11986.629639999999</v>
      </c>
      <c r="AM169" s="21">
        <v>127.31528110000001</v>
      </c>
      <c r="AN169" s="23">
        <v>0.33276754400000003</v>
      </c>
      <c r="AO169" s="20">
        <v>146.89595220000001</v>
      </c>
      <c r="AP169" s="24">
        <v>1.685916363</v>
      </c>
      <c r="AQ169" s="24">
        <v>21.78135262</v>
      </c>
      <c r="AR169" s="21">
        <v>78.175054529999997</v>
      </c>
      <c r="AS169" s="20">
        <v>12.85022478</v>
      </c>
      <c r="AT169" s="23">
        <v>5.0000000000000001E-3</v>
      </c>
      <c r="AU169" s="23">
        <v>2E-3</v>
      </c>
      <c r="AV169" s="24">
        <v>35.39552089</v>
      </c>
      <c r="AW169" s="23">
        <v>5.0000000000000001E-3</v>
      </c>
      <c r="AX169" s="21">
        <v>79.701151850000002</v>
      </c>
      <c r="AY169" s="24">
        <v>6.2908843000000006E-2</v>
      </c>
      <c r="AZ169" s="24">
        <v>5.9248170269999996</v>
      </c>
      <c r="BA169" s="24">
        <v>0.25</v>
      </c>
      <c r="BB169" s="24">
        <v>2.2061514679999998</v>
      </c>
      <c r="BC169" s="24">
        <v>2.706836875</v>
      </c>
      <c r="BD169" s="23">
        <v>2.5000000000000001E-2</v>
      </c>
      <c r="BE169" s="23">
        <v>3.5000000000000003E-2</v>
      </c>
      <c r="BF169" s="22">
        <v>2.114388403</v>
      </c>
      <c r="BG169" s="21">
        <v>4140.9911240000001</v>
      </c>
      <c r="BH169" s="24">
        <v>0.18914787599999999</v>
      </c>
      <c r="BI169" s="23">
        <v>0.41354000699999999</v>
      </c>
      <c r="BJ169" s="21">
        <v>140.8193302</v>
      </c>
      <c r="BK169" s="23">
        <v>2.5000000000000001E-2</v>
      </c>
      <c r="BL169" s="23">
        <v>1.800941715</v>
      </c>
      <c r="BM169" s="24">
        <v>51.851682420000003</v>
      </c>
      <c r="BN169" s="23">
        <v>3.2310083710000002</v>
      </c>
    </row>
    <row r="170" spans="1:66">
      <c r="A170">
        <v>17077</v>
      </c>
      <c r="B170" s="10">
        <v>338500</v>
      </c>
      <c r="C170" s="10">
        <v>3156</v>
      </c>
      <c r="D170" s="10">
        <v>2013</v>
      </c>
      <c r="E170" s="22">
        <v>65.537244000000001</v>
      </c>
      <c r="F170" s="22">
        <v>13.770455</v>
      </c>
      <c r="G170" s="21">
        <v>7268886.4000000004</v>
      </c>
      <c r="H170" s="21">
        <v>443188.70390000002</v>
      </c>
      <c r="I170" s="10">
        <v>50</v>
      </c>
      <c r="J170" s="18" t="s">
        <v>109</v>
      </c>
      <c r="K170" s="18">
        <v>0</v>
      </c>
      <c r="L170" s="18">
        <v>2</v>
      </c>
      <c r="M170" s="19" t="s">
        <v>155</v>
      </c>
      <c r="N170" s="23">
        <v>1.3078902999999999E-2</v>
      </c>
      <c r="O170" s="21">
        <v>29808.58887</v>
      </c>
      <c r="P170" s="20">
        <v>2.3727382879999999</v>
      </c>
      <c r="Q170" s="23">
        <v>1E-3</v>
      </c>
      <c r="R170" s="20">
        <v>3.5</v>
      </c>
      <c r="S170" s="24">
        <v>54.547385179999999</v>
      </c>
      <c r="T170" s="24">
        <v>0.95575044899999995</v>
      </c>
      <c r="U170" s="24">
        <v>0.38705319900000001</v>
      </c>
      <c r="V170" s="21">
        <v>2025.3565840000001</v>
      </c>
      <c r="W170" s="23">
        <v>6.5401192999999996E-2</v>
      </c>
      <c r="X170" s="24">
        <v>25.44380993</v>
      </c>
      <c r="Y170" s="20">
        <v>13.5671385</v>
      </c>
      <c r="Z170" s="24">
        <v>53.125487530000001</v>
      </c>
      <c r="AA170" s="24">
        <v>3.2744073380000001</v>
      </c>
      <c r="AB170" s="23">
        <v>22.94853573</v>
      </c>
      <c r="AC170" s="21">
        <v>63659.384769999997</v>
      </c>
      <c r="AD170" s="24">
        <v>13.48867785</v>
      </c>
      <c r="AE170" s="24">
        <v>0.05</v>
      </c>
      <c r="AF170" s="23">
        <v>8.3785790999999998E-2</v>
      </c>
      <c r="AG170" s="23">
        <v>4.6861659E-2</v>
      </c>
      <c r="AH170" s="24">
        <v>3.5852192999999997E-2</v>
      </c>
      <c r="AI170" s="20">
        <v>3144.656982</v>
      </c>
      <c r="AJ170" s="24">
        <v>7.1225711289999998</v>
      </c>
      <c r="AK170" s="24">
        <v>60.109982209999998</v>
      </c>
      <c r="AL170" s="21">
        <v>17659.50317</v>
      </c>
      <c r="AM170" s="21">
        <v>467.95722430000001</v>
      </c>
      <c r="AN170" s="23">
        <v>0.46711094199999997</v>
      </c>
      <c r="AO170" s="20">
        <v>2.5</v>
      </c>
      <c r="AP170" s="24">
        <v>5.9849796680000003</v>
      </c>
      <c r="AQ170" s="24">
        <v>23.80741703</v>
      </c>
      <c r="AR170" s="21">
        <v>702.02201060000004</v>
      </c>
      <c r="AS170" s="20">
        <v>21.012551139999999</v>
      </c>
      <c r="AT170" s="23">
        <v>5.0000000000000001E-3</v>
      </c>
      <c r="AU170" s="23">
        <v>2E-3</v>
      </c>
      <c r="AV170" s="24">
        <v>26.28270126</v>
      </c>
      <c r="AW170" s="23">
        <v>5.0000000000000001E-3</v>
      </c>
      <c r="AX170" s="21">
        <v>166.7220116</v>
      </c>
      <c r="AY170" s="24">
        <v>6.0030187999999998E-2</v>
      </c>
      <c r="AZ170" s="24">
        <v>4.7935136480000002</v>
      </c>
      <c r="BA170" s="24">
        <v>0.25</v>
      </c>
      <c r="BB170" s="24">
        <v>1.22533337</v>
      </c>
      <c r="BC170" s="24">
        <v>18.086038120000001</v>
      </c>
      <c r="BD170" s="23">
        <v>2.5000000000000001E-2</v>
      </c>
      <c r="BE170" s="23">
        <v>0.13925119599999999</v>
      </c>
      <c r="BF170" s="22">
        <v>5.4300488429999998</v>
      </c>
      <c r="BG170" s="21">
        <v>2588.0453010000001</v>
      </c>
      <c r="BH170" s="24">
        <v>0.14643964700000001</v>
      </c>
      <c r="BI170" s="23">
        <v>0.81599887299999996</v>
      </c>
      <c r="BJ170" s="21">
        <v>67.355065350000004</v>
      </c>
      <c r="BK170" s="23">
        <v>0.140902006</v>
      </c>
      <c r="BL170" s="23">
        <v>4.3759777519999998</v>
      </c>
      <c r="BM170" s="24">
        <v>87.36662948</v>
      </c>
      <c r="BN170" s="23">
        <v>3.656342048</v>
      </c>
    </row>
    <row r="171" spans="1:66">
      <c r="A171">
        <v>16046</v>
      </c>
      <c r="B171" s="10">
        <v>338500</v>
      </c>
      <c r="C171" s="10">
        <v>3157</v>
      </c>
      <c r="D171" s="10">
        <v>2013</v>
      </c>
      <c r="E171" s="22">
        <v>65.538471000000001</v>
      </c>
      <c r="F171" s="22">
        <v>13.784274</v>
      </c>
      <c r="G171" s="21">
        <v>7269010.7340000002</v>
      </c>
      <c r="H171" s="21">
        <v>443829.79070000001</v>
      </c>
      <c r="I171" s="10">
        <v>50</v>
      </c>
      <c r="J171" s="18" t="s">
        <v>109</v>
      </c>
      <c r="K171" s="18">
        <v>0</v>
      </c>
      <c r="L171" s="18">
        <v>2</v>
      </c>
      <c r="M171" s="19" t="s">
        <v>155</v>
      </c>
      <c r="N171" s="23">
        <v>1.934251E-2</v>
      </c>
      <c r="O171" s="21">
        <v>2516.7729629999999</v>
      </c>
      <c r="P171" s="20">
        <v>0.5</v>
      </c>
      <c r="Q171" s="23">
        <v>1E-3</v>
      </c>
      <c r="R171" s="20">
        <v>3.5</v>
      </c>
      <c r="S171" s="24">
        <v>8.1288163860000004</v>
      </c>
      <c r="T171" s="24">
        <v>0.14343508499999999</v>
      </c>
      <c r="U171" s="24">
        <v>0.14683950100000001</v>
      </c>
      <c r="V171" s="21">
        <v>858.09588980000001</v>
      </c>
      <c r="W171" s="23">
        <v>2.5000000000000001E-2</v>
      </c>
      <c r="X171" s="24">
        <v>3.6352910289999998</v>
      </c>
      <c r="Y171" s="20">
        <v>1.7745059759999999</v>
      </c>
      <c r="Z171" s="24">
        <v>3.6826677750000001</v>
      </c>
      <c r="AA171" s="24">
        <v>0.92071757099999996</v>
      </c>
      <c r="AB171" s="23">
        <v>2.1504703589999998</v>
      </c>
      <c r="AC171" s="21">
        <v>5493.2635499999997</v>
      </c>
      <c r="AD171" s="24">
        <v>3.1972350430000001</v>
      </c>
      <c r="AE171" s="24">
        <v>0.05</v>
      </c>
      <c r="AF171" s="23">
        <v>5.8596836999999999E-2</v>
      </c>
      <c r="AG171" s="23">
        <v>1.0777583E-2</v>
      </c>
      <c r="AH171" s="24">
        <v>0.01</v>
      </c>
      <c r="AI171" s="20">
        <v>406.4567184</v>
      </c>
      <c r="AJ171" s="24">
        <v>1.4089330419999999</v>
      </c>
      <c r="AK171" s="24">
        <v>1.558576371</v>
      </c>
      <c r="AL171" s="21">
        <v>1274.3327790000001</v>
      </c>
      <c r="AM171" s="21">
        <v>47.622496949999999</v>
      </c>
      <c r="AN171" s="23">
        <v>0.29073848800000002</v>
      </c>
      <c r="AO171" s="20">
        <v>13.43061209</v>
      </c>
      <c r="AP171" s="24">
        <v>1.818747549</v>
      </c>
      <c r="AQ171" s="24">
        <v>2.3190391809999999</v>
      </c>
      <c r="AR171" s="21">
        <v>42.291784900000003</v>
      </c>
      <c r="AS171" s="20">
        <v>28.507567229999999</v>
      </c>
      <c r="AT171" s="23">
        <v>5.0000000000000001E-3</v>
      </c>
      <c r="AU171" s="23">
        <v>2E-3</v>
      </c>
      <c r="AV171" s="24">
        <v>5.2791427249999998</v>
      </c>
      <c r="AW171" s="23">
        <v>5.0000000000000001E-3</v>
      </c>
      <c r="AX171" s="21">
        <v>37.726109030000003</v>
      </c>
      <c r="AY171" s="24">
        <v>0.21894227099999999</v>
      </c>
      <c r="AZ171" s="24">
        <v>0.113929562</v>
      </c>
      <c r="BA171" s="24">
        <v>0.25</v>
      </c>
      <c r="BB171" s="24">
        <v>1.169495108</v>
      </c>
      <c r="BC171" s="24">
        <v>7.4530948549999998</v>
      </c>
      <c r="BD171" s="23">
        <v>2.5000000000000001E-2</v>
      </c>
      <c r="BE171" s="23">
        <v>3.5000000000000003E-2</v>
      </c>
      <c r="BF171" s="22">
        <v>1.2353909000000001</v>
      </c>
      <c r="BG171" s="21">
        <v>1634.9813320000001</v>
      </c>
      <c r="BH171" s="24">
        <v>3.8881211999999998E-2</v>
      </c>
      <c r="BI171" s="23">
        <v>0.31762143399999998</v>
      </c>
      <c r="BJ171" s="21">
        <v>20.659666059999999</v>
      </c>
      <c r="BK171" s="23">
        <v>2.5000000000000001E-2</v>
      </c>
      <c r="BL171" s="23">
        <v>2.149396125</v>
      </c>
      <c r="BM171" s="24">
        <v>27.006773840000001</v>
      </c>
      <c r="BN171" s="23">
        <v>1.8898873190000001</v>
      </c>
    </row>
    <row r="172" spans="1:66">
      <c r="A172">
        <v>16542</v>
      </c>
      <c r="B172" s="10">
        <v>338500</v>
      </c>
      <c r="C172" s="10">
        <v>3158</v>
      </c>
      <c r="D172" s="10">
        <v>2013</v>
      </c>
      <c r="E172" s="22">
        <v>65.521562000000003</v>
      </c>
      <c r="F172" s="22">
        <v>13.744707999999999</v>
      </c>
      <c r="G172" s="21">
        <v>7267162.3059999999</v>
      </c>
      <c r="H172" s="21">
        <v>441964.33</v>
      </c>
      <c r="I172" s="10">
        <v>50</v>
      </c>
      <c r="J172" s="18" t="s">
        <v>109</v>
      </c>
      <c r="K172" s="18">
        <v>0</v>
      </c>
      <c r="L172" s="18">
        <v>2</v>
      </c>
      <c r="M172" s="19" t="s">
        <v>155</v>
      </c>
      <c r="N172" s="23">
        <v>1.4621397E-2</v>
      </c>
      <c r="O172" s="21">
        <v>17586.732179999999</v>
      </c>
      <c r="P172" s="20">
        <v>2.3782955590000001</v>
      </c>
      <c r="Q172" s="23">
        <v>1E-3</v>
      </c>
      <c r="R172" s="20">
        <v>3.5</v>
      </c>
      <c r="S172" s="24">
        <v>62.824065840000003</v>
      </c>
      <c r="T172" s="24">
        <v>0.38249154600000002</v>
      </c>
      <c r="U172" s="24">
        <v>8.8172733000000003E-2</v>
      </c>
      <c r="V172" s="21">
        <v>4376.8137020000004</v>
      </c>
      <c r="W172" s="23">
        <v>6.2245841000000003E-2</v>
      </c>
      <c r="X172" s="24">
        <v>63.504993480000003</v>
      </c>
      <c r="Y172" s="20">
        <v>11.335286999999999</v>
      </c>
      <c r="Z172" s="24">
        <v>31.808729209999999</v>
      </c>
      <c r="AA172" s="24">
        <v>1.2578832289999999</v>
      </c>
      <c r="AB172" s="23">
        <v>17.392282760000001</v>
      </c>
      <c r="AC172" s="21">
        <v>21248.674319999998</v>
      </c>
      <c r="AD172" s="24">
        <v>4.8233796570000003</v>
      </c>
      <c r="AE172" s="24">
        <v>0.135347627</v>
      </c>
      <c r="AF172" s="23">
        <v>4.0824673999999998E-2</v>
      </c>
      <c r="AG172" s="23">
        <v>1.7903885000000001E-2</v>
      </c>
      <c r="AH172" s="24">
        <v>0.01</v>
      </c>
      <c r="AI172" s="20">
        <v>1615.950928</v>
      </c>
      <c r="AJ172" s="24">
        <v>24.528014259999999</v>
      </c>
      <c r="AK172" s="24">
        <v>16.423908180000002</v>
      </c>
      <c r="AL172" s="21">
        <v>8982.8887940000004</v>
      </c>
      <c r="AM172" s="21">
        <v>288.78338400000001</v>
      </c>
      <c r="AN172" s="23">
        <v>0.110518517</v>
      </c>
      <c r="AO172" s="20">
        <v>143.24223520000001</v>
      </c>
      <c r="AP172" s="24">
        <v>1.467077065</v>
      </c>
      <c r="AQ172" s="24">
        <v>22.500114180000001</v>
      </c>
      <c r="AR172" s="21">
        <v>573.72917870000003</v>
      </c>
      <c r="AS172" s="20">
        <v>6.1613782739999996</v>
      </c>
      <c r="AT172" s="23">
        <v>5.0000000000000001E-3</v>
      </c>
      <c r="AU172" s="23">
        <v>2E-3</v>
      </c>
      <c r="AV172" s="24">
        <v>18.54467605</v>
      </c>
      <c r="AW172" s="23">
        <v>5.0000000000000001E-3</v>
      </c>
      <c r="AX172" s="21">
        <v>84.366188050000005</v>
      </c>
      <c r="AY172" s="24">
        <v>9.6250835000000007E-2</v>
      </c>
      <c r="AZ172" s="24">
        <v>3.7498024160000001</v>
      </c>
      <c r="BA172" s="24">
        <v>0.25</v>
      </c>
      <c r="BB172" s="24">
        <v>0.37618814</v>
      </c>
      <c r="BC172" s="24">
        <v>20.39098662</v>
      </c>
      <c r="BD172" s="23">
        <v>2.5000000000000001E-2</v>
      </c>
      <c r="BE172" s="23">
        <v>3.5000000000000003E-2</v>
      </c>
      <c r="BF172" s="22">
        <v>7.2403559819999996</v>
      </c>
      <c r="BG172" s="21">
        <v>1146.361719</v>
      </c>
      <c r="BH172" s="24">
        <v>0.16557307399999999</v>
      </c>
      <c r="BI172" s="23">
        <v>1.0159277369999999</v>
      </c>
      <c r="BJ172" s="21">
        <v>38.971889019999999</v>
      </c>
      <c r="BK172" s="23">
        <v>0.168922501</v>
      </c>
      <c r="BL172" s="23">
        <v>7.7419159659999996</v>
      </c>
      <c r="BM172" s="24">
        <v>43.124740369999998</v>
      </c>
      <c r="BN172" s="23">
        <v>2.9814462050000001</v>
      </c>
    </row>
    <row r="173" spans="1:66">
      <c r="A173">
        <v>16068</v>
      </c>
      <c r="B173" s="10">
        <v>338500</v>
      </c>
      <c r="C173" s="10">
        <v>3159</v>
      </c>
      <c r="D173" s="10">
        <v>2013</v>
      </c>
      <c r="E173" s="22">
        <v>65.538668000000001</v>
      </c>
      <c r="F173" s="22">
        <v>13.810739999999999</v>
      </c>
      <c r="G173" s="21">
        <v>7269009.3260000004</v>
      </c>
      <c r="H173" s="21">
        <v>445052.89789999998</v>
      </c>
      <c r="I173" s="10">
        <v>50</v>
      </c>
      <c r="J173" s="18" t="s">
        <v>109</v>
      </c>
      <c r="K173" s="18">
        <v>0</v>
      </c>
      <c r="L173" s="18">
        <v>2</v>
      </c>
      <c r="M173" s="19" t="s">
        <v>155</v>
      </c>
      <c r="N173" s="23">
        <v>5.5593312999999998E-2</v>
      </c>
      <c r="O173" s="21">
        <v>9887.1594239999995</v>
      </c>
      <c r="P173" s="20">
        <v>4.3358471290000002</v>
      </c>
      <c r="Q173" s="23">
        <v>1E-3</v>
      </c>
      <c r="R173" s="20">
        <v>3.5</v>
      </c>
      <c r="S173" s="24">
        <v>15.71659008</v>
      </c>
      <c r="T173" s="24">
        <v>0.05</v>
      </c>
      <c r="U173" s="24">
        <v>0.108179999</v>
      </c>
      <c r="V173" s="21">
        <v>784.40532959999996</v>
      </c>
      <c r="W173" s="23">
        <v>2.5000000000000001E-2</v>
      </c>
      <c r="X173" s="24">
        <v>18.959312480000001</v>
      </c>
      <c r="Y173" s="20">
        <v>5.3086199690000004</v>
      </c>
      <c r="Z173" s="24">
        <v>26.005365309999998</v>
      </c>
      <c r="AA173" s="24">
        <v>0.97043049199999998</v>
      </c>
      <c r="AB173" s="23">
        <v>8.1969106259999993</v>
      </c>
      <c r="AC173" s="21">
        <v>30801.623540000001</v>
      </c>
      <c r="AD173" s="24">
        <v>8.5505398100000001</v>
      </c>
      <c r="AE173" s="24">
        <v>0.05</v>
      </c>
      <c r="AF173" s="23">
        <v>8.4988075999999996E-2</v>
      </c>
      <c r="AG173" s="23">
        <v>1.5207421E-2</v>
      </c>
      <c r="AH173" s="24">
        <v>2.8524131000000001E-2</v>
      </c>
      <c r="AI173" s="20">
        <v>476.59656519999999</v>
      </c>
      <c r="AJ173" s="24">
        <v>6.7183363119999999</v>
      </c>
      <c r="AK173" s="24">
        <v>4.9099667939999998</v>
      </c>
      <c r="AL173" s="21">
        <v>3162.0453320000001</v>
      </c>
      <c r="AM173" s="21">
        <v>223.8380526</v>
      </c>
      <c r="AN173" s="23">
        <v>0.53472346699999995</v>
      </c>
      <c r="AO173" s="20">
        <v>36.062326429999999</v>
      </c>
      <c r="AP173" s="24">
        <v>2.4058412549999999</v>
      </c>
      <c r="AQ173" s="24">
        <v>11.01000827</v>
      </c>
      <c r="AR173" s="21">
        <v>166.0346342</v>
      </c>
      <c r="AS173" s="20">
        <v>10.06360188</v>
      </c>
      <c r="AT173" s="23">
        <v>5.0000000000000001E-3</v>
      </c>
      <c r="AU173" s="23">
        <v>2E-3</v>
      </c>
      <c r="AV173" s="24">
        <v>11.537787290000001</v>
      </c>
      <c r="AW173" s="23">
        <v>5.0000000000000001E-3</v>
      </c>
      <c r="AX173" s="21">
        <v>132.0699501</v>
      </c>
      <c r="AY173" s="24">
        <v>5.5639305E-2</v>
      </c>
      <c r="AZ173" s="24">
        <v>1.7275358970000001</v>
      </c>
      <c r="BA173" s="24">
        <v>0.25</v>
      </c>
      <c r="BB173" s="24">
        <v>0.48730418800000003</v>
      </c>
      <c r="BC173" s="24">
        <v>8.8442233249999997</v>
      </c>
      <c r="BD173" s="23">
        <v>2.5000000000000001E-2</v>
      </c>
      <c r="BE173" s="23">
        <v>3.5000000000000003E-2</v>
      </c>
      <c r="BF173" s="22">
        <v>3.3837975249999999</v>
      </c>
      <c r="BG173" s="21">
        <v>1798.915649</v>
      </c>
      <c r="BH173" s="24">
        <v>6.2960304999999994E-2</v>
      </c>
      <c r="BI173" s="23">
        <v>0.53380362299999995</v>
      </c>
      <c r="BJ173" s="21">
        <v>46.422400469999999</v>
      </c>
      <c r="BK173" s="23">
        <v>6.6283954000000006E-2</v>
      </c>
      <c r="BL173" s="23">
        <v>3.6994421160000002</v>
      </c>
      <c r="BM173" s="24">
        <v>16.946415040000002</v>
      </c>
      <c r="BN173" s="23">
        <v>2.9393617870000002</v>
      </c>
    </row>
    <row r="174" spans="1:66">
      <c r="A174">
        <v>16175</v>
      </c>
      <c r="B174" s="10">
        <v>338500</v>
      </c>
      <c r="C174" s="10">
        <v>3160</v>
      </c>
      <c r="D174" s="10">
        <v>2013</v>
      </c>
      <c r="E174" s="22">
        <v>65.539372</v>
      </c>
      <c r="F174" s="22">
        <v>13.828376</v>
      </c>
      <c r="G174" s="21">
        <v>7269072.4989999998</v>
      </c>
      <c r="H174" s="21">
        <v>445869.1152</v>
      </c>
      <c r="I174" s="10">
        <v>50</v>
      </c>
      <c r="J174" s="18" t="s">
        <v>109</v>
      </c>
      <c r="K174" s="18">
        <v>0</v>
      </c>
      <c r="L174" s="18">
        <v>2</v>
      </c>
      <c r="M174" s="19" t="s">
        <v>155</v>
      </c>
      <c r="N174" s="23">
        <v>2.0411377000000001E-2</v>
      </c>
      <c r="O174" s="21">
        <v>13194.721680000001</v>
      </c>
      <c r="P174" s="20">
        <v>2.104300335</v>
      </c>
      <c r="Q174" s="23">
        <v>1E-3</v>
      </c>
      <c r="R174" s="20">
        <v>3.5</v>
      </c>
      <c r="S174" s="24">
        <v>11.793182829999999</v>
      </c>
      <c r="T174" s="24">
        <v>0.05</v>
      </c>
      <c r="U174" s="24">
        <v>5.0406909E-2</v>
      </c>
      <c r="V174" s="21">
        <v>1134.012579</v>
      </c>
      <c r="W174" s="23">
        <v>2.5000000000000001E-2</v>
      </c>
      <c r="X174" s="24">
        <v>21.671470979999999</v>
      </c>
      <c r="Y174" s="20">
        <v>3.2853484530000001</v>
      </c>
      <c r="Z174" s="24">
        <v>24.40416141</v>
      </c>
      <c r="AA174" s="24">
        <v>0.41254727800000002</v>
      </c>
      <c r="AB174" s="23">
        <v>15.99262815</v>
      </c>
      <c r="AC174" s="21">
        <v>15098.30566</v>
      </c>
      <c r="AD174" s="24">
        <v>3.712310311</v>
      </c>
      <c r="AE174" s="24">
        <v>0.05</v>
      </c>
      <c r="AF174" s="23">
        <v>1.4999999999999999E-2</v>
      </c>
      <c r="AG174" s="23">
        <v>2.6583222E-2</v>
      </c>
      <c r="AH174" s="24">
        <v>2.2733239999999998E-2</v>
      </c>
      <c r="AI174" s="20">
        <v>383.79829410000002</v>
      </c>
      <c r="AJ174" s="24">
        <v>11.441518200000001</v>
      </c>
      <c r="AK174" s="24">
        <v>4.47998034</v>
      </c>
      <c r="AL174" s="21">
        <v>3127.2810330000002</v>
      </c>
      <c r="AM174" s="21">
        <v>107.69099</v>
      </c>
      <c r="AN174" s="23">
        <v>0.58309657000000004</v>
      </c>
      <c r="AO174" s="20">
        <v>33.458282949999997</v>
      </c>
      <c r="AP174" s="24">
        <v>1.295283685</v>
      </c>
      <c r="AQ174" s="24">
        <v>12.73693841</v>
      </c>
      <c r="AR174" s="21">
        <v>319.29423750000001</v>
      </c>
      <c r="AS174" s="20">
        <v>6.1832127229999996</v>
      </c>
      <c r="AT174" s="23">
        <v>5.0000000000000001E-3</v>
      </c>
      <c r="AU174" s="23">
        <v>2E-3</v>
      </c>
      <c r="AV174" s="24">
        <v>3.7035840520000001</v>
      </c>
      <c r="AW174" s="23">
        <v>5.0000000000000001E-3</v>
      </c>
      <c r="AX174" s="21">
        <v>255.2889442</v>
      </c>
      <c r="AY174" s="24">
        <v>3.2738891999999999E-2</v>
      </c>
      <c r="AZ174" s="24">
        <v>1.750905073</v>
      </c>
      <c r="BA174" s="24">
        <v>0.56693392600000003</v>
      </c>
      <c r="BB174" s="24">
        <v>0.13865946000000001</v>
      </c>
      <c r="BC174" s="24">
        <v>6.7613430499999998</v>
      </c>
      <c r="BD174" s="23">
        <v>2.5000000000000001E-2</v>
      </c>
      <c r="BE174" s="23">
        <v>3.5000000000000003E-2</v>
      </c>
      <c r="BF174" s="22">
        <v>2.7171614800000001</v>
      </c>
      <c r="BG174" s="21">
        <v>755.31659100000002</v>
      </c>
      <c r="BH174" s="24">
        <v>4.2040631000000002E-2</v>
      </c>
      <c r="BI174" s="23">
        <v>0.74233876600000004</v>
      </c>
      <c r="BJ174" s="21">
        <v>19.640957119999999</v>
      </c>
      <c r="BK174" s="23">
        <v>2.5000000000000001E-2</v>
      </c>
      <c r="BL174" s="23">
        <v>4.8187640979999999</v>
      </c>
      <c r="BM174" s="24">
        <v>18.583642340000001</v>
      </c>
      <c r="BN174" s="23">
        <v>1.78350309</v>
      </c>
    </row>
    <row r="175" spans="1:66">
      <c r="A175">
        <v>16825</v>
      </c>
      <c r="B175" s="10">
        <v>338500</v>
      </c>
      <c r="C175" s="10">
        <v>3161</v>
      </c>
      <c r="D175" s="10">
        <v>2013</v>
      </c>
      <c r="E175" s="22">
        <v>65.556023999999994</v>
      </c>
      <c r="F175" s="22">
        <v>13.835934</v>
      </c>
      <c r="G175" s="21">
        <v>7270921.7369999997</v>
      </c>
      <c r="H175" s="21">
        <v>446252.6004</v>
      </c>
      <c r="I175" s="10">
        <v>50</v>
      </c>
      <c r="J175" s="18" t="s">
        <v>109</v>
      </c>
      <c r="K175" s="18">
        <v>0</v>
      </c>
      <c r="L175" s="18">
        <v>2</v>
      </c>
      <c r="M175" s="19" t="s">
        <v>155</v>
      </c>
      <c r="N175" s="23">
        <v>2.5000000000000001E-3</v>
      </c>
      <c r="O175" s="21">
        <v>1998.515052</v>
      </c>
      <c r="P175" s="20">
        <v>0.5</v>
      </c>
      <c r="Q175" s="23">
        <v>1E-3</v>
      </c>
      <c r="R175" s="20">
        <v>3.5</v>
      </c>
      <c r="S175" s="24">
        <v>8.0061936239999998</v>
      </c>
      <c r="T175" s="24">
        <v>0.05</v>
      </c>
      <c r="U175" s="24">
        <v>0.101038893</v>
      </c>
      <c r="V175" s="21">
        <v>232.53937859999999</v>
      </c>
      <c r="W175" s="23">
        <v>2.5000000000000001E-2</v>
      </c>
      <c r="X175" s="24">
        <v>14.09859337</v>
      </c>
      <c r="Y175" s="20">
        <v>0.412054474</v>
      </c>
      <c r="Z175" s="24">
        <v>15.910871390000001</v>
      </c>
      <c r="AA175" s="24">
        <v>1.2975490220000001</v>
      </c>
      <c r="AB175" s="23">
        <v>2.319936818</v>
      </c>
      <c r="AC175" s="21">
        <v>2464.4192499999999</v>
      </c>
      <c r="AD175" s="24">
        <v>4.7741443629999996</v>
      </c>
      <c r="AE175" s="24">
        <v>0.05</v>
      </c>
      <c r="AF175" s="23">
        <v>1.4999999999999999E-2</v>
      </c>
      <c r="AG175" s="23">
        <v>1.9745061000000001E-2</v>
      </c>
      <c r="AH175" s="24">
        <v>0.01</v>
      </c>
      <c r="AI175" s="20">
        <v>205.289669</v>
      </c>
      <c r="AJ175" s="24">
        <v>7.0356455609999999</v>
      </c>
      <c r="AK175" s="24">
        <v>0.206213967</v>
      </c>
      <c r="AL175" s="21">
        <v>50</v>
      </c>
      <c r="AM175" s="21">
        <v>12.19810932</v>
      </c>
      <c r="AN175" s="23">
        <v>0.60007592099999996</v>
      </c>
      <c r="AO175" s="20">
        <v>24.31403637</v>
      </c>
      <c r="AP175" s="24">
        <v>2.6235478859999999</v>
      </c>
      <c r="AQ175" s="24">
        <v>4.7486140920000004</v>
      </c>
      <c r="AR175" s="21">
        <v>58.388977769999997</v>
      </c>
      <c r="AS175" s="20">
        <v>19.298876119999999</v>
      </c>
      <c r="AT175" s="23">
        <v>5.0000000000000001E-3</v>
      </c>
      <c r="AU175" s="23">
        <v>2E-3</v>
      </c>
      <c r="AV175" s="24">
        <v>3.7390745019999998</v>
      </c>
      <c r="AW175" s="23">
        <v>5.0000000000000001E-3</v>
      </c>
      <c r="AX175" s="21">
        <v>120.13098720000001</v>
      </c>
      <c r="AY175" s="24">
        <v>5.9013205999999999E-2</v>
      </c>
      <c r="AZ175" s="24">
        <v>0.459014635</v>
      </c>
      <c r="BA175" s="24">
        <v>0.25</v>
      </c>
      <c r="BB175" s="24">
        <v>1.226552782</v>
      </c>
      <c r="BC175" s="24">
        <v>3.0248989750000002</v>
      </c>
      <c r="BD175" s="23">
        <v>2.5000000000000001E-2</v>
      </c>
      <c r="BE175" s="23">
        <v>3.5000000000000003E-2</v>
      </c>
      <c r="BF175" s="22">
        <v>1.567719037</v>
      </c>
      <c r="BG175" s="21">
        <v>1879.289888</v>
      </c>
      <c r="BH175" s="24">
        <v>3.7934083E-2</v>
      </c>
      <c r="BI175" s="23">
        <v>0.40000526800000002</v>
      </c>
      <c r="BJ175" s="21">
        <v>16.466419699999999</v>
      </c>
      <c r="BK175" s="23">
        <v>2.5000000000000001E-2</v>
      </c>
      <c r="BL175" s="23">
        <v>1.6020765370000001</v>
      </c>
      <c r="BM175" s="24">
        <v>1.8961589480000001</v>
      </c>
      <c r="BN175" s="23">
        <v>0.94161077199999998</v>
      </c>
    </row>
    <row r="176" spans="1:66">
      <c r="A176">
        <v>16559</v>
      </c>
      <c r="B176" s="10">
        <v>338500</v>
      </c>
      <c r="C176" s="10">
        <v>3162</v>
      </c>
      <c r="D176" s="10">
        <v>2013</v>
      </c>
      <c r="E176" s="22">
        <v>65.538876999999999</v>
      </c>
      <c r="F176" s="22">
        <v>14.003565</v>
      </c>
      <c r="G176" s="21">
        <v>7268877.9340000004</v>
      </c>
      <c r="H176" s="21">
        <v>453961.6679</v>
      </c>
      <c r="I176" s="10">
        <v>50</v>
      </c>
      <c r="J176" s="18" t="s">
        <v>109</v>
      </c>
      <c r="K176" s="18">
        <v>0</v>
      </c>
      <c r="L176" s="18">
        <v>2</v>
      </c>
      <c r="M176" s="19" t="s">
        <v>155</v>
      </c>
      <c r="N176" s="23">
        <v>1.8199175000000001E-2</v>
      </c>
      <c r="O176" s="21">
        <v>13457.923580000001</v>
      </c>
      <c r="P176" s="20">
        <v>11.82305459</v>
      </c>
      <c r="Q176" s="23">
        <v>1E-3</v>
      </c>
      <c r="R176" s="20">
        <v>3.5</v>
      </c>
      <c r="S176" s="24">
        <v>7.0273448839999997</v>
      </c>
      <c r="T176" s="24">
        <v>0.25931991599999998</v>
      </c>
      <c r="U176" s="24">
        <v>0.16808843500000001</v>
      </c>
      <c r="V176" s="21">
        <v>698.51936679999994</v>
      </c>
      <c r="W176" s="23">
        <v>5.4264156000000001E-2</v>
      </c>
      <c r="X176" s="24">
        <v>45.268889590000001</v>
      </c>
      <c r="Y176" s="20">
        <v>7.7531000470000002</v>
      </c>
      <c r="Z176" s="24">
        <v>28.152542539999999</v>
      </c>
      <c r="AA176" s="24">
        <v>0.37910501400000002</v>
      </c>
      <c r="AB176" s="23">
        <v>12.63553104</v>
      </c>
      <c r="AC176" s="21">
        <v>49797.270510000002</v>
      </c>
      <c r="AD176" s="24">
        <v>2.8884354719999998</v>
      </c>
      <c r="AE176" s="24">
        <v>0.05</v>
      </c>
      <c r="AF176" s="23">
        <v>0.150635981</v>
      </c>
      <c r="AG176" s="23">
        <v>4.0876888E-2</v>
      </c>
      <c r="AH176" s="24">
        <v>4.2754296999999997E-2</v>
      </c>
      <c r="AI176" s="20">
        <v>144.73380090000001</v>
      </c>
      <c r="AJ176" s="24">
        <v>7.0564787520000003</v>
      </c>
      <c r="AK176" s="24">
        <v>8.9259203669999998</v>
      </c>
      <c r="AL176" s="21">
        <v>1977.4947179999999</v>
      </c>
      <c r="AM176" s="21">
        <v>173.10145929999999</v>
      </c>
      <c r="AN176" s="23">
        <v>0.27947466799999998</v>
      </c>
      <c r="AO176" s="20">
        <v>16.604506969999999</v>
      </c>
      <c r="AP176" s="24">
        <v>1.6094247429999999</v>
      </c>
      <c r="AQ176" s="24">
        <v>14.30570369</v>
      </c>
      <c r="AR176" s="21">
        <v>392.0375335</v>
      </c>
      <c r="AS176" s="20">
        <v>24.877587089999999</v>
      </c>
      <c r="AT176" s="23">
        <v>5.0000000000000001E-3</v>
      </c>
      <c r="AU176" s="23">
        <v>2E-3</v>
      </c>
      <c r="AV176" s="24">
        <v>3.5672293700000002</v>
      </c>
      <c r="AW176" s="23">
        <v>5.0000000000000001E-3</v>
      </c>
      <c r="AX176" s="21">
        <v>222.90725710000001</v>
      </c>
      <c r="AY176" s="24">
        <v>0.26959955499999999</v>
      </c>
      <c r="AZ176" s="24">
        <v>2.5903706739999999</v>
      </c>
      <c r="BA176" s="24">
        <v>0.69505582499999996</v>
      </c>
      <c r="BB176" s="24">
        <v>0.348807017</v>
      </c>
      <c r="BC176" s="24">
        <v>5.4412252370000003</v>
      </c>
      <c r="BD176" s="23">
        <v>2.5000000000000001E-2</v>
      </c>
      <c r="BE176" s="23">
        <v>3.5000000000000003E-2</v>
      </c>
      <c r="BF176" s="22">
        <v>5.3260480960000001</v>
      </c>
      <c r="BG176" s="21">
        <v>874.58134299999995</v>
      </c>
      <c r="BH176" s="24">
        <v>4.5516589000000003E-2</v>
      </c>
      <c r="BI176" s="23">
        <v>0.71210490100000001</v>
      </c>
      <c r="BJ176" s="21">
        <v>16.84883237</v>
      </c>
      <c r="BK176" s="23">
        <v>6.9467460999999994E-2</v>
      </c>
      <c r="BL176" s="23">
        <v>4.2186265809999997</v>
      </c>
      <c r="BM176" s="24">
        <v>28.940630590000001</v>
      </c>
      <c r="BN176" s="23">
        <v>7.6829227040000001</v>
      </c>
    </row>
    <row r="177" spans="1:66">
      <c r="A177">
        <v>16740</v>
      </c>
      <c r="B177" s="10">
        <v>338500</v>
      </c>
      <c r="C177" s="10">
        <v>3163</v>
      </c>
      <c r="D177" s="10">
        <v>2013</v>
      </c>
      <c r="E177" s="22">
        <v>65.522737000000006</v>
      </c>
      <c r="F177" s="22">
        <v>14.135507</v>
      </c>
      <c r="G177" s="21">
        <v>7266989.0530000003</v>
      </c>
      <c r="H177" s="21">
        <v>460032.75870000001</v>
      </c>
      <c r="I177" s="10">
        <v>50</v>
      </c>
      <c r="J177" s="18" t="s">
        <v>109</v>
      </c>
      <c r="K177" s="18">
        <v>0</v>
      </c>
      <c r="L177" s="18">
        <v>2</v>
      </c>
      <c r="M177" s="19" t="s">
        <v>155</v>
      </c>
      <c r="N177" s="23">
        <v>1.0936141E-2</v>
      </c>
      <c r="O177" s="21">
        <v>16466.24756</v>
      </c>
      <c r="P177" s="20">
        <v>4.7963570229999997</v>
      </c>
      <c r="Q177" s="23">
        <v>7.3660540000000004E-3</v>
      </c>
      <c r="R177" s="20">
        <v>3.5</v>
      </c>
      <c r="S177" s="24">
        <v>19.05746121</v>
      </c>
      <c r="T177" s="24">
        <v>0.27297617699999999</v>
      </c>
      <c r="U177" s="24">
        <v>5.7967921999999998E-2</v>
      </c>
      <c r="V177" s="21">
        <v>1558.0513510000001</v>
      </c>
      <c r="W177" s="23">
        <v>7.9906560000000001E-2</v>
      </c>
      <c r="X177" s="24">
        <v>22.850791229999999</v>
      </c>
      <c r="Y177" s="20">
        <v>27.798173909999999</v>
      </c>
      <c r="Z177" s="24">
        <v>87.998532089999998</v>
      </c>
      <c r="AA177" s="24">
        <v>6.9279325519999997</v>
      </c>
      <c r="AB177" s="23">
        <v>15.20482535</v>
      </c>
      <c r="AC177" s="21">
        <v>46885.126949999998</v>
      </c>
      <c r="AD177" s="24">
        <v>4.3128429720000003</v>
      </c>
      <c r="AE177" s="24">
        <v>0.05</v>
      </c>
      <c r="AF177" s="23">
        <v>0.12076851600000001</v>
      </c>
      <c r="AG177" s="23">
        <v>1.4178067000000001E-2</v>
      </c>
      <c r="AH177" s="24">
        <v>2.1672621E-2</v>
      </c>
      <c r="AI177" s="20">
        <v>2076.352386</v>
      </c>
      <c r="AJ177" s="24">
        <v>7.068018071</v>
      </c>
      <c r="AK177" s="24">
        <v>20.93104117</v>
      </c>
      <c r="AL177" s="21">
        <v>10981.414790000001</v>
      </c>
      <c r="AM177" s="21">
        <v>569.27431160000003</v>
      </c>
      <c r="AN177" s="23">
        <v>0.200623306</v>
      </c>
      <c r="AO177" s="20">
        <v>2.5</v>
      </c>
      <c r="AP177" s="24">
        <v>0.28373938700000001</v>
      </c>
      <c r="AQ177" s="24">
        <v>89.082029300000002</v>
      </c>
      <c r="AR177" s="21">
        <v>493.7417466</v>
      </c>
      <c r="AS177" s="20">
        <v>7.0968789440000002</v>
      </c>
      <c r="AT177" s="23">
        <v>5.0000000000000001E-3</v>
      </c>
      <c r="AU177" s="23">
        <v>2E-3</v>
      </c>
      <c r="AV177" s="24">
        <v>16.31747609</v>
      </c>
      <c r="AW177" s="23">
        <v>5.0000000000000001E-3</v>
      </c>
      <c r="AX177" s="21">
        <v>44.28875446</v>
      </c>
      <c r="AY177" s="24">
        <v>3.9606205999999998E-2</v>
      </c>
      <c r="AZ177" s="24">
        <v>5.1746615240000002</v>
      </c>
      <c r="BA177" s="24">
        <v>0.25</v>
      </c>
      <c r="BB177" s="24">
        <v>0.156791546</v>
      </c>
      <c r="BC177" s="24">
        <v>6.7416584110000004</v>
      </c>
      <c r="BD177" s="23">
        <v>2.5000000000000001E-2</v>
      </c>
      <c r="BE177" s="23">
        <v>3.5000000000000003E-2</v>
      </c>
      <c r="BF177" s="22">
        <v>2.1859683109999999</v>
      </c>
      <c r="BG177" s="21">
        <v>1409.3532849999999</v>
      </c>
      <c r="BH177" s="24">
        <v>0.197244435</v>
      </c>
      <c r="BI177" s="23">
        <v>0.25222086399999999</v>
      </c>
      <c r="BJ177" s="21">
        <v>46.203889850000003</v>
      </c>
      <c r="BK177" s="23">
        <v>2.5000000000000001E-2</v>
      </c>
      <c r="BL177" s="23">
        <v>5.3938956019999997</v>
      </c>
      <c r="BM177" s="24">
        <v>48.877159970000001</v>
      </c>
      <c r="BN177" s="23">
        <v>5.6937080140000003</v>
      </c>
    </row>
    <row r="178" spans="1:66">
      <c r="A178">
        <v>16529</v>
      </c>
      <c r="B178" s="10">
        <v>338500</v>
      </c>
      <c r="C178" s="10">
        <v>3164</v>
      </c>
      <c r="D178" s="10">
        <v>2013</v>
      </c>
      <c r="E178" s="22">
        <v>65.522367000000003</v>
      </c>
      <c r="F178" s="22">
        <v>14.155059</v>
      </c>
      <c r="G178" s="21">
        <v>7266935.5449999999</v>
      </c>
      <c r="H178" s="21">
        <v>460936.08970000001</v>
      </c>
      <c r="I178" s="10">
        <v>50</v>
      </c>
      <c r="J178" s="18" t="s">
        <v>109</v>
      </c>
      <c r="K178" s="18">
        <v>0</v>
      </c>
      <c r="L178" s="18">
        <v>2</v>
      </c>
      <c r="M178" s="19" t="s">
        <v>155</v>
      </c>
      <c r="N178" s="23">
        <v>7.1296409999999999E-3</v>
      </c>
      <c r="O178" s="21">
        <v>17016.190190000001</v>
      </c>
      <c r="P178" s="20">
        <v>6.7052379320000002</v>
      </c>
      <c r="Q178" s="23">
        <v>1E-3</v>
      </c>
      <c r="R178" s="20">
        <v>3.5</v>
      </c>
      <c r="S178" s="24">
        <v>20.69620145</v>
      </c>
      <c r="T178" s="24">
        <v>0.23967898800000001</v>
      </c>
      <c r="U178" s="24">
        <v>0.12838933</v>
      </c>
      <c r="V178" s="21">
        <v>2770.7978109999999</v>
      </c>
      <c r="W178" s="23">
        <v>2.5000000000000001E-2</v>
      </c>
      <c r="X178" s="24">
        <v>17.941891930000001</v>
      </c>
      <c r="Y178" s="20">
        <v>12.0973831</v>
      </c>
      <c r="Z178" s="24">
        <v>48.003667700000001</v>
      </c>
      <c r="AA178" s="24">
        <v>0.76577445099999997</v>
      </c>
      <c r="AB178" s="23">
        <v>17.57028759</v>
      </c>
      <c r="AC178" s="21">
        <v>32567.360840000001</v>
      </c>
      <c r="AD178" s="24">
        <v>4.9788107100000003</v>
      </c>
      <c r="AE178" s="24">
        <v>0.05</v>
      </c>
      <c r="AF178" s="23">
        <v>4.2030517000000003E-2</v>
      </c>
      <c r="AG178" s="23">
        <v>5.0000000000000001E-3</v>
      </c>
      <c r="AH178" s="24">
        <v>0.01</v>
      </c>
      <c r="AI178" s="20">
        <v>461.26708980000001</v>
      </c>
      <c r="AJ178" s="24">
        <v>7.8161656710000003</v>
      </c>
      <c r="AK178" s="24">
        <v>23.549748990000001</v>
      </c>
      <c r="AL178" s="21">
        <v>11194.01001</v>
      </c>
      <c r="AM178" s="21">
        <v>365.36106480000001</v>
      </c>
      <c r="AN178" s="23">
        <v>0.209429743</v>
      </c>
      <c r="AO178" s="20">
        <v>38.130390640000002</v>
      </c>
      <c r="AP178" s="24">
        <v>0.52288165799999997</v>
      </c>
      <c r="AQ178" s="24">
        <v>33.020874579999997</v>
      </c>
      <c r="AR178" s="21">
        <v>671.21432619999996</v>
      </c>
      <c r="AS178" s="20">
        <v>15.07636613</v>
      </c>
      <c r="AT178" s="23">
        <v>5.0000000000000001E-3</v>
      </c>
      <c r="AU178" s="23">
        <v>2E-3</v>
      </c>
      <c r="AV178" s="24">
        <v>6.5729091640000004</v>
      </c>
      <c r="AW178" s="23">
        <v>5.0000000000000001E-3</v>
      </c>
      <c r="AX178" s="21">
        <v>97.331981659999997</v>
      </c>
      <c r="AY178" s="24">
        <v>2.4850647999999999E-2</v>
      </c>
      <c r="AZ178" s="24">
        <v>3.0898653340000002</v>
      </c>
      <c r="BA178" s="24">
        <v>0.25</v>
      </c>
      <c r="BB178" s="24">
        <v>0.17303645500000001</v>
      </c>
      <c r="BC178" s="24">
        <v>12.12418802</v>
      </c>
      <c r="BD178" s="23">
        <v>2.5000000000000001E-2</v>
      </c>
      <c r="BE178" s="23">
        <v>3.5000000000000003E-2</v>
      </c>
      <c r="BF178" s="22">
        <v>1.851515714</v>
      </c>
      <c r="BG178" s="21">
        <v>441.3390129</v>
      </c>
      <c r="BH178" s="24">
        <v>4.0575249000000001E-2</v>
      </c>
      <c r="BI178" s="23">
        <v>0.41804181299999998</v>
      </c>
      <c r="BJ178" s="21">
        <v>39.53411818</v>
      </c>
      <c r="BK178" s="23">
        <v>2.5000000000000001E-2</v>
      </c>
      <c r="BL178" s="23">
        <v>4.4161729750000003</v>
      </c>
      <c r="BM178" s="24">
        <v>53.337622400000001</v>
      </c>
      <c r="BN178" s="23">
        <v>1.9154378670000001</v>
      </c>
    </row>
    <row r="179" spans="1:66">
      <c r="A179">
        <v>16527</v>
      </c>
      <c r="B179" s="10">
        <v>338500</v>
      </c>
      <c r="C179" s="10">
        <v>3165</v>
      </c>
      <c r="D179" s="10">
        <v>2013</v>
      </c>
      <c r="E179" s="22">
        <v>65.431336999999999</v>
      </c>
      <c r="F179" s="22">
        <v>13.990207</v>
      </c>
      <c r="G179" s="21">
        <v>7256903.091</v>
      </c>
      <c r="H179" s="21">
        <v>453152.32980000001</v>
      </c>
      <c r="I179" s="10">
        <v>50</v>
      </c>
      <c r="J179" s="18" t="s">
        <v>109</v>
      </c>
      <c r="K179" s="18">
        <v>0</v>
      </c>
      <c r="L179" s="18">
        <v>2</v>
      </c>
      <c r="M179" s="19" t="s">
        <v>155</v>
      </c>
      <c r="N179" s="23">
        <v>4.7915417000000002E-2</v>
      </c>
      <c r="O179" s="21">
        <v>13861.442870000001</v>
      </c>
      <c r="P179" s="20">
        <v>8.0881706480000002</v>
      </c>
      <c r="Q179" s="23">
        <v>1E-3</v>
      </c>
      <c r="R179" s="20">
        <v>3.5</v>
      </c>
      <c r="S179" s="24">
        <v>16.064177900000001</v>
      </c>
      <c r="T179" s="24">
        <v>0.26281828899999998</v>
      </c>
      <c r="U179" s="24">
        <v>0.25565193899999999</v>
      </c>
      <c r="V179" s="21">
        <v>873.85480910000001</v>
      </c>
      <c r="W179" s="23">
        <v>6.2036067E-2</v>
      </c>
      <c r="X179" s="24">
        <v>31.137761359999999</v>
      </c>
      <c r="Y179" s="20">
        <v>10.182812159999999</v>
      </c>
      <c r="Z179" s="24">
        <v>62.880694079999998</v>
      </c>
      <c r="AA179" s="24">
        <v>1.280608215</v>
      </c>
      <c r="AB179" s="23">
        <v>12.694733599999999</v>
      </c>
      <c r="AC179" s="21">
        <v>28715.485840000001</v>
      </c>
      <c r="AD179" s="24">
        <v>4.6847955299999997</v>
      </c>
      <c r="AE179" s="24">
        <v>0.05</v>
      </c>
      <c r="AF179" s="23">
        <v>3.6205396000000001E-2</v>
      </c>
      <c r="AG179" s="23">
        <v>2.1103393000000002E-2</v>
      </c>
      <c r="AH179" s="24">
        <v>2.6743579999999999E-2</v>
      </c>
      <c r="AI179" s="20">
        <v>329.37110899999999</v>
      </c>
      <c r="AJ179" s="24">
        <v>7.8522375660000003</v>
      </c>
      <c r="AK179" s="24">
        <v>15.38003309</v>
      </c>
      <c r="AL179" s="21">
        <v>8247.2509769999997</v>
      </c>
      <c r="AM179" s="21">
        <v>661.37017219999996</v>
      </c>
      <c r="AN179" s="23">
        <v>0.29109738099999999</v>
      </c>
      <c r="AO179" s="20">
        <v>18.082282540000001</v>
      </c>
      <c r="AP179" s="24">
        <v>0.83054006300000005</v>
      </c>
      <c r="AQ179" s="24">
        <v>36.067949759999998</v>
      </c>
      <c r="AR179" s="21">
        <v>388.1713426</v>
      </c>
      <c r="AS179" s="20">
        <v>20.957309729999999</v>
      </c>
      <c r="AT179" s="23">
        <v>5.0000000000000001E-3</v>
      </c>
      <c r="AU179" s="23">
        <v>2E-3</v>
      </c>
      <c r="AV179" s="24">
        <v>7.165147739</v>
      </c>
      <c r="AW179" s="23">
        <v>5.0000000000000001E-3</v>
      </c>
      <c r="AX179" s="21">
        <v>108.7556934</v>
      </c>
      <c r="AY179" s="24">
        <v>4.0445275000000003E-2</v>
      </c>
      <c r="AZ179" s="24">
        <v>2.0715947770000001</v>
      </c>
      <c r="BA179" s="24">
        <v>0.25</v>
      </c>
      <c r="BB179" s="24">
        <v>0.29706567</v>
      </c>
      <c r="BC179" s="24">
        <v>5.1223545570000004</v>
      </c>
      <c r="BD179" s="23">
        <v>2.5000000000000001E-2</v>
      </c>
      <c r="BE179" s="23">
        <v>3.5000000000000003E-2</v>
      </c>
      <c r="BF179" s="22">
        <v>3.9507859860000001</v>
      </c>
      <c r="BG179" s="21">
        <v>689.73947989999999</v>
      </c>
      <c r="BH179" s="24">
        <v>8.3235882999999997E-2</v>
      </c>
      <c r="BI179" s="23">
        <v>0.48506992300000001</v>
      </c>
      <c r="BJ179" s="21">
        <v>25.523519520000001</v>
      </c>
      <c r="BK179" s="23">
        <v>2.5000000000000001E-2</v>
      </c>
      <c r="BL179" s="23">
        <v>3.2479517119999999</v>
      </c>
      <c r="BM179" s="24">
        <v>47.146138829999998</v>
      </c>
      <c r="BN179" s="23">
        <v>2.4040371920000001</v>
      </c>
    </row>
    <row r="180" spans="1:66">
      <c r="A180">
        <v>16465</v>
      </c>
      <c r="B180" s="10">
        <v>338500</v>
      </c>
      <c r="C180" s="10">
        <v>3166</v>
      </c>
      <c r="D180" s="10">
        <v>2013</v>
      </c>
      <c r="E180" s="22">
        <v>65.414113999999998</v>
      </c>
      <c r="F180" s="22">
        <v>13.984778</v>
      </c>
      <c r="G180" s="21">
        <v>7254987.7580000004</v>
      </c>
      <c r="H180" s="21">
        <v>452869.54599999997</v>
      </c>
      <c r="I180" s="10">
        <v>50</v>
      </c>
      <c r="J180" s="18" t="s">
        <v>109</v>
      </c>
      <c r="K180" s="18">
        <v>0</v>
      </c>
      <c r="L180" s="18">
        <v>2</v>
      </c>
      <c r="M180" s="19" t="s">
        <v>155</v>
      </c>
      <c r="N180" s="23">
        <v>2.3440143E-2</v>
      </c>
      <c r="O180" s="21">
        <v>12728.342290000001</v>
      </c>
      <c r="P180" s="20">
        <v>2.8579357810000001</v>
      </c>
      <c r="Q180" s="23">
        <v>1E-3</v>
      </c>
      <c r="R180" s="20">
        <v>3.5</v>
      </c>
      <c r="S180" s="24">
        <v>49.194337750000003</v>
      </c>
      <c r="T180" s="24">
        <v>0.482999183</v>
      </c>
      <c r="U180" s="24">
        <v>7.1717713000000002E-2</v>
      </c>
      <c r="V180" s="21">
        <v>4561.6815550000001</v>
      </c>
      <c r="W180" s="23">
        <v>9.2986160999999998E-2</v>
      </c>
      <c r="X180" s="24">
        <v>53.117178549999998</v>
      </c>
      <c r="Y180" s="20">
        <v>11.437313209999999</v>
      </c>
      <c r="Z180" s="24">
        <v>103.68076859999999</v>
      </c>
      <c r="AA180" s="24">
        <v>1.47236301</v>
      </c>
      <c r="AB180" s="23">
        <v>16.68309485</v>
      </c>
      <c r="AC180" s="21">
        <v>18984.79248</v>
      </c>
      <c r="AD180" s="24">
        <v>3.758900449</v>
      </c>
      <c r="AE180" s="24">
        <v>0.05</v>
      </c>
      <c r="AF180" s="23">
        <v>0.121156572</v>
      </c>
      <c r="AG180" s="23">
        <v>5.0000000000000001E-3</v>
      </c>
      <c r="AH180" s="24">
        <v>0.01</v>
      </c>
      <c r="AI180" s="20">
        <v>1899.4963069999999</v>
      </c>
      <c r="AJ180" s="24">
        <v>21.961067360000001</v>
      </c>
      <c r="AK180" s="24">
        <v>10.33905206</v>
      </c>
      <c r="AL180" s="21">
        <v>14380.274659999999</v>
      </c>
      <c r="AM180" s="21">
        <v>965.81901549999998</v>
      </c>
      <c r="AN180" s="23">
        <v>0.10091322</v>
      </c>
      <c r="AO180" s="20">
        <v>36.745426649999999</v>
      </c>
      <c r="AP180" s="24">
        <v>0.20526969</v>
      </c>
      <c r="AQ180" s="24">
        <v>53.204374020000003</v>
      </c>
      <c r="AR180" s="21">
        <v>805.02753770000004</v>
      </c>
      <c r="AS180" s="20">
        <v>14.111806250000001</v>
      </c>
      <c r="AT180" s="23">
        <v>5.0000000000000001E-3</v>
      </c>
      <c r="AU180" s="23">
        <v>2E-3</v>
      </c>
      <c r="AV180" s="24">
        <v>12.863849119999999</v>
      </c>
      <c r="AW180" s="23">
        <v>5.0000000000000001E-3</v>
      </c>
      <c r="AX180" s="21">
        <v>42.79742718</v>
      </c>
      <c r="AY180" s="24">
        <v>5.8386349999999997E-2</v>
      </c>
      <c r="AZ180" s="24">
        <v>5.0267654159999999</v>
      </c>
      <c r="BA180" s="24">
        <v>0.25</v>
      </c>
      <c r="BB180" s="24">
        <v>0.40128142999999999</v>
      </c>
      <c r="BC180" s="24">
        <v>21.039918350000001</v>
      </c>
      <c r="BD180" s="23">
        <v>2.5000000000000001E-2</v>
      </c>
      <c r="BE180" s="23">
        <v>3.5000000000000003E-2</v>
      </c>
      <c r="BF180" s="22">
        <v>7.3164599170000004</v>
      </c>
      <c r="BG180" s="21">
        <v>1004.258169</v>
      </c>
      <c r="BH180" s="24">
        <v>0.27532154599999997</v>
      </c>
      <c r="BI180" s="23">
        <v>1.0266774590000001</v>
      </c>
      <c r="BJ180" s="21">
        <v>28.22417021</v>
      </c>
      <c r="BK180" s="23">
        <v>0.10744002599999999</v>
      </c>
      <c r="BL180" s="23">
        <v>7.0518540410000004</v>
      </c>
      <c r="BM180" s="24">
        <v>39.994535419999998</v>
      </c>
      <c r="BN180" s="23">
        <v>6.9324547299999999</v>
      </c>
    </row>
    <row r="181" spans="1:66">
      <c r="A181">
        <v>16207</v>
      </c>
      <c r="B181" s="10">
        <v>338500</v>
      </c>
      <c r="C181" s="10">
        <v>3167</v>
      </c>
      <c r="D181" s="10">
        <v>2013</v>
      </c>
      <c r="E181" s="22">
        <v>65.396747000000005</v>
      </c>
      <c r="F181" s="22">
        <v>13.965814999999999</v>
      </c>
      <c r="G181" s="21">
        <v>7253066.659</v>
      </c>
      <c r="H181" s="21">
        <v>451957.50540000002</v>
      </c>
      <c r="I181" s="10">
        <v>50</v>
      </c>
      <c r="J181" s="18" t="s">
        <v>109</v>
      </c>
      <c r="K181" s="18">
        <v>0</v>
      </c>
      <c r="L181" s="18">
        <v>2</v>
      </c>
      <c r="M181" s="19" t="s">
        <v>155</v>
      </c>
      <c r="N181" s="23">
        <v>1.7226941999999999E-2</v>
      </c>
      <c r="O181" s="21">
        <v>13642.16797</v>
      </c>
      <c r="P181" s="20">
        <v>1.940181226</v>
      </c>
      <c r="Q181" s="23">
        <v>1E-3</v>
      </c>
      <c r="R181" s="20">
        <v>3.5</v>
      </c>
      <c r="S181" s="24">
        <v>22.299623690000001</v>
      </c>
      <c r="T181" s="24">
        <v>0.54658719099999997</v>
      </c>
      <c r="U181" s="24">
        <v>9.6786571000000002E-2</v>
      </c>
      <c r="V181" s="21">
        <v>1660.8015600000001</v>
      </c>
      <c r="W181" s="23">
        <v>0.10226993099999999</v>
      </c>
      <c r="X181" s="24">
        <v>51.011458099999999</v>
      </c>
      <c r="Y181" s="20">
        <v>7.5427220359999998</v>
      </c>
      <c r="Z181" s="24">
        <v>60.863521370000001</v>
      </c>
      <c r="AA181" s="24">
        <v>1.1148860970000001</v>
      </c>
      <c r="AB181" s="23">
        <v>6.6090019150000003</v>
      </c>
      <c r="AC181" s="21">
        <v>21155.57373</v>
      </c>
      <c r="AD181" s="24">
        <v>3.204918149</v>
      </c>
      <c r="AE181" s="24">
        <v>0.05</v>
      </c>
      <c r="AF181" s="23">
        <v>4.9457503999999999E-2</v>
      </c>
      <c r="AG181" s="23">
        <v>1.6980177999999999E-2</v>
      </c>
      <c r="AH181" s="24">
        <v>2.5555505999999999E-2</v>
      </c>
      <c r="AI181" s="20">
        <v>557.00435640000001</v>
      </c>
      <c r="AJ181" s="24">
        <v>8.1449762739999993</v>
      </c>
      <c r="AK181" s="24">
        <v>16.775467989999999</v>
      </c>
      <c r="AL181" s="21">
        <v>7700.7257079999999</v>
      </c>
      <c r="AM181" s="21">
        <v>174.56608410000001</v>
      </c>
      <c r="AN181" s="23">
        <v>0.134910738</v>
      </c>
      <c r="AO181" s="20">
        <v>37.985033989999998</v>
      </c>
      <c r="AP181" s="24">
        <v>0.87576696700000001</v>
      </c>
      <c r="AQ181" s="24">
        <v>21.708570779999999</v>
      </c>
      <c r="AR181" s="21">
        <v>452.65672089999998</v>
      </c>
      <c r="AS181" s="20">
        <v>11.543046070000001</v>
      </c>
      <c r="AT181" s="23">
        <v>5.0000000000000001E-3</v>
      </c>
      <c r="AU181" s="23">
        <v>2E-3</v>
      </c>
      <c r="AV181" s="24">
        <v>8.9904020809999992</v>
      </c>
      <c r="AW181" s="23">
        <v>5.0000000000000001E-3</v>
      </c>
      <c r="AX181" s="21">
        <v>80.755805969999997</v>
      </c>
      <c r="AY181" s="24">
        <v>5.3850395000000002E-2</v>
      </c>
      <c r="AZ181" s="24">
        <v>1.9493924840000001</v>
      </c>
      <c r="BA181" s="24">
        <v>0.25</v>
      </c>
      <c r="BB181" s="24">
        <v>0.40547388099999998</v>
      </c>
      <c r="BC181" s="24">
        <v>15.659833300000001</v>
      </c>
      <c r="BD181" s="23">
        <v>2.5000000000000001E-2</v>
      </c>
      <c r="BE181" s="23">
        <v>3.5000000000000003E-2</v>
      </c>
      <c r="BF181" s="22">
        <v>4.7651939990000001</v>
      </c>
      <c r="BG181" s="21">
        <v>728.87650980000001</v>
      </c>
      <c r="BH181" s="24">
        <v>9.5533251999999999E-2</v>
      </c>
      <c r="BI181" s="23">
        <v>0.67869059600000003</v>
      </c>
      <c r="BJ181" s="21">
        <v>21.316897869999998</v>
      </c>
      <c r="BK181" s="23">
        <v>0.13380294300000001</v>
      </c>
      <c r="BL181" s="23">
        <v>3.3400178920000001</v>
      </c>
      <c r="BM181" s="24">
        <v>32.086519109999998</v>
      </c>
      <c r="BN181" s="23">
        <v>3.039562391</v>
      </c>
    </row>
    <row r="182" spans="1:66">
      <c r="A182">
        <v>16607</v>
      </c>
      <c r="B182" s="10">
        <v>338500</v>
      </c>
      <c r="C182" s="10">
        <v>3168</v>
      </c>
      <c r="D182" s="10">
        <v>2013</v>
      </c>
      <c r="E182" s="22">
        <v>65.394862000000003</v>
      </c>
      <c r="F182" s="22">
        <v>13.947891</v>
      </c>
      <c r="G182" s="21">
        <v>7252870.375</v>
      </c>
      <c r="H182" s="21">
        <v>451121.40889999998</v>
      </c>
      <c r="I182" s="10">
        <v>50</v>
      </c>
      <c r="J182" s="18" t="s">
        <v>109</v>
      </c>
      <c r="K182" s="18">
        <v>0</v>
      </c>
      <c r="L182" s="18">
        <v>2</v>
      </c>
      <c r="M182" s="19" t="s">
        <v>155</v>
      </c>
      <c r="N182" s="23">
        <v>3.8062882999999999E-2</v>
      </c>
      <c r="O182" s="21">
        <v>20935.090329999999</v>
      </c>
      <c r="P182" s="20">
        <v>9.1728470800000004</v>
      </c>
      <c r="Q182" s="23">
        <v>1E-3</v>
      </c>
      <c r="R182" s="20">
        <v>3.5</v>
      </c>
      <c r="S182" s="24">
        <v>17.244132820000001</v>
      </c>
      <c r="T182" s="24">
        <v>0.61073306999999999</v>
      </c>
      <c r="U182" s="24">
        <v>0.191494619</v>
      </c>
      <c r="V182" s="21">
        <v>1787.386352</v>
      </c>
      <c r="W182" s="23">
        <v>9.2957019000000002E-2</v>
      </c>
      <c r="X182" s="24">
        <v>110.3234499</v>
      </c>
      <c r="Y182" s="20">
        <v>20.44940716</v>
      </c>
      <c r="Z182" s="24">
        <v>55.745638560000003</v>
      </c>
      <c r="AA182" s="24">
        <v>1.3095574750000001</v>
      </c>
      <c r="AB182" s="23">
        <v>34.403527320000002</v>
      </c>
      <c r="AC182" s="21">
        <v>28801.687010000001</v>
      </c>
      <c r="AD182" s="24">
        <v>3.9176783359999998</v>
      </c>
      <c r="AE182" s="24">
        <v>0.172534301</v>
      </c>
      <c r="AF182" s="23">
        <v>3.2280978000000002E-2</v>
      </c>
      <c r="AG182" s="23">
        <v>2.9721711000000001E-2</v>
      </c>
      <c r="AH182" s="24">
        <v>3.3983721000000001E-2</v>
      </c>
      <c r="AI182" s="20">
        <v>675.15754700000002</v>
      </c>
      <c r="AJ182" s="24">
        <v>28.34268252</v>
      </c>
      <c r="AK182" s="24">
        <v>18.908002530000001</v>
      </c>
      <c r="AL182" s="21">
        <v>11911.572270000001</v>
      </c>
      <c r="AM182" s="21">
        <v>1427.7581789999999</v>
      </c>
      <c r="AN182" s="23">
        <v>0.34638983600000001</v>
      </c>
      <c r="AO182" s="20">
        <v>2.5</v>
      </c>
      <c r="AP182" s="24">
        <v>0.56056817699999995</v>
      </c>
      <c r="AQ182" s="24">
        <v>58.775322269999997</v>
      </c>
      <c r="AR182" s="21">
        <v>622.48222880000003</v>
      </c>
      <c r="AS182" s="20">
        <v>17.541666809999999</v>
      </c>
      <c r="AT182" s="23">
        <v>5.0000000000000001E-3</v>
      </c>
      <c r="AU182" s="23">
        <v>2E-3</v>
      </c>
      <c r="AV182" s="24">
        <v>8.0470608959999996</v>
      </c>
      <c r="AW182" s="23">
        <v>5.0000000000000001E-3</v>
      </c>
      <c r="AX182" s="21">
        <v>141.0702991</v>
      </c>
      <c r="AY182" s="24">
        <v>0.108995889</v>
      </c>
      <c r="AZ182" s="24">
        <v>2.8530597860000002</v>
      </c>
      <c r="BA182" s="24">
        <v>0.57006941700000002</v>
      </c>
      <c r="BB182" s="24">
        <v>0.205199571</v>
      </c>
      <c r="BC182" s="24">
        <v>24.573551699999999</v>
      </c>
      <c r="BD182" s="23">
        <v>2.5000000000000001E-2</v>
      </c>
      <c r="BE182" s="23">
        <v>3.5000000000000003E-2</v>
      </c>
      <c r="BF182" s="22">
        <v>7.3625987180000001</v>
      </c>
      <c r="BG182" s="21">
        <v>621.64392969999994</v>
      </c>
      <c r="BH182" s="24">
        <v>0.17264249400000001</v>
      </c>
      <c r="BI182" s="23">
        <v>0.79094726000000004</v>
      </c>
      <c r="BJ182" s="21">
        <v>22.43862391</v>
      </c>
      <c r="BK182" s="23">
        <v>5.0065140000000001E-2</v>
      </c>
      <c r="BL182" s="23">
        <v>5.8864606180000001</v>
      </c>
      <c r="BM182" s="24">
        <v>45.746280890000001</v>
      </c>
      <c r="BN182" s="23">
        <v>1.6662907950000001</v>
      </c>
    </row>
    <row r="183" spans="1:66">
      <c r="A183">
        <v>16583</v>
      </c>
      <c r="B183" s="10">
        <v>338500</v>
      </c>
      <c r="C183" s="10">
        <v>3169</v>
      </c>
      <c r="D183" s="10">
        <v>2013</v>
      </c>
      <c r="E183" s="22">
        <v>65.469268999999997</v>
      </c>
      <c r="F183" s="22">
        <v>14.331045</v>
      </c>
      <c r="G183" s="21">
        <v>7260919.9170000004</v>
      </c>
      <c r="H183" s="21">
        <v>469009.25170000002</v>
      </c>
      <c r="I183" s="10">
        <v>50</v>
      </c>
      <c r="J183" s="18" t="s">
        <v>109</v>
      </c>
      <c r="K183" s="18">
        <v>0</v>
      </c>
      <c r="L183" s="18">
        <v>2</v>
      </c>
      <c r="M183" s="19" t="s">
        <v>155</v>
      </c>
      <c r="N183" s="23">
        <v>1.2279282000000001E-2</v>
      </c>
      <c r="O183" s="21">
        <v>9053.0047610000001</v>
      </c>
      <c r="P183" s="20">
        <v>7.5488966480000004</v>
      </c>
      <c r="Q183" s="23">
        <v>1E-3</v>
      </c>
      <c r="R183" s="20">
        <v>3.5</v>
      </c>
      <c r="S183" s="24">
        <v>6.5516797059999998</v>
      </c>
      <c r="T183" s="24">
        <v>0.26751204299999998</v>
      </c>
      <c r="U183" s="24">
        <v>9.3223554E-2</v>
      </c>
      <c r="V183" s="21">
        <v>1126.8325789999999</v>
      </c>
      <c r="W183" s="23">
        <v>2.5000000000000001E-2</v>
      </c>
      <c r="X183" s="24">
        <v>8.3854893540000006</v>
      </c>
      <c r="Y183" s="20">
        <v>4.4081658729999997</v>
      </c>
      <c r="Z183" s="24">
        <v>23.771835930000002</v>
      </c>
      <c r="AA183" s="24">
        <v>0.48515723300000002</v>
      </c>
      <c r="AB183" s="23">
        <v>4.6506392659999998</v>
      </c>
      <c r="AC183" s="21">
        <v>34775.595699999998</v>
      </c>
      <c r="AD183" s="24">
        <v>5.1784090620000001</v>
      </c>
      <c r="AE183" s="24">
        <v>0.05</v>
      </c>
      <c r="AF183" s="23">
        <v>7.3706246000000003E-2</v>
      </c>
      <c r="AG183" s="23">
        <v>1.5938865E-2</v>
      </c>
      <c r="AH183" s="24">
        <v>2.6832386E-2</v>
      </c>
      <c r="AI183" s="20">
        <v>214.0237999</v>
      </c>
      <c r="AJ183" s="24">
        <v>3.882828934</v>
      </c>
      <c r="AK183" s="24">
        <v>7.6852793669999997</v>
      </c>
      <c r="AL183" s="21">
        <v>3420.9108030000002</v>
      </c>
      <c r="AM183" s="21">
        <v>145.9272047</v>
      </c>
      <c r="AN183" s="23">
        <v>0.64913169599999998</v>
      </c>
      <c r="AO183" s="20">
        <v>5.3356909750000003</v>
      </c>
      <c r="AP183" s="24">
        <v>0.84804740099999998</v>
      </c>
      <c r="AQ183" s="24">
        <v>8.7484258399999995</v>
      </c>
      <c r="AR183" s="21">
        <v>347.59477509999999</v>
      </c>
      <c r="AS183" s="20">
        <v>9.7616357419999993</v>
      </c>
      <c r="AT183" s="23">
        <v>5.0000000000000001E-3</v>
      </c>
      <c r="AU183" s="23">
        <v>2E-3</v>
      </c>
      <c r="AV183" s="24">
        <v>4.0177423750000001</v>
      </c>
      <c r="AW183" s="23">
        <v>5.0000000000000001E-3</v>
      </c>
      <c r="AX183" s="21">
        <v>151.94262499999999</v>
      </c>
      <c r="AY183" s="24">
        <v>2.7366133000000001E-2</v>
      </c>
      <c r="AZ183" s="24">
        <v>2.4747736109999998</v>
      </c>
      <c r="BA183" s="24">
        <v>0.25</v>
      </c>
      <c r="BB183" s="24">
        <v>0.235440554</v>
      </c>
      <c r="BC183" s="24">
        <v>5.3730709719999998</v>
      </c>
      <c r="BD183" s="23">
        <v>2.5000000000000001E-2</v>
      </c>
      <c r="BE183" s="23">
        <v>3.5000000000000003E-2</v>
      </c>
      <c r="BF183" s="22">
        <v>1.215061747</v>
      </c>
      <c r="BG183" s="21">
        <v>675.39918909999994</v>
      </c>
      <c r="BH183" s="24">
        <v>2.5532450000000002E-2</v>
      </c>
      <c r="BI183" s="23">
        <v>0.28591670699999999</v>
      </c>
      <c r="BJ183" s="21">
        <v>55.434761049999999</v>
      </c>
      <c r="BK183" s="23">
        <v>2.5000000000000001E-2</v>
      </c>
      <c r="BL183" s="23">
        <v>2.6809256810000002</v>
      </c>
      <c r="BM183" s="24">
        <v>24.60232547</v>
      </c>
      <c r="BN183" s="23">
        <v>4.0279976980000001</v>
      </c>
    </row>
    <row r="184" spans="1:66">
      <c r="A184">
        <v>16921</v>
      </c>
      <c r="B184" s="10">
        <v>338500</v>
      </c>
      <c r="C184" s="10">
        <v>3170</v>
      </c>
      <c r="D184" s="10">
        <v>2013</v>
      </c>
      <c r="E184" s="22">
        <v>65.469703999999993</v>
      </c>
      <c r="F184" s="22">
        <v>14.350882</v>
      </c>
      <c r="G184" s="21">
        <v>7260958.7819999997</v>
      </c>
      <c r="H184" s="21">
        <v>469928.71600000001</v>
      </c>
      <c r="I184" s="10">
        <v>50</v>
      </c>
      <c r="J184" s="18" t="s">
        <v>109</v>
      </c>
      <c r="K184" s="18">
        <v>0</v>
      </c>
      <c r="L184" s="18">
        <v>2</v>
      </c>
      <c r="M184" s="19" t="s">
        <v>155</v>
      </c>
      <c r="N184" s="23">
        <v>3.4958503000000002E-2</v>
      </c>
      <c r="O184" s="21">
        <v>29846.267090000001</v>
      </c>
      <c r="P184" s="20">
        <v>72.943663810000004</v>
      </c>
      <c r="Q184" s="23">
        <v>1E-3</v>
      </c>
      <c r="R184" s="20">
        <v>3.5</v>
      </c>
      <c r="S184" s="24">
        <v>4.5196976160000002</v>
      </c>
      <c r="T184" s="24">
        <v>0.112516214</v>
      </c>
      <c r="U184" s="24">
        <v>2.7470561000000001E-2</v>
      </c>
      <c r="V184" s="21">
        <v>1443.2413799999999</v>
      </c>
      <c r="W184" s="23">
        <v>0.136757613</v>
      </c>
      <c r="X184" s="24">
        <v>11.384248469999999</v>
      </c>
      <c r="Y184" s="20">
        <v>40.511411270000004</v>
      </c>
      <c r="Z184" s="24">
        <v>29.151773439999999</v>
      </c>
      <c r="AA184" s="24">
        <v>0.15234700400000001</v>
      </c>
      <c r="AB184" s="23">
        <v>35.04405766</v>
      </c>
      <c r="AC184" s="21">
        <v>66386.679690000004</v>
      </c>
      <c r="AD184" s="24">
        <v>7.317093796</v>
      </c>
      <c r="AE184" s="24">
        <v>0.05</v>
      </c>
      <c r="AF184" s="23">
        <v>1.4999999999999999E-2</v>
      </c>
      <c r="AG184" s="23">
        <v>3.9521430000000003E-2</v>
      </c>
      <c r="AH184" s="24">
        <v>5.5409076000000002E-2</v>
      </c>
      <c r="AI184" s="20">
        <v>430.87219240000002</v>
      </c>
      <c r="AJ184" s="24">
        <v>1.819052653</v>
      </c>
      <c r="AK184" s="24">
        <v>9.5130238299999998</v>
      </c>
      <c r="AL184" s="21">
        <v>21846.853029999998</v>
      </c>
      <c r="AM184" s="21">
        <v>893.25144499999999</v>
      </c>
      <c r="AN184" s="23">
        <v>3.8439910940000002</v>
      </c>
      <c r="AO184" s="20">
        <v>27.09042788</v>
      </c>
      <c r="AP184" s="24">
        <v>0.117185673</v>
      </c>
      <c r="AQ184" s="24">
        <v>12.738499389999999</v>
      </c>
      <c r="AR184" s="21">
        <v>254.50588450000001</v>
      </c>
      <c r="AS184" s="20">
        <v>25.63001109</v>
      </c>
      <c r="AT184" s="23">
        <v>5.0000000000000001E-3</v>
      </c>
      <c r="AU184" s="23">
        <v>2E-3</v>
      </c>
      <c r="AV184" s="24">
        <v>0.95460835099999997</v>
      </c>
      <c r="AW184" s="23">
        <v>5.0000000000000001E-3</v>
      </c>
      <c r="AX184" s="21">
        <v>151.2483215</v>
      </c>
      <c r="AY184" s="24">
        <v>2.5734858999999999E-2</v>
      </c>
      <c r="AZ184" s="24">
        <v>13.511847400000001</v>
      </c>
      <c r="BA184" s="24">
        <v>0.61247013800000005</v>
      </c>
      <c r="BB184" s="24">
        <v>0.05</v>
      </c>
      <c r="BC184" s="24">
        <v>3.4423263519999998</v>
      </c>
      <c r="BD184" s="23">
        <v>2.5000000000000001E-2</v>
      </c>
      <c r="BE184" s="23">
        <v>3.5000000000000003E-2</v>
      </c>
      <c r="BF184" s="22">
        <v>0.44987639499999998</v>
      </c>
      <c r="BG184" s="21">
        <v>547.42500919999998</v>
      </c>
      <c r="BH184" s="24">
        <v>0.01</v>
      </c>
      <c r="BI184" s="23">
        <v>0.60788109899999998</v>
      </c>
      <c r="BJ184" s="21">
        <v>152.82852170000001</v>
      </c>
      <c r="BK184" s="23">
        <v>2.5000000000000001E-2</v>
      </c>
      <c r="BL184" s="23">
        <v>7.8074811889999998</v>
      </c>
      <c r="BM184" s="24">
        <v>101.7408865</v>
      </c>
      <c r="BN184" s="23">
        <v>0.40438992200000001</v>
      </c>
    </row>
    <row r="185" spans="1:66">
      <c r="A185">
        <v>16582</v>
      </c>
      <c r="B185" s="10">
        <v>338500</v>
      </c>
      <c r="C185" s="10">
        <v>3171</v>
      </c>
      <c r="D185" s="10">
        <v>2013</v>
      </c>
      <c r="E185" s="22">
        <v>65.468440000000001</v>
      </c>
      <c r="F185" s="22">
        <v>14.373509</v>
      </c>
      <c r="G185" s="21">
        <v>7260807.2920000004</v>
      </c>
      <c r="H185" s="21">
        <v>470975.51360000001</v>
      </c>
      <c r="I185" s="10">
        <v>50</v>
      </c>
      <c r="J185" s="18" t="s">
        <v>109</v>
      </c>
      <c r="K185" s="18">
        <v>0</v>
      </c>
      <c r="L185" s="18">
        <v>2</v>
      </c>
      <c r="M185" s="19" t="s">
        <v>155</v>
      </c>
      <c r="N185" s="23">
        <v>1.9900403000000001E-2</v>
      </c>
      <c r="O185" s="21">
        <v>9688.1964110000008</v>
      </c>
      <c r="P185" s="20">
        <v>23.611813089999998</v>
      </c>
      <c r="Q185" s="23">
        <v>1E-3</v>
      </c>
      <c r="R185" s="20">
        <v>3.5</v>
      </c>
      <c r="S185" s="24">
        <v>13.52113016</v>
      </c>
      <c r="T185" s="24">
        <v>0.25062150100000002</v>
      </c>
      <c r="U185" s="24">
        <v>9.2252344E-2</v>
      </c>
      <c r="V185" s="21">
        <v>1802.764553</v>
      </c>
      <c r="W185" s="23">
        <v>7.203205E-2</v>
      </c>
      <c r="X185" s="24">
        <v>25.890063600000001</v>
      </c>
      <c r="Y185" s="20">
        <v>19.124074</v>
      </c>
      <c r="Z185" s="24">
        <v>24.43007472</v>
      </c>
      <c r="AA185" s="24">
        <v>0.318905989</v>
      </c>
      <c r="AB185" s="23">
        <v>49.464529210000002</v>
      </c>
      <c r="AC185" s="21">
        <v>21410.456539999999</v>
      </c>
      <c r="AD185" s="24">
        <v>2.2432343590000001</v>
      </c>
      <c r="AE185" s="24">
        <v>0.05</v>
      </c>
      <c r="AF185" s="23">
        <v>9.1233524999999996E-2</v>
      </c>
      <c r="AG185" s="23">
        <v>5.0000000000000001E-3</v>
      </c>
      <c r="AH185" s="24">
        <v>0.01</v>
      </c>
      <c r="AI185" s="20">
        <v>444.36893459999999</v>
      </c>
      <c r="AJ185" s="24">
        <v>5.7682339560000004</v>
      </c>
      <c r="AK185" s="24">
        <v>8.9684148389999994</v>
      </c>
      <c r="AL185" s="21">
        <v>6044.1522219999997</v>
      </c>
      <c r="AM185" s="21">
        <v>487.94097069999998</v>
      </c>
      <c r="AN185" s="23">
        <v>0.59182224699999997</v>
      </c>
      <c r="AO185" s="20">
        <v>16.607087849999999</v>
      </c>
      <c r="AP185" s="24">
        <v>0.249612482</v>
      </c>
      <c r="AQ185" s="24">
        <v>28.749690340000001</v>
      </c>
      <c r="AR185" s="21">
        <v>427.15667200000001</v>
      </c>
      <c r="AS185" s="20">
        <v>14.23811398</v>
      </c>
      <c r="AT185" s="23">
        <v>5.0000000000000001E-3</v>
      </c>
      <c r="AU185" s="23">
        <v>2E-3</v>
      </c>
      <c r="AV185" s="24">
        <v>3.4170340100000001</v>
      </c>
      <c r="AW185" s="23">
        <v>5.0000000000000001E-3</v>
      </c>
      <c r="AX185" s="21">
        <v>33.04472208</v>
      </c>
      <c r="AY185" s="24">
        <v>8.8509471000000006E-2</v>
      </c>
      <c r="AZ185" s="24">
        <v>2.4067045440000001</v>
      </c>
      <c r="BA185" s="24">
        <v>0.25</v>
      </c>
      <c r="BB185" s="24">
        <v>0.189356624</v>
      </c>
      <c r="BC185" s="24">
        <v>7.3286599450000001</v>
      </c>
      <c r="BD185" s="23">
        <v>2.5000000000000001E-2</v>
      </c>
      <c r="BE185" s="23">
        <v>3.5000000000000003E-2</v>
      </c>
      <c r="BF185" s="22">
        <v>2.1222386539999998</v>
      </c>
      <c r="BG185" s="21">
        <v>315.86859859999998</v>
      </c>
      <c r="BH185" s="24">
        <v>4.0380335000000003E-2</v>
      </c>
      <c r="BI185" s="23">
        <v>0.43795978299999999</v>
      </c>
      <c r="BJ185" s="21">
        <v>18.601821659999999</v>
      </c>
      <c r="BK185" s="23">
        <v>2.5000000000000001E-2</v>
      </c>
      <c r="BL185" s="23">
        <v>3.73129971</v>
      </c>
      <c r="BM185" s="24">
        <v>37.692359609999997</v>
      </c>
      <c r="BN185" s="23">
        <v>3.4533851389999999</v>
      </c>
    </row>
    <row r="186" spans="1:66">
      <c r="A186">
        <v>16083</v>
      </c>
      <c r="B186" s="10">
        <v>338500</v>
      </c>
      <c r="C186" s="10">
        <v>3172</v>
      </c>
      <c r="D186" s="10">
        <v>2013</v>
      </c>
      <c r="E186" s="22">
        <v>65.454436999999999</v>
      </c>
      <c r="F186" s="22">
        <v>14.416650000000001</v>
      </c>
      <c r="G186" s="21">
        <v>7259227.4450000003</v>
      </c>
      <c r="H186" s="21">
        <v>472959.67629999999</v>
      </c>
      <c r="I186" s="10">
        <v>50</v>
      </c>
      <c r="J186" s="18" t="s">
        <v>109</v>
      </c>
      <c r="K186" s="18">
        <v>0</v>
      </c>
      <c r="L186" s="18">
        <v>2</v>
      </c>
      <c r="M186" s="19" t="s">
        <v>155</v>
      </c>
      <c r="N186" s="23">
        <v>4.3621756999999997E-2</v>
      </c>
      <c r="O186" s="21">
        <v>17359.052729999999</v>
      </c>
      <c r="P186" s="20">
        <v>1.370890468</v>
      </c>
      <c r="Q186" s="23">
        <v>1E-3</v>
      </c>
      <c r="R186" s="20">
        <v>3.5</v>
      </c>
      <c r="S186" s="24">
        <v>1.031239059</v>
      </c>
      <c r="T186" s="24">
        <v>0.05</v>
      </c>
      <c r="U186" s="24">
        <v>0.117035371</v>
      </c>
      <c r="V186" s="21">
        <v>234.43071549999999</v>
      </c>
      <c r="W186" s="23">
        <v>2.5000000000000001E-2</v>
      </c>
      <c r="X186" s="24">
        <v>2.7144114259999998</v>
      </c>
      <c r="Y186" s="20">
        <v>8.372541687</v>
      </c>
      <c r="Z186" s="24">
        <v>5.1261975020000001</v>
      </c>
      <c r="AA186" s="24">
        <v>7.4242780999999994E-2</v>
      </c>
      <c r="AB186" s="23">
        <v>24.36780297</v>
      </c>
      <c r="AC186" s="21">
        <v>37312.941890000002</v>
      </c>
      <c r="AD186" s="24">
        <v>3.8003481149999998</v>
      </c>
      <c r="AE186" s="24">
        <v>0.05</v>
      </c>
      <c r="AF186" s="23">
        <v>1.4999999999999999E-2</v>
      </c>
      <c r="AG186" s="23">
        <v>5.4629452000000002E-2</v>
      </c>
      <c r="AH186" s="24">
        <v>6.5553337000000003E-2</v>
      </c>
      <c r="AI186" s="20">
        <v>89.177207949999996</v>
      </c>
      <c r="AJ186" s="24">
        <v>1.1626160400000001</v>
      </c>
      <c r="AK186" s="24">
        <v>2.3276410479999998</v>
      </c>
      <c r="AL186" s="21">
        <v>3737.9723210000002</v>
      </c>
      <c r="AM186" s="21">
        <v>343.7974676</v>
      </c>
      <c r="AN186" s="23">
        <v>0.403041765</v>
      </c>
      <c r="AO186" s="20">
        <v>2.5</v>
      </c>
      <c r="AP186" s="24">
        <v>6.3403801999999995E-2</v>
      </c>
      <c r="AQ186" s="24">
        <v>0.95180135200000004</v>
      </c>
      <c r="AR186" s="21">
        <v>286.00454559999997</v>
      </c>
      <c r="AS186" s="20">
        <v>3.1544961740000002</v>
      </c>
      <c r="AT186" s="23">
        <v>5.0000000000000001E-3</v>
      </c>
      <c r="AU186" s="23">
        <v>2E-3</v>
      </c>
      <c r="AV186" s="24">
        <v>0.25</v>
      </c>
      <c r="AW186" s="23">
        <v>5.0000000000000001E-3</v>
      </c>
      <c r="AX186" s="21">
        <v>1553.6000059999999</v>
      </c>
      <c r="AY186" s="24">
        <v>2.2344722000000001E-2</v>
      </c>
      <c r="AZ186" s="24">
        <v>5.2591567550000002</v>
      </c>
      <c r="BA186" s="24">
        <v>0.96193828599999998</v>
      </c>
      <c r="BB186" s="24">
        <v>0.05</v>
      </c>
      <c r="BC186" s="24">
        <v>1.2543556389999999</v>
      </c>
      <c r="BD186" s="23">
        <v>2.5000000000000001E-2</v>
      </c>
      <c r="BE186" s="23">
        <v>0.26487396400000002</v>
      </c>
      <c r="BF186" s="22">
        <v>0.36227600700000001</v>
      </c>
      <c r="BG186" s="21">
        <v>71.418188889999996</v>
      </c>
      <c r="BH186" s="24">
        <v>0.01</v>
      </c>
      <c r="BI186" s="23">
        <v>0.128198123</v>
      </c>
      <c r="BJ186" s="21">
        <v>46.614437100000004</v>
      </c>
      <c r="BK186" s="23">
        <v>2.5000000000000001E-2</v>
      </c>
      <c r="BL186" s="23">
        <v>4.2429557950000003</v>
      </c>
      <c r="BM186" s="24">
        <v>22.31130306</v>
      </c>
      <c r="BN186" s="23">
        <v>0.66518763800000003</v>
      </c>
    </row>
    <row r="187" spans="1:66">
      <c r="A187">
        <v>16172</v>
      </c>
      <c r="B187" s="10">
        <v>338500</v>
      </c>
      <c r="C187" s="10">
        <v>3173</v>
      </c>
      <c r="D187" s="10">
        <v>2013</v>
      </c>
      <c r="E187" s="22">
        <v>65.596355000000003</v>
      </c>
      <c r="F187" s="22">
        <v>14.045221</v>
      </c>
      <c r="G187" s="21">
        <v>7275253.8130000001</v>
      </c>
      <c r="H187" s="21">
        <v>455983.3774</v>
      </c>
      <c r="I187" s="10">
        <v>50</v>
      </c>
      <c r="J187" s="18" t="s">
        <v>109</v>
      </c>
      <c r="K187" s="18">
        <v>0</v>
      </c>
      <c r="L187" s="18">
        <v>2</v>
      </c>
      <c r="M187" s="19" t="s">
        <v>155</v>
      </c>
      <c r="N187" s="23">
        <v>4.3344815000000002E-2</v>
      </c>
      <c r="O187" s="21">
        <v>18891.29639</v>
      </c>
      <c r="P187" s="20">
        <v>8.7429836180000002</v>
      </c>
      <c r="Q187" s="23">
        <v>1E-3</v>
      </c>
      <c r="R187" s="20">
        <v>3.5</v>
      </c>
      <c r="S187" s="24">
        <v>22.152914519999999</v>
      </c>
      <c r="T187" s="24">
        <v>0.86112080999999996</v>
      </c>
      <c r="U187" s="24">
        <v>0.15419499</v>
      </c>
      <c r="V187" s="21">
        <v>2321.1427199999998</v>
      </c>
      <c r="W187" s="23">
        <v>0.132542136</v>
      </c>
      <c r="X187" s="24">
        <v>53.8231015</v>
      </c>
      <c r="Y187" s="20">
        <v>20.240912049999999</v>
      </c>
      <c r="Z187" s="24">
        <v>104.6119147</v>
      </c>
      <c r="AA187" s="24">
        <v>1.4557481969999999</v>
      </c>
      <c r="AB187" s="23">
        <v>19.833420289999999</v>
      </c>
      <c r="AC187" s="21">
        <v>31511.835940000001</v>
      </c>
      <c r="AD187" s="24">
        <v>4.7831254359999997</v>
      </c>
      <c r="AE187" s="24">
        <v>0.127192946</v>
      </c>
      <c r="AF187" s="23">
        <v>1.4999999999999999E-2</v>
      </c>
      <c r="AG187" s="23">
        <v>5.0000000000000001E-3</v>
      </c>
      <c r="AH187" s="24">
        <v>3.2732442E-2</v>
      </c>
      <c r="AI187" s="20">
        <v>562.64038089999997</v>
      </c>
      <c r="AJ187" s="24">
        <v>11.60731088</v>
      </c>
      <c r="AK187" s="24">
        <v>25.73508683</v>
      </c>
      <c r="AL187" s="21">
        <v>13807.99316</v>
      </c>
      <c r="AM187" s="21">
        <v>691.06368789999999</v>
      </c>
      <c r="AN187" s="23">
        <v>0.22709596600000001</v>
      </c>
      <c r="AO187" s="20">
        <v>27.150104049999999</v>
      </c>
      <c r="AP187" s="24">
        <v>0.49781443800000003</v>
      </c>
      <c r="AQ187" s="24">
        <v>70.94732003</v>
      </c>
      <c r="AR187" s="21">
        <v>769.09352309999997</v>
      </c>
      <c r="AS187" s="20">
        <v>18.372879510000001</v>
      </c>
      <c r="AT187" s="23">
        <v>5.0000000000000001E-3</v>
      </c>
      <c r="AU187" s="23">
        <v>2E-3</v>
      </c>
      <c r="AV187" s="24">
        <v>7.1411197389999996</v>
      </c>
      <c r="AW187" s="23">
        <v>5.0000000000000001E-3</v>
      </c>
      <c r="AX187" s="21">
        <v>83.162822719999994</v>
      </c>
      <c r="AY187" s="24">
        <v>0.110612382</v>
      </c>
      <c r="AZ187" s="24">
        <v>2.484340956</v>
      </c>
      <c r="BA187" s="24">
        <v>0.25</v>
      </c>
      <c r="BB187" s="24">
        <v>0.233834971</v>
      </c>
      <c r="BC187" s="24">
        <v>13.863030910000001</v>
      </c>
      <c r="BD187" s="23">
        <v>2.5000000000000001E-2</v>
      </c>
      <c r="BE187" s="23">
        <v>3.5000000000000003E-2</v>
      </c>
      <c r="BF187" s="22">
        <v>5.3914499520000003</v>
      </c>
      <c r="BG187" s="21">
        <v>1068.497419</v>
      </c>
      <c r="BH187" s="24">
        <v>8.6583274000000002E-2</v>
      </c>
      <c r="BI187" s="23">
        <v>0.70362895000000003</v>
      </c>
      <c r="BJ187" s="21">
        <v>36.04181767</v>
      </c>
      <c r="BK187" s="23">
        <v>2.5000000000000001E-2</v>
      </c>
      <c r="BL187" s="23">
        <v>5.0106674519999999</v>
      </c>
      <c r="BM187" s="24">
        <v>74.677309649999998</v>
      </c>
      <c r="BN187" s="23">
        <v>2.330678163</v>
      </c>
    </row>
    <row r="188" spans="1:66">
      <c r="A188">
        <v>16998</v>
      </c>
      <c r="B188" s="10">
        <v>338500</v>
      </c>
      <c r="C188" s="10">
        <v>3174</v>
      </c>
      <c r="D188" s="10">
        <v>2013</v>
      </c>
      <c r="E188" s="22">
        <v>65.594156999999996</v>
      </c>
      <c r="F188" s="22">
        <v>14.066132</v>
      </c>
      <c r="G188" s="21">
        <v>7274994.3830000004</v>
      </c>
      <c r="H188" s="21">
        <v>456943.71019999997</v>
      </c>
      <c r="I188" s="10">
        <v>50</v>
      </c>
      <c r="J188" s="18" t="s">
        <v>109</v>
      </c>
      <c r="K188" s="18">
        <v>0</v>
      </c>
      <c r="L188" s="18">
        <v>2</v>
      </c>
      <c r="M188" s="19" t="s">
        <v>155</v>
      </c>
      <c r="N188" s="23">
        <v>5.3093898E-2</v>
      </c>
      <c r="O188" s="21">
        <v>13158.02124</v>
      </c>
      <c r="P188" s="20">
        <v>22.122431670000001</v>
      </c>
      <c r="Q188" s="23">
        <v>1.6971955E-2</v>
      </c>
      <c r="R188" s="20">
        <v>3.5</v>
      </c>
      <c r="S188" s="24">
        <v>14.93705976</v>
      </c>
      <c r="T188" s="24">
        <v>0.05</v>
      </c>
      <c r="U188" s="24">
        <v>0.186910036</v>
      </c>
      <c r="V188" s="21">
        <v>1918.5804969999999</v>
      </c>
      <c r="W188" s="23">
        <v>0.101998926</v>
      </c>
      <c r="X188" s="24">
        <v>46.531386519999998</v>
      </c>
      <c r="Y188" s="20">
        <v>22.8914723</v>
      </c>
      <c r="Z188" s="24">
        <v>42.986458239999997</v>
      </c>
      <c r="AA188" s="24">
        <v>0.664563283</v>
      </c>
      <c r="AB188" s="23">
        <v>58.149697310000001</v>
      </c>
      <c r="AC188" s="21">
        <v>25375.292969999999</v>
      </c>
      <c r="AD188" s="24">
        <v>2.4929756059999999</v>
      </c>
      <c r="AE188" s="24">
        <v>0.05</v>
      </c>
      <c r="AF188" s="23">
        <v>4.5797673999999997E-2</v>
      </c>
      <c r="AG188" s="23">
        <v>1.7586665000000001E-2</v>
      </c>
      <c r="AH188" s="24">
        <v>2.5646865000000001E-2</v>
      </c>
      <c r="AI188" s="20">
        <v>654.19570920000001</v>
      </c>
      <c r="AJ188" s="24">
        <v>11.84212398</v>
      </c>
      <c r="AK188" s="24">
        <v>10.9741804</v>
      </c>
      <c r="AL188" s="21">
        <v>6884.9890139999998</v>
      </c>
      <c r="AM188" s="21">
        <v>512.81424719999995</v>
      </c>
      <c r="AN188" s="23">
        <v>0.65630820899999998</v>
      </c>
      <c r="AO188" s="20">
        <v>46.408667559999998</v>
      </c>
      <c r="AP188" s="24">
        <v>0.457979568</v>
      </c>
      <c r="AQ188" s="24">
        <v>47.859799199999998</v>
      </c>
      <c r="AR188" s="21">
        <v>630.65707369999996</v>
      </c>
      <c r="AS188" s="20">
        <v>16.538080130000001</v>
      </c>
      <c r="AT188" s="23">
        <v>5.0000000000000001E-3</v>
      </c>
      <c r="AU188" s="23">
        <v>2E-3</v>
      </c>
      <c r="AV188" s="24">
        <v>5.9012805100000003</v>
      </c>
      <c r="AW188" s="23">
        <v>5.0000000000000001E-3</v>
      </c>
      <c r="AX188" s="21">
        <v>190.1924324</v>
      </c>
      <c r="AY188" s="24">
        <v>9.2733413000000001E-2</v>
      </c>
      <c r="AZ188" s="24">
        <v>2.4119204139999999</v>
      </c>
      <c r="BA188" s="24">
        <v>0.968024416</v>
      </c>
      <c r="BB188" s="24">
        <v>0.173640555</v>
      </c>
      <c r="BC188" s="24">
        <v>9.356763226</v>
      </c>
      <c r="BD188" s="23">
        <v>2.5000000000000001E-2</v>
      </c>
      <c r="BE188" s="23">
        <v>9.0869928000000003E-2</v>
      </c>
      <c r="BF188" s="22">
        <v>4.8165380520000003</v>
      </c>
      <c r="BG188" s="21">
        <v>612.62478980000003</v>
      </c>
      <c r="BH188" s="24">
        <v>7.9010706999999999E-2</v>
      </c>
      <c r="BI188" s="23">
        <v>0.62191603299999998</v>
      </c>
      <c r="BJ188" s="21">
        <v>19.998763799999999</v>
      </c>
      <c r="BK188" s="23">
        <v>2.5000000000000001E-2</v>
      </c>
      <c r="BL188" s="23">
        <v>5.1365560160000001</v>
      </c>
      <c r="BM188" s="24">
        <v>50.260123010000001</v>
      </c>
      <c r="BN188" s="23">
        <v>2.856880555</v>
      </c>
    </row>
    <row r="189" spans="1:66">
      <c r="A189">
        <v>17071</v>
      </c>
      <c r="B189" s="10">
        <v>338500</v>
      </c>
      <c r="C189" s="10">
        <v>3175</v>
      </c>
      <c r="D189" s="10">
        <v>2013</v>
      </c>
      <c r="E189" s="22">
        <v>65.594117999999995</v>
      </c>
      <c r="F189" s="22">
        <v>14.112702000000001</v>
      </c>
      <c r="G189" s="21">
        <v>7274958.9610000001</v>
      </c>
      <c r="H189" s="21">
        <v>459090.658</v>
      </c>
      <c r="I189" s="10">
        <v>50</v>
      </c>
      <c r="J189" s="18" t="s">
        <v>109</v>
      </c>
      <c r="K189" s="18">
        <v>0</v>
      </c>
      <c r="L189" s="18">
        <v>2</v>
      </c>
      <c r="M189" s="19" t="s">
        <v>155</v>
      </c>
      <c r="N189" s="23">
        <v>3.9890096999999999E-2</v>
      </c>
      <c r="O189" s="21">
        <v>12639.212649999999</v>
      </c>
      <c r="P189" s="20">
        <v>15.11964394</v>
      </c>
      <c r="Q189" s="23">
        <v>1E-3</v>
      </c>
      <c r="R189" s="20">
        <v>3.5</v>
      </c>
      <c r="S189" s="24">
        <v>16.393098989999999</v>
      </c>
      <c r="T189" s="24">
        <v>0.24916479</v>
      </c>
      <c r="U189" s="24">
        <v>0.17858721799999999</v>
      </c>
      <c r="V189" s="21">
        <v>1916.472188</v>
      </c>
      <c r="W189" s="23">
        <v>6.4985756000000006E-2</v>
      </c>
      <c r="X189" s="24">
        <v>83.322505500000005</v>
      </c>
      <c r="Y189" s="20">
        <v>15.817782660000001</v>
      </c>
      <c r="Z189" s="24">
        <v>27.521638939999999</v>
      </c>
      <c r="AA189" s="24">
        <v>1.59758391</v>
      </c>
      <c r="AB189" s="23">
        <v>60.623105629999998</v>
      </c>
      <c r="AC189" s="21">
        <v>29731.674800000001</v>
      </c>
      <c r="AD189" s="24">
        <v>3.2658675449999999</v>
      </c>
      <c r="AE189" s="24">
        <v>0.05</v>
      </c>
      <c r="AF189" s="23">
        <v>0.10846323200000001</v>
      </c>
      <c r="AG189" s="23">
        <v>3.2762359999999997E-2</v>
      </c>
      <c r="AH189" s="24">
        <v>0.01</v>
      </c>
      <c r="AI189" s="20">
        <v>883.70063779999998</v>
      </c>
      <c r="AJ189" s="24">
        <v>26.994523600000001</v>
      </c>
      <c r="AK189" s="24">
        <v>10.901334070000001</v>
      </c>
      <c r="AL189" s="21">
        <v>6820.2349850000001</v>
      </c>
      <c r="AM189" s="21">
        <v>459.41906729999999</v>
      </c>
      <c r="AN189" s="23">
        <v>1.426297463</v>
      </c>
      <c r="AO189" s="20">
        <v>15.70998073</v>
      </c>
      <c r="AP189" s="24">
        <v>1.0452057969999999</v>
      </c>
      <c r="AQ189" s="24">
        <v>31.51510223</v>
      </c>
      <c r="AR189" s="21">
        <v>728.42607339999995</v>
      </c>
      <c r="AS189" s="20">
        <v>25.016097550000001</v>
      </c>
      <c r="AT189" s="23">
        <v>5.0000000000000001E-3</v>
      </c>
      <c r="AU189" s="23">
        <v>2E-3</v>
      </c>
      <c r="AV189" s="24">
        <v>12.68361573</v>
      </c>
      <c r="AW189" s="23">
        <v>5.0000000000000001E-3</v>
      </c>
      <c r="AX189" s="21">
        <v>72.920670509999994</v>
      </c>
      <c r="AY189" s="24">
        <v>8.3728355000000004E-2</v>
      </c>
      <c r="AZ189" s="24">
        <v>2.2073414900000001</v>
      </c>
      <c r="BA189" s="24">
        <v>0.88335746800000003</v>
      </c>
      <c r="BB189" s="24">
        <v>0.15677733999999999</v>
      </c>
      <c r="BC189" s="24">
        <v>10.399956420000001</v>
      </c>
      <c r="BD189" s="23">
        <v>2.5000000000000001E-2</v>
      </c>
      <c r="BE189" s="23">
        <v>3.5000000000000003E-2</v>
      </c>
      <c r="BF189" s="22">
        <v>11.66760433</v>
      </c>
      <c r="BG189" s="21">
        <v>949.49592270000005</v>
      </c>
      <c r="BH189" s="24">
        <v>0.22625046200000001</v>
      </c>
      <c r="BI189" s="23">
        <v>2.1949073389999998</v>
      </c>
      <c r="BJ189" s="21">
        <v>23.143987660000001</v>
      </c>
      <c r="BK189" s="23">
        <v>2.5000000000000001E-2</v>
      </c>
      <c r="BL189" s="23">
        <v>10.827082259999999</v>
      </c>
      <c r="BM189" s="24">
        <v>58.608261239999997</v>
      </c>
      <c r="BN189" s="23">
        <v>5.8159720779999997</v>
      </c>
    </row>
    <row r="190" spans="1:66">
      <c r="A190">
        <v>16094</v>
      </c>
      <c r="B190" s="10">
        <v>338500</v>
      </c>
      <c r="C190" s="10">
        <v>3176</v>
      </c>
      <c r="D190" s="10">
        <v>2013</v>
      </c>
      <c r="E190" s="22">
        <v>65.593177999999995</v>
      </c>
      <c r="F190" s="22">
        <v>14.091718</v>
      </c>
      <c r="G190" s="21">
        <v>7274868.0060000001</v>
      </c>
      <c r="H190" s="21">
        <v>458121.71990000003</v>
      </c>
      <c r="I190" s="10">
        <v>50</v>
      </c>
      <c r="J190" s="18" t="s">
        <v>109</v>
      </c>
      <c r="K190" s="18">
        <v>0</v>
      </c>
      <c r="L190" s="18">
        <v>2</v>
      </c>
      <c r="M190" s="19" t="s">
        <v>155</v>
      </c>
      <c r="N190" s="23">
        <v>9.135064E-3</v>
      </c>
      <c r="O190" s="21">
        <v>18785.500489999999</v>
      </c>
      <c r="P190" s="20">
        <v>18.124487009999999</v>
      </c>
      <c r="Q190" s="23">
        <v>1E-3</v>
      </c>
      <c r="R190" s="20">
        <v>3.5</v>
      </c>
      <c r="S190" s="24">
        <v>15.6605738</v>
      </c>
      <c r="T190" s="24">
        <v>0.108346104</v>
      </c>
      <c r="U190" s="24">
        <v>0.25218648599999999</v>
      </c>
      <c r="V190" s="21">
        <v>1879.0095060000001</v>
      </c>
      <c r="W190" s="23">
        <v>2.5000000000000001E-2</v>
      </c>
      <c r="X190" s="24">
        <v>27.4926858</v>
      </c>
      <c r="Y190" s="20">
        <v>17.39816974</v>
      </c>
      <c r="Z190" s="24">
        <v>51.569700699999999</v>
      </c>
      <c r="AA190" s="24">
        <v>0.89434969099999995</v>
      </c>
      <c r="AB190" s="23">
        <v>35.604409529999998</v>
      </c>
      <c r="AC190" s="21">
        <v>33824.553220000002</v>
      </c>
      <c r="AD190" s="24">
        <v>4.4472020959999998</v>
      </c>
      <c r="AE190" s="24">
        <v>0.05</v>
      </c>
      <c r="AF190" s="23">
        <v>1.4999999999999999E-2</v>
      </c>
      <c r="AG190" s="23">
        <v>3.7282677E-2</v>
      </c>
      <c r="AH190" s="24">
        <v>2.6889751E-2</v>
      </c>
      <c r="AI190" s="20">
        <v>496.96510310000002</v>
      </c>
      <c r="AJ190" s="24">
        <v>10.916930109999999</v>
      </c>
      <c r="AK190" s="24">
        <v>16.711595920000001</v>
      </c>
      <c r="AL190" s="21">
        <v>10667.127689999999</v>
      </c>
      <c r="AM190" s="21">
        <v>577.54414889999998</v>
      </c>
      <c r="AN190" s="23">
        <v>0.37135219800000002</v>
      </c>
      <c r="AO190" s="20">
        <v>14.02519464</v>
      </c>
      <c r="AP190" s="24">
        <v>0.422382388</v>
      </c>
      <c r="AQ190" s="24">
        <v>41.288678109999999</v>
      </c>
      <c r="AR190" s="21">
        <v>739.41032970000003</v>
      </c>
      <c r="AS190" s="20">
        <v>15.141126030000001</v>
      </c>
      <c r="AT190" s="23">
        <v>5.0000000000000001E-3</v>
      </c>
      <c r="AU190" s="23">
        <v>2E-3</v>
      </c>
      <c r="AV190" s="24">
        <v>5.3938861889999998</v>
      </c>
      <c r="AW190" s="23">
        <v>5.0000000000000001E-3</v>
      </c>
      <c r="AX190" s="21">
        <v>86.528091430000003</v>
      </c>
      <c r="AY190" s="24">
        <v>4.3853643999999997E-2</v>
      </c>
      <c r="AZ190" s="24">
        <v>2.5999260510000002</v>
      </c>
      <c r="BA190" s="24">
        <v>0.52397267400000003</v>
      </c>
      <c r="BB190" s="24">
        <v>0.183757226</v>
      </c>
      <c r="BC190" s="24">
        <v>8.4129998869999998</v>
      </c>
      <c r="BD190" s="23">
        <v>2.5000000000000001E-2</v>
      </c>
      <c r="BE190" s="23">
        <v>3.5000000000000003E-2</v>
      </c>
      <c r="BF190" s="22">
        <v>4.0899795489999997</v>
      </c>
      <c r="BG190" s="21">
        <v>595.94913410000004</v>
      </c>
      <c r="BH190" s="24">
        <v>5.9520476000000003E-2</v>
      </c>
      <c r="BI190" s="23">
        <v>0.55370678299999998</v>
      </c>
      <c r="BJ190" s="21">
        <v>29.931621549999999</v>
      </c>
      <c r="BK190" s="23">
        <v>2.5000000000000001E-2</v>
      </c>
      <c r="BL190" s="23">
        <v>4.7091847290000004</v>
      </c>
      <c r="BM190" s="24">
        <v>56.223041510000002</v>
      </c>
      <c r="BN190" s="23">
        <v>1.654397769</v>
      </c>
    </row>
    <row r="191" spans="1:66">
      <c r="A191">
        <v>16923</v>
      </c>
      <c r="B191" s="10">
        <v>338500</v>
      </c>
      <c r="C191" s="10">
        <v>3177</v>
      </c>
      <c r="D191" s="10">
        <v>2013</v>
      </c>
      <c r="E191" s="22">
        <v>65.719025999999999</v>
      </c>
      <c r="F191" s="22">
        <v>13.997123999999999</v>
      </c>
      <c r="G191" s="21">
        <v>7288959.5690000001</v>
      </c>
      <c r="H191" s="21">
        <v>453984.22869999998</v>
      </c>
      <c r="I191" s="10">
        <v>50</v>
      </c>
      <c r="J191" s="18" t="s">
        <v>109</v>
      </c>
      <c r="K191" s="18">
        <v>0</v>
      </c>
      <c r="L191" s="18">
        <v>2</v>
      </c>
      <c r="M191" s="19" t="s">
        <v>155</v>
      </c>
      <c r="N191" s="23">
        <v>4.7216006999999997E-2</v>
      </c>
      <c r="O191" s="21">
        <v>14695.88745</v>
      </c>
      <c r="P191" s="20">
        <v>9.1611929189999994</v>
      </c>
      <c r="Q191" s="23">
        <v>2.1671709999999999E-3</v>
      </c>
      <c r="R191" s="20">
        <v>3.5</v>
      </c>
      <c r="S191" s="24">
        <v>7.0441052109999998</v>
      </c>
      <c r="T191" s="24">
        <v>0.109524658</v>
      </c>
      <c r="U191" s="24">
        <v>0.187384577</v>
      </c>
      <c r="V191" s="21">
        <v>561.7390891</v>
      </c>
      <c r="W191" s="23">
        <v>2.5000000000000001E-2</v>
      </c>
      <c r="X191" s="24">
        <v>9.5950880640000005</v>
      </c>
      <c r="Y191" s="20">
        <v>6.2894853700000004</v>
      </c>
      <c r="Z191" s="24">
        <v>38.795559920000002</v>
      </c>
      <c r="AA191" s="24">
        <v>1.6445066749999999</v>
      </c>
      <c r="AB191" s="23">
        <v>9.5182961109999997</v>
      </c>
      <c r="AC191" s="21">
        <v>40698.679199999999</v>
      </c>
      <c r="AD191" s="24">
        <v>5.8948269690000004</v>
      </c>
      <c r="AE191" s="24">
        <v>0.05</v>
      </c>
      <c r="AF191" s="23">
        <v>9.1548117999999998E-2</v>
      </c>
      <c r="AG191" s="23">
        <v>3.9797238999999998E-2</v>
      </c>
      <c r="AH191" s="24">
        <v>0.01</v>
      </c>
      <c r="AI191" s="20">
        <v>463.9653778</v>
      </c>
      <c r="AJ191" s="24">
        <v>3.5518998559999999</v>
      </c>
      <c r="AK191" s="24">
        <v>12.076189469999999</v>
      </c>
      <c r="AL191" s="21">
        <v>9274.5227049999994</v>
      </c>
      <c r="AM191" s="21">
        <v>252.9282188</v>
      </c>
      <c r="AN191" s="23">
        <v>1.096805558</v>
      </c>
      <c r="AO191" s="20">
        <v>32.962002750000003</v>
      </c>
      <c r="AP191" s="24">
        <v>1.012165145</v>
      </c>
      <c r="AQ191" s="24">
        <v>18.837789480000001</v>
      </c>
      <c r="AR191" s="21">
        <v>275.8337684</v>
      </c>
      <c r="AS191" s="20">
        <v>10.931095539999999</v>
      </c>
      <c r="AT191" s="23">
        <v>5.0000000000000001E-3</v>
      </c>
      <c r="AU191" s="23">
        <v>2E-3</v>
      </c>
      <c r="AV191" s="24">
        <v>6.807676893</v>
      </c>
      <c r="AW191" s="23">
        <v>5.0000000000000001E-3</v>
      </c>
      <c r="AX191" s="21">
        <v>140.51471710000001</v>
      </c>
      <c r="AY191" s="24">
        <v>3.3220536000000002E-2</v>
      </c>
      <c r="AZ191" s="24">
        <v>2.0265496289999998</v>
      </c>
      <c r="BA191" s="24">
        <v>0.57180842799999998</v>
      </c>
      <c r="BB191" s="24">
        <v>0.29128905300000002</v>
      </c>
      <c r="BC191" s="24">
        <v>2.867435586</v>
      </c>
      <c r="BD191" s="23">
        <v>2.5000000000000001E-2</v>
      </c>
      <c r="BE191" s="23">
        <v>3.5000000000000003E-2</v>
      </c>
      <c r="BF191" s="22">
        <v>2.3171043409999998</v>
      </c>
      <c r="BG191" s="21">
        <v>688.45994710000002</v>
      </c>
      <c r="BH191" s="24">
        <v>9.7656037000000001E-2</v>
      </c>
      <c r="BI191" s="23">
        <v>0.47671635499999998</v>
      </c>
      <c r="BJ191" s="21">
        <v>53.422031400000002</v>
      </c>
      <c r="BK191" s="23">
        <v>2.5000000000000001E-2</v>
      </c>
      <c r="BL191" s="23">
        <v>2.1965412039999999</v>
      </c>
      <c r="BM191" s="24">
        <v>41.918178990000001</v>
      </c>
      <c r="BN191" s="23">
        <v>4.2229858030000003</v>
      </c>
    </row>
    <row r="192" spans="1:66">
      <c r="A192">
        <v>16516</v>
      </c>
      <c r="B192" s="10">
        <v>338500</v>
      </c>
      <c r="C192" s="10">
        <v>3178</v>
      </c>
      <c r="D192" s="10">
        <v>2013</v>
      </c>
      <c r="E192" s="22">
        <v>65.683678</v>
      </c>
      <c r="F192" s="22">
        <v>14.062017000000001</v>
      </c>
      <c r="G192" s="21">
        <v>7284974.1129999999</v>
      </c>
      <c r="H192" s="21">
        <v>456902.79969999997</v>
      </c>
      <c r="I192" s="10">
        <v>50</v>
      </c>
      <c r="J192" s="18" t="s">
        <v>109</v>
      </c>
      <c r="K192" s="18">
        <v>0</v>
      </c>
      <c r="L192" s="18">
        <v>2</v>
      </c>
      <c r="M192" s="19" t="s">
        <v>155</v>
      </c>
      <c r="N192" s="23">
        <v>1.5844865999999999E-2</v>
      </c>
      <c r="O192" s="21">
        <v>12293.88306</v>
      </c>
      <c r="P192" s="20">
        <v>11.65823045</v>
      </c>
      <c r="Q192" s="23">
        <v>1E-3</v>
      </c>
      <c r="R192" s="20">
        <v>3.5</v>
      </c>
      <c r="S192" s="24">
        <v>14.94085102</v>
      </c>
      <c r="T192" s="24">
        <v>0.17780401400000001</v>
      </c>
      <c r="U192" s="24">
        <v>9.6257931000000005E-2</v>
      </c>
      <c r="V192" s="21">
        <v>2112.6883499999999</v>
      </c>
      <c r="W192" s="23">
        <v>2.5000000000000001E-2</v>
      </c>
      <c r="X192" s="24">
        <v>49.975388729999999</v>
      </c>
      <c r="Y192" s="20">
        <v>7.9481881689999998</v>
      </c>
      <c r="Z192" s="24">
        <v>36.437237639999999</v>
      </c>
      <c r="AA192" s="24">
        <v>0.95111002300000003</v>
      </c>
      <c r="AB192" s="23">
        <v>32.13063665</v>
      </c>
      <c r="AC192" s="21">
        <v>24365.456539999999</v>
      </c>
      <c r="AD192" s="24">
        <v>3.0251955709999998</v>
      </c>
      <c r="AE192" s="24">
        <v>0.05</v>
      </c>
      <c r="AF192" s="23">
        <v>5.5458064000000001E-2</v>
      </c>
      <c r="AG192" s="23">
        <v>1.2544349E-2</v>
      </c>
      <c r="AH192" s="24">
        <v>0.01</v>
      </c>
      <c r="AI192" s="20">
        <v>610.57319640000003</v>
      </c>
      <c r="AJ192" s="24">
        <v>8.7648294769999993</v>
      </c>
      <c r="AK192" s="24">
        <v>19.01677347</v>
      </c>
      <c r="AL192" s="21">
        <v>6799.5495609999998</v>
      </c>
      <c r="AM192" s="21">
        <v>201.09693200000001</v>
      </c>
      <c r="AN192" s="23">
        <v>0.77510274899999998</v>
      </c>
      <c r="AO192" s="20">
        <v>52.533965109999997</v>
      </c>
      <c r="AP192" s="24">
        <v>0.64064305499999996</v>
      </c>
      <c r="AQ192" s="24">
        <v>31.392595109999998</v>
      </c>
      <c r="AR192" s="21">
        <v>685.39736430000005</v>
      </c>
      <c r="AS192" s="20">
        <v>8.9662155319999997</v>
      </c>
      <c r="AT192" s="23">
        <v>5.0000000000000001E-3</v>
      </c>
      <c r="AU192" s="23">
        <v>2E-3</v>
      </c>
      <c r="AV192" s="24">
        <v>6.4602742539999998</v>
      </c>
      <c r="AW192" s="23">
        <v>5.0000000000000001E-3</v>
      </c>
      <c r="AX192" s="21">
        <v>76.726322170000003</v>
      </c>
      <c r="AY192" s="24">
        <v>3.9788161000000002E-2</v>
      </c>
      <c r="AZ192" s="24">
        <v>2.1815368519999998</v>
      </c>
      <c r="BA192" s="24">
        <v>0.25</v>
      </c>
      <c r="BB192" s="24">
        <v>0.183219244</v>
      </c>
      <c r="BC192" s="24">
        <v>9.7098661429999993</v>
      </c>
      <c r="BD192" s="23">
        <v>2.5000000000000001E-2</v>
      </c>
      <c r="BE192" s="23">
        <v>3.5000000000000003E-2</v>
      </c>
      <c r="BF192" s="22">
        <v>2.933897542</v>
      </c>
      <c r="BG192" s="21">
        <v>512.38475240000002</v>
      </c>
      <c r="BH192" s="24">
        <v>9.2228437999999996E-2</v>
      </c>
      <c r="BI192" s="23">
        <v>1.04006277</v>
      </c>
      <c r="BJ192" s="21">
        <v>25.918538569999999</v>
      </c>
      <c r="BK192" s="23">
        <v>2.5000000000000001E-2</v>
      </c>
      <c r="BL192" s="23">
        <v>4.9966902360000001</v>
      </c>
      <c r="BM192" s="24">
        <v>43.240015939999999</v>
      </c>
      <c r="BN192" s="23">
        <v>2.4648642359999999</v>
      </c>
    </row>
    <row r="193" spans="1:66">
      <c r="A193">
        <v>16612</v>
      </c>
      <c r="B193" s="10">
        <v>338500</v>
      </c>
      <c r="C193" s="10">
        <v>3179</v>
      </c>
      <c r="D193" s="10">
        <v>2013</v>
      </c>
      <c r="E193" s="22">
        <v>65.683169000000007</v>
      </c>
      <c r="F193" s="22">
        <v>14.040956</v>
      </c>
      <c r="G193" s="21">
        <v>7284931.9850000003</v>
      </c>
      <c r="H193" s="21">
        <v>455934.31050000002</v>
      </c>
      <c r="I193" s="10">
        <v>50</v>
      </c>
      <c r="J193" s="18" t="s">
        <v>109</v>
      </c>
      <c r="K193" s="18">
        <v>0</v>
      </c>
      <c r="L193" s="18">
        <v>2</v>
      </c>
      <c r="M193" s="19" t="s">
        <v>155</v>
      </c>
      <c r="N193" s="23">
        <v>1.751138E-2</v>
      </c>
      <c r="O193" s="21">
        <v>24989.438480000001</v>
      </c>
      <c r="P193" s="20">
        <v>3.002483722</v>
      </c>
      <c r="Q193" s="23">
        <v>2.6255089999999998E-3</v>
      </c>
      <c r="R193" s="20">
        <v>3.5</v>
      </c>
      <c r="S193" s="24">
        <v>4.2173932890000003</v>
      </c>
      <c r="T193" s="24">
        <v>0.16066725700000001</v>
      </c>
      <c r="U193" s="24">
        <v>0.437149071</v>
      </c>
      <c r="V193" s="21">
        <v>1338.645252</v>
      </c>
      <c r="W193" s="23">
        <v>6.4039891000000002E-2</v>
      </c>
      <c r="X193" s="24">
        <v>42.50994377</v>
      </c>
      <c r="Y193" s="20">
        <v>29.114936190000002</v>
      </c>
      <c r="Z193" s="24">
        <v>57.424410170000002</v>
      </c>
      <c r="AA193" s="24">
        <v>0.49028527700000002</v>
      </c>
      <c r="AB193" s="23">
        <v>99.352122159999993</v>
      </c>
      <c r="AC193" s="21">
        <v>58343.305659999998</v>
      </c>
      <c r="AD193" s="24">
        <v>5.0148944750000002</v>
      </c>
      <c r="AE193" s="24">
        <v>0.05</v>
      </c>
      <c r="AF193" s="23">
        <v>0.165319467</v>
      </c>
      <c r="AG193" s="23">
        <v>5.0000000000000001E-3</v>
      </c>
      <c r="AH193" s="24">
        <v>0.01</v>
      </c>
      <c r="AI193" s="20">
        <v>106.2932205</v>
      </c>
      <c r="AJ193" s="24">
        <v>12.61356601</v>
      </c>
      <c r="AK193" s="24">
        <v>25.5706922</v>
      </c>
      <c r="AL193" s="21">
        <v>13651.95435</v>
      </c>
      <c r="AM193" s="21">
        <v>349.10411870000001</v>
      </c>
      <c r="AN193" s="23">
        <v>3.1601057020000001</v>
      </c>
      <c r="AO193" s="20">
        <v>2.5</v>
      </c>
      <c r="AP193" s="24">
        <v>2.5000000000000001E-2</v>
      </c>
      <c r="AQ193" s="24">
        <v>102.0500565</v>
      </c>
      <c r="AR193" s="21">
        <v>911.90996180000002</v>
      </c>
      <c r="AS193" s="20">
        <v>11.469634259999999</v>
      </c>
      <c r="AT193" s="23">
        <v>5.0000000000000001E-3</v>
      </c>
      <c r="AU193" s="23">
        <v>2E-3</v>
      </c>
      <c r="AV193" s="24">
        <v>2.178312397</v>
      </c>
      <c r="AW193" s="23">
        <v>5.0000000000000001E-3</v>
      </c>
      <c r="AX193" s="21">
        <v>148.8763142</v>
      </c>
      <c r="AY193" s="24">
        <v>0.15911915900000001</v>
      </c>
      <c r="AZ193" s="24">
        <v>2.7009301880000001</v>
      </c>
      <c r="BA193" s="24">
        <v>0.25</v>
      </c>
      <c r="BB193" s="24">
        <v>0.05</v>
      </c>
      <c r="BC193" s="24">
        <v>5.570316719</v>
      </c>
      <c r="BD193" s="23">
        <v>2.5000000000000001E-2</v>
      </c>
      <c r="BE193" s="23">
        <v>3.5000000000000003E-2</v>
      </c>
      <c r="BF193" s="22">
        <v>9.7240939589999993</v>
      </c>
      <c r="BG193" s="21">
        <v>36.573040579999997</v>
      </c>
      <c r="BH193" s="24">
        <v>0.01</v>
      </c>
      <c r="BI193" s="23">
        <v>0.86522112399999995</v>
      </c>
      <c r="BJ193" s="21">
        <v>28.526692390000001</v>
      </c>
      <c r="BK193" s="23">
        <v>2.5000000000000001E-2</v>
      </c>
      <c r="BL193" s="23">
        <v>8.7591303220000007</v>
      </c>
      <c r="BM193" s="24">
        <v>75.989781780000001</v>
      </c>
      <c r="BN193" s="23">
        <v>7.2739675259999999</v>
      </c>
    </row>
    <row r="194" spans="1:66">
      <c r="A194">
        <v>16198</v>
      </c>
      <c r="B194" s="10">
        <v>338500</v>
      </c>
      <c r="C194" s="10">
        <v>3180</v>
      </c>
      <c r="D194" s="10">
        <v>2013</v>
      </c>
      <c r="E194" s="22">
        <v>65.684398000000002</v>
      </c>
      <c r="F194" s="22">
        <v>14.019375999999999</v>
      </c>
      <c r="G194" s="21">
        <v>7285084.2489999998</v>
      </c>
      <c r="H194" s="21">
        <v>454944.96289999998</v>
      </c>
      <c r="I194" s="10">
        <v>50</v>
      </c>
      <c r="J194" s="18" t="s">
        <v>109</v>
      </c>
      <c r="K194" s="18">
        <v>0</v>
      </c>
      <c r="L194" s="18">
        <v>2</v>
      </c>
      <c r="M194" s="19" t="s">
        <v>155</v>
      </c>
      <c r="N194" s="23">
        <v>2.3693648000000001E-2</v>
      </c>
      <c r="O194" s="21">
        <v>19243.063959999999</v>
      </c>
      <c r="P194" s="20">
        <v>5.1905760440000002</v>
      </c>
      <c r="Q194" s="23">
        <v>1E-3</v>
      </c>
      <c r="R194" s="20">
        <v>3.5</v>
      </c>
      <c r="S194" s="24">
        <v>14.030342190000001</v>
      </c>
      <c r="T194" s="24">
        <v>0.31136782099999999</v>
      </c>
      <c r="U194" s="24">
        <v>0.20961907399999999</v>
      </c>
      <c r="V194" s="21">
        <v>1222.0857920000001</v>
      </c>
      <c r="W194" s="23">
        <v>2.5000000000000001E-2</v>
      </c>
      <c r="X194" s="24">
        <v>19.496900449999998</v>
      </c>
      <c r="Y194" s="20">
        <v>10.541186270000001</v>
      </c>
      <c r="Z194" s="24">
        <v>55.923687610000002</v>
      </c>
      <c r="AA194" s="24">
        <v>2.7770622700000001</v>
      </c>
      <c r="AB194" s="23">
        <v>14.395352490000001</v>
      </c>
      <c r="AC194" s="21">
        <v>33027.648930000003</v>
      </c>
      <c r="AD194" s="24">
        <v>5.3902250360000004</v>
      </c>
      <c r="AE194" s="24">
        <v>0.05</v>
      </c>
      <c r="AF194" s="23">
        <v>6.2867121999999998E-2</v>
      </c>
      <c r="AG194" s="23">
        <v>1.5488902000000001E-2</v>
      </c>
      <c r="AH194" s="24">
        <v>0.01</v>
      </c>
      <c r="AI194" s="20">
        <v>456.0984421</v>
      </c>
      <c r="AJ194" s="24">
        <v>10.77160874</v>
      </c>
      <c r="AK194" s="24">
        <v>21.356347199999998</v>
      </c>
      <c r="AL194" s="21">
        <v>10692.88452</v>
      </c>
      <c r="AM194" s="21">
        <v>350.05649219999998</v>
      </c>
      <c r="AN194" s="23">
        <v>1.0687191039999999</v>
      </c>
      <c r="AO194" s="20">
        <v>40.511493680000001</v>
      </c>
      <c r="AP194" s="24">
        <v>0.98522708299999995</v>
      </c>
      <c r="AQ194" s="24">
        <v>27.48329275</v>
      </c>
      <c r="AR194" s="21">
        <v>428.59316960000001</v>
      </c>
      <c r="AS194" s="20">
        <v>20.260891910000002</v>
      </c>
      <c r="AT194" s="23">
        <v>5.0000000000000001E-3</v>
      </c>
      <c r="AU194" s="23">
        <v>2E-3</v>
      </c>
      <c r="AV194" s="24">
        <v>11.076389750000001</v>
      </c>
      <c r="AW194" s="23">
        <v>5.0000000000000001E-3</v>
      </c>
      <c r="AX194" s="21">
        <v>273.49777219999999</v>
      </c>
      <c r="AY194" s="24">
        <v>4.3193058999999999E-2</v>
      </c>
      <c r="AZ194" s="24">
        <v>2.3735359499999999</v>
      </c>
      <c r="BA194" s="24">
        <v>0.25</v>
      </c>
      <c r="BB194" s="24">
        <v>0.19216739499999999</v>
      </c>
      <c r="BC194" s="24">
        <v>6.1707085660000001</v>
      </c>
      <c r="BD194" s="23">
        <v>2.5000000000000001E-2</v>
      </c>
      <c r="BE194" s="23">
        <v>3.5000000000000003E-2</v>
      </c>
      <c r="BF194" s="22">
        <v>2.9243054869999998</v>
      </c>
      <c r="BG194" s="21">
        <v>862.40343640000003</v>
      </c>
      <c r="BH194" s="24">
        <v>0.118222024</v>
      </c>
      <c r="BI194" s="23">
        <v>0.68313835499999997</v>
      </c>
      <c r="BJ194" s="21">
        <v>39.127686019999999</v>
      </c>
      <c r="BK194" s="23">
        <v>2.5000000000000001E-2</v>
      </c>
      <c r="BL194" s="23">
        <v>5.1566484170000004</v>
      </c>
      <c r="BM194" s="24">
        <v>52.488340110000003</v>
      </c>
      <c r="BN194" s="23">
        <v>2.9188120099999999</v>
      </c>
    </row>
    <row r="195" spans="1:66">
      <c r="A195">
        <v>16150</v>
      </c>
      <c r="B195" s="10">
        <v>338500</v>
      </c>
      <c r="C195" s="10">
        <v>3181</v>
      </c>
      <c r="D195" s="10">
        <v>2013</v>
      </c>
      <c r="E195" s="22">
        <v>65.682951000000003</v>
      </c>
      <c r="F195" s="22">
        <v>14.000363</v>
      </c>
      <c r="G195" s="21">
        <v>7284936.7429999998</v>
      </c>
      <c r="H195" s="21">
        <v>454068.89919999999</v>
      </c>
      <c r="I195" s="10">
        <v>50</v>
      </c>
      <c r="J195" s="18" t="s">
        <v>109</v>
      </c>
      <c r="K195" s="18">
        <v>0</v>
      </c>
      <c r="L195" s="18">
        <v>2</v>
      </c>
      <c r="M195" s="19" t="s">
        <v>155</v>
      </c>
      <c r="N195" s="23">
        <v>1.7732525999999998E-2</v>
      </c>
      <c r="O195" s="21">
        <v>21070.788570000001</v>
      </c>
      <c r="P195" s="20">
        <v>26.618924499999999</v>
      </c>
      <c r="Q195" s="23">
        <v>2.5529659999999998E-3</v>
      </c>
      <c r="R195" s="20">
        <v>3.5</v>
      </c>
      <c r="S195" s="24">
        <v>14.87970239</v>
      </c>
      <c r="T195" s="24">
        <v>0.241840061</v>
      </c>
      <c r="U195" s="24">
        <v>0.22638997599999999</v>
      </c>
      <c r="V195" s="21">
        <v>2090.8029299999998</v>
      </c>
      <c r="W195" s="23">
        <v>0.15504705699999999</v>
      </c>
      <c r="X195" s="24">
        <v>66.412088199999999</v>
      </c>
      <c r="Y195" s="20">
        <v>21.63543846</v>
      </c>
      <c r="Z195" s="24">
        <v>60.020410869999999</v>
      </c>
      <c r="AA195" s="24">
        <v>0.98770995100000003</v>
      </c>
      <c r="AB195" s="23">
        <v>48.517655349999998</v>
      </c>
      <c r="AC195" s="21">
        <v>32516.240229999999</v>
      </c>
      <c r="AD195" s="24">
        <v>4.3924749079999996</v>
      </c>
      <c r="AE195" s="24">
        <v>0.05</v>
      </c>
      <c r="AF195" s="23">
        <v>6.7498895000000003E-2</v>
      </c>
      <c r="AG195" s="23">
        <v>1.5868788000000002E-2</v>
      </c>
      <c r="AH195" s="24">
        <v>2.5930591999999999E-2</v>
      </c>
      <c r="AI195" s="20">
        <v>508.47652440000002</v>
      </c>
      <c r="AJ195" s="24">
        <v>13.646525759999999</v>
      </c>
      <c r="AK195" s="24">
        <v>23.602603269999999</v>
      </c>
      <c r="AL195" s="21">
        <v>13446.811519999999</v>
      </c>
      <c r="AM195" s="21">
        <v>547.10352660000001</v>
      </c>
      <c r="AN195" s="23">
        <v>0.46215789299999999</v>
      </c>
      <c r="AO195" s="20">
        <v>57.853546139999999</v>
      </c>
      <c r="AP195" s="24">
        <v>0.31900182999999999</v>
      </c>
      <c r="AQ195" s="24">
        <v>84.296070450000002</v>
      </c>
      <c r="AR195" s="21">
        <v>751.53499299999999</v>
      </c>
      <c r="AS195" s="20">
        <v>17.689943070000002</v>
      </c>
      <c r="AT195" s="23">
        <v>5.0000000000000001E-3</v>
      </c>
      <c r="AU195" s="23">
        <v>2E-3</v>
      </c>
      <c r="AV195" s="24">
        <v>5.1241487640000001</v>
      </c>
      <c r="AW195" s="23">
        <v>5.0000000000000001E-3</v>
      </c>
      <c r="AX195" s="21">
        <v>83.18632126</v>
      </c>
      <c r="AY195" s="24">
        <v>0.110795953</v>
      </c>
      <c r="AZ195" s="24">
        <v>2.556115428</v>
      </c>
      <c r="BA195" s="24">
        <v>0.57799892100000005</v>
      </c>
      <c r="BB195" s="24">
        <v>0.10999479500000001</v>
      </c>
      <c r="BC195" s="24">
        <v>7.9133774939999997</v>
      </c>
      <c r="BD195" s="23">
        <v>2.5000000000000001E-2</v>
      </c>
      <c r="BE195" s="23">
        <v>3.5000000000000003E-2</v>
      </c>
      <c r="BF195" s="22">
        <v>7.2584226039999997</v>
      </c>
      <c r="BG195" s="21">
        <v>424.61620440000002</v>
      </c>
      <c r="BH195" s="24">
        <v>8.7502104999999997E-2</v>
      </c>
      <c r="BI195" s="23">
        <v>0.67353468400000005</v>
      </c>
      <c r="BJ195" s="21">
        <v>26.94693565</v>
      </c>
      <c r="BK195" s="23">
        <v>2.5000000000000001E-2</v>
      </c>
      <c r="BL195" s="23">
        <v>6.3636032719999998</v>
      </c>
      <c r="BM195" s="24">
        <v>72.126080889999997</v>
      </c>
      <c r="BN195" s="23">
        <v>3.515952102</v>
      </c>
    </row>
    <row r="196" spans="1:66">
      <c r="A196">
        <v>16593</v>
      </c>
      <c r="B196" s="10">
        <v>338500</v>
      </c>
      <c r="C196" s="10">
        <v>3182</v>
      </c>
      <c r="D196" s="10">
        <v>2013</v>
      </c>
      <c r="E196" s="22">
        <v>65.684065000000004</v>
      </c>
      <c r="F196" s="22">
        <v>13.975383000000001</v>
      </c>
      <c r="G196" s="21">
        <v>7285079.3710000003</v>
      </c>
      <c r="H196" s="21">
        <v>452923.22690000001</v>
      </c>
      <c r="I196" s="10">
        <v>50</v>
      </c>
      <c r="J196" s="18" t="s">
        <v>109</v>
      </c>
      <c r="K196" s="18">
        <v>0</v>
      </c>
      <c r="L196" s="18">
        <v>2</v>
      </c>
      <c r="M196" s="19" t="s">
        <v>155</v>
      </c>
      <c r="N196" s="23">
        <v>0.16224450600000001</v>
      </c>
      <c r="O196" s="21">
        <v>18684.906009999999</v>
      </c>
      <c r="P196" s="20">
        <v>14.37318688</v>
      </c>
      <c r="Q196" s="23">
        <v>2.7942319999999998E-3</v>
      </c>
      <c r="R196" s="20">
        <v>3.5</v>
      </c>
      <c r="S196" s="24">
        <v>22.506149879999999</v>
      </c>
      <c r="T196" s="24">
        <v>0.05</v>
      </c>
      <c r="U196" s="24">
        <v>0.210135773</v>
      </c>
      <c r="V196" s="21">
        <v>874.87409249999996</v>
      </c>
      <c r="W196" s="23">
        <v>2.5000000000000001E-2</v>
      </c>
      <c r="X196" s="24">
        <v>32.286412439999999</v>
      </c>
      <c r="Y196" s="20">
        <v>8.7162630849999996</v>
      </c>
      <c r="Z196" s="24">
        <v>39.252457790000001</v>
      </c>
      <c r="AA196" s="24">
        <v>2.0577335099999998</v>
      </c>
      <c r="AB196" s="23">
        <v>21.277042170000001</v>
      </c>
      <c r="AC196" s="21">
        <v>35569.694819999997</v>
      </c>
      <c r="AD196" s="24">
        <v>5.4141720119999999</v>
      </c>
      <c r="AE196" s="24">
        <v>0.165367659</v>
      </c>
      <c r="AF196" s="23">
        <v>0.11019440699999999</v>
      </c>
      <c r="AG196" s="23">
        <v>3.3961621999999997E-2</v>
      </c>
      <c r="AH196" s="24">
        <v>4.2250101999999998E-2</v>
      </c>
      <c r="AI196" s="20">
        <v>848.06442259999994</v>
      </c>
      <c r="AJ196" s="24">
        <v>9.9324616129999992</v>
      </c>
      <c r="AK196" s="24">
        <v>21.4888382</v>
      </c>
      <c r="AL196" s="21">
        <v>5980.6842040000001</v>
      </c>
      <c r="AM196" s="21">
        <v>345.8465683</v>
      </c>
      <c r="AN196" s="23">
        <v>0.79349409699999995</v>
      </c>
      <c r="AO196" s="20">
        <v>8.5500782730000005</v>
      </c>
      <c r="AP196" s="24">
        <v>1.870838467</v>
      </c>
      <c r="AQ196" s="24">
        <v>28.694945199999999</v>
      </c>
      <c r="AR196" s="21">
        <v>370.1094837</v>
      </c>
      <c r="AS196" s="20">
        <v>14.83075863</v>
      </c>
      <c r="AT196" s="23">
        <v>5.0000000000000001E-3</v>
      </c>
      <c r="AU196" s="23">
        <v>2E-3</v>
      </c>
      <c r="AV196" s="24">
        <v>14.173761730000001</v>
      </c>
      <c r="AW196" s="23">
        <v>5.0000000000000001E-3</v>
      </c>
      <c r="AX196" s="21">
        <v>180.8749962</v>
      </c>
      <c r="AY196" s="24">
        <v>8.4052226999999993E-2</v>
      </c>
      <c r="AZ196" s="24">
        <v>2.5902909080000001</v>
      </c>
      <c r="BA196" s="24">
        <v>0.25</v>
      </c>
      <c r="BB196" s="24">
        <v>0.38006112800000003</v>
      </c>
      <c r="BC196" s="24">
        <v>6.0246359250000001</v>
      </c>
      <c r="BD196" s="23">
        <v>2.5000000000000001E-2</v>
      </c>
      <c r="BE196" s="23">
        <v>3.5000000000000003E-2</v>
      </c>
      <c r="BF196" s="22">
        <v>7.1159569170000001</v>
      </c>
      <c r="BG196" s="21">
        <v>679.67555089999996</v>
      </c>
      <c r="BH196" s="24">
        <v>0.14809491599999999</v>
      </c>
      <c r="BI196" s="23">
        <v>1.0806174289999999</v>
      </c>
      <c r="BJ196" s="21">
        <v>32.956280710000001</v>
      </c>
      <c r="BK196" s="23">
        <v>7.1726039000000005E-2</v>
      </c>
      <c r="BL196" s="23">
        <v>3.9148021320000002</v>
      </c>
      <c r="BM196" s="24">
        <v>43.878903340000001</v>
      </c>
      <c r="BN196" s="23">
        <v>5.6142372480000002</v>
      </c>
    </row>
    <row r="197" spans="1:66">
      <c r="A197">
        <v>16495</v>
      </c>
      <c r="B197" s="10">
        <v>338500</v>
      </c>
      <c r="C197" s="10">
        <v>3183</v>
      </c>
      <c r="D197" s="10">
        <v>2013</v>
      </c>
      <c r="E197" s="22">
        <v>65.663696000000002</v>
      </c>
      <c r="F197" s="22">
        <v>13.999872999999999</v>
      </c>
      <c r="G197" s="21">
        <v>7282791.1919999998</v>
      </c>
      <c r="H197" s="21">
        <v>454012.25069999998</v>
      </c>
      <c r="I197" s="10">
        <v>50</v>
      </c>
      <c r="J197" s="18" t="s">
        <v>109</v>
      </c>
      <c r="K197" s="18">
        <v>0</v>
      </c>
      <c r="L197" s="18">
        <v>2</v>
      </c>
      <c r="M197" s="19" t="s">
        <v>155</v>
      </c>
      <c r="N197" s="23">
        <v>0.14864219000000001</v>
      </c>
      <c r="O197" s="21">
        <v>10314.63867</v>
      </c>
      <c r="P197" s="20">
        <v>0.5</v>
      </c>
      <c r="Q197" s="23">
        <v>2.0668010000000001E-3</v>
      </c>
      <c r="R197" s="20">
        <v>3.5</v>
      </c>
      <c r="S197" s="24">
        <v>14.834079900000001</v>
      </c>
      <c r="T197" s="24">
        <v>0.21721683</v>
      </c>
      <c r="U197" s="24">
        <v>0.21433495599999999</v>
      </c>
      <c r="V197" s="21">
        <v>2989.6365500000002</v>
      </c>
      <c r="W197" s="23">
        <v>2.5000000000000001E-2</v>
      </c>
      <c r="X197" s="24">
        <v>44.861110770000003</v>
      </c>
      <c r="Y197" s="20">
        <v>6.2344029819999998</v>
      </c>
      <c r="Z197" s="24">
        <v>14.804852929999999</v>
      </c>
      <c r="AA197" s="24">
        <v>2.462425208</v>
      </c>
      <c r="AB197" s="23">
        <v>7.8855468010000003</v>
      </c>
      <c r="AC197" s="21">
        <v>19516.102289999999</v>
      </c>
      <c r="AD197" s="24">
        <v>2.6187433320000002</v>
      </c>
      <c r="AE197" s="24">
        <v>0.05</v>
      </c>
      <c r="AF197" s="23">
        <v>4.1066658999999998E-2</v>
      </c>
      <c r="AG197" s="23">
        <v>2.1320499999999999E-2</v>
      </c>
      <c r="AH197" s="24">
        <v>2.7207641000000001E-2</v>
      </c>
      <c r="AI197" s="20">
        <v>326.81144710000001</v>
      </c>
      <c r="AJ197" s="24">
        <v>48.54154913</v>
      </c>
      <c r="AK197" s="24">
        <v>12.989839290000001</v>
      </c>
      <c r="AL197" s="21">
        <v>7434.9041749999997</v>
      </c>
      <c r="AM197" s="21">
        <v>363.74216539999998</v>
      </c>
      <c r="AN197" s="23">
        <v>4.2929671000000003E-2</v>
      </c>
      <c r="AO197" s="20">
        <v>11.514108179999999</v>
      </c>
      <c r="AP197" s="24">
        <v>0.151455173</v>
      </c>
      <c r="AQ197" s="24">
        <v>15.38004448</v>
      </c>
      <c r="AR197" s="21">
        <v>604.66067740000005</v>
      </c>
      <c r="AS197" s="20">
        <v>17.146190350000001</v>
      </c>
      <c r="AT197" s="23">
        <v>5.0000000000000001E-3</v>
      </c>
      <c r="AU197" s="23">
        <v>2E-3</v>
      </c>
      <c r="AV197" s="24">
        <v>9.7699207379999997</v>
      </c>
      <c r="AW197" s="23">
        <v>5.0000000000000001E-3</v>
      </c>
      <c r="AX197" s="21">
        <v>238.728714</v>
      </c>
      <c r="AY197" s="24">
        <v>3.0417455999999999E-2</v>
      </c>
      <c r="AZ197" s="24">
        <v>7.0732929990000004</v>
      </c>
      <c r="BA197" s="24">
        <v>0.25</v>
      </c>
      <c r="BB197" s="24">
        <v>0.14366679399999999</v>
      </c>
      <c r="BC197" s="24">
        <v>11.717746350000001</v>
      </c>
      <c r="BD197" s="23">
        <v>2.5000000000000001E-2</v>
      </c>
      <c r="BE197" s="23">
        <v>3.5000000000000003E-2</v>
      </c>
      <c r="BF197" s="22">
        <v>6.1828170020000002</v>
      </c>
      <c r="BG197" s="21">
        <v>157.60364519999999</v>
      </c>
      <c r="BH197" s="24">
        <v>0.18274853799999999</v>
      </c>
      <c r="BI197" s="23">
        <v>2.7131857730000002</v>
      </c>
      <c r="BJ197" s="21">
        <v>7.3081707949999997</v>
      </c>
      <c r="BK197" s="23">
        <v>2.5000000000000001E-2</v>
      </c>
      <c r="BL197" s="23">
        <v>34.222640149999997</v>
      </c>
      <c r="BM197" s="24">
        <v>35.033213379999999</v>
      </c>
      <c r="BN197" s="23">
        <v>0.68616430399999995</v>
      </c>
    </row>
    <row r="198" spans="1:66">
      <c r="A198">
        <v>16475</v>
      </c>
      <c r="B198" s="10">
        <v>338500</v>
      </c>
      <c r="C198" s="10">
        <v>3184</v>
      </c>
      <c r="D198" s="10">
        <v>2013</v>
      </c>
      <c r="E198" s="22">
        <v>65.755655000000004</v>
      </c>
      <c r="F198" s="22">
        <v>14.124141</v>
      </c>
      <c r="G198" s="21">
        <v>7292954.7829999998</v>
      </c>
      <c r="H198" s="21">
        <v>459868.82750000001</v>
      </c>
      <c r="I198" s="10">
        <v>50</v>
      </c>
      <c r="J198" s="18" t="s">
        <v>109</v>
      </c>
      <c r="K198" s="18">
        <v>0</v>
      </c>
      <c r="L198" s="18">
        <v>2</v>
      </c>
      <c r="M198" s="19" t="s">
        <v>155</v>
      </c>
      <c r="N198" s="23">
        <v>2.4541569999999999E-2</v>
      </c>
      <c r="O198" s="21">
        <v>21769.721679999999</v>
      </c>
      <c r="P198" s="20">
        <v>3.4648484380000002</v>
      </c>
      <c r="Q198" s="23">
        <v>1E-3</v>
      </c>
      <c r="R198" s="20">
        <v>3.5</v>
      </c>
      <c r="S198" s="24">
        <v>40.54712859</v>
      </c>
      <c r="T198" s="24">
        <v>0.275956443</v>
      </c>
      <c r="U198" s="24">
        <v>8.3816563999999996E-2</v>
      </c>
      <c r="V198" s="21">
        <v>1363.817104</v>
      </c>
      <c r="W198" s="23">
        <v>2.5000000000000001E-2</v>
      </c>
      <c r="X198" s="24">
        <v>88.237227989999994</v>
      </c>
      <c r="Y198" s="20">
        <v>14.767709959999999</v>
      </c>
      <c r="Z198" s="24">
        <v>45.765374000000001</v>
      </c>
      <c r="AA198" s="24">
        <v>2.7919664659999999</v>
      </c>
      <c r="AB198" s="23">
        <v>27.852838049999999</v>
      </c>
      <c r="AC198" s="21">
        <v>31027.785639999998</v>
      </c>
      <c r="AD198" s="24">
        <v>4.3503023809999997</v>
      </c>
      <c r="AE198" s="24">
        <v>0.120599417</v>
      </c>
      <c r="AF198" s="23">
        <v>7.3713321999999998E-2</v>
      </c>
      <c r="AG198" s="23">
        <v>2.0946813000000002E-2</v>
      </c>
      <c r="AH198" s="24">
        <v>2.5562380999999999E-2</v>
      </c>
      <c r="AI198" s="20">
        <v>3503.670654</v>
      </c>
      <c r="AJ198" s="24">
        <v>26.440500530000001</v>
      </c>
      <c r="AK198" s="24">
        <v>35.014740510000003</v>
      </c>
      <c r="AL198" s="21">
        <v>10150.087890000001</v>
      </c>
      <c r="AM198" s="21">
        <v>146.22289180000001</v>
      </c>
      <c r="AN198" s="23">
        <v>0.85242214500000002</v>
      </c>
      <c r="AO198" s="20">
        <v>101.6264343</v>
      </c>
      <c r="AP198" s="24">
        <v>1.504611863</v>
      </c>
      <c r="AQ198" s="24">
        <v>24.010553300000002</v>
      </c>
      <c r="AR198" s="21">
        <v>521.0617221</v>
      </c>
      <c r="AS198" s="20">
        <v>4.9599966990000004</v>
      </c>
      <c r="AT198" s="23">
        <v>5.0000000000000001E-3</v>
      </c>
      <c r="AU198" s="23">
        <v>2E-3</v>
      </c>
      <c r="AV198" s="24">
        <v>26.04108115</v>
      </c>
      <c r="AW198" s="23">
        <v>5.0000000000000001E-3</v>
      </c>
      <c r="AX198" s="21">
        <v>139.15350910000001</v>
      </c>
      <c r="AY198" s="24">
        <v>3.4788049000000001E-2</v>
      </c>
      <c r="AZ198" s="24">
        <v>2.7585776910000002</v>
      </c>
      <c r="BA198" s="24">
        <v>0.58242437800000002</v>
      </c>
      <c r="BB198" s="24">
        <v>0.33839884100000001</v>
      </c>
      <c r="BC198" s="24">
        <v>3.8255327270000001</v>
      </c>
      <c r="BD198" s="23">
        <v>2.5000000000000001E-2</v>
      </c>
      <c r="BE198" s="23">
        <v>3.5000000000000003E-2</v>
      </c>
      <c r="BF198" s="22">
        <v>6.1414813989999999</v>
      </c>
      <c r="BG198" s="21">
        <v>1402.763997</v>
      </c>
      <c r="BH198" s="24">
        <v>0.18195818799999999</v>
      </c>
      <c r="BI198" s="23">
        <v>0.92335125399999995</v>
      </c>
      <c r="BJ198" s="21">
        <v>51.327733989999999</v>
      </c>
      <c r="BK198" s="23">
        <v>6.7353939000000002E-2</v>
      </c>
      <c r="BL198" s="23">
        <v>8.2635908390000008</v>
      </c>
      <c r="BM198" s="24">
        <v>60.247023300000002</v>
      </c>
      <c r="BN198" s="23">
        <v>4.9352226769999996</v>
      </c>
    </row>
    <row r="199" spans="1:66">
      <c r="A199">
        <v>16539</v>
      </c>
      <c r="B199" s="10">
        <v>338500</v>
      </c>
      <c r="C199" s="10">
        <v>3185</v>
      </c>
      <c r="D199" s="10">
        <v>2013</v>
      </c>
      <c r="E199" s="22">
        <v>65.378352000000007</v>
      </c>
      <c r="F199" s="22">
        <v>14.014483999999999</v>
      </c>
      <c r="G199" s="21">
        <v>7250980.432</v>
      </c>
      <c r="H199" s="21">
        <v>454186.18729999999</v>
      </c>
      <c r="I199" s="10">
        <v>50</v>
      </c>
      <c r="J199" s="18" t="s">
        <v>109</v>
      </c>
      <c r="K199" s="18">
        <v>0</v>
      </c>
      <c r="L199" s="18">
        <v>2</v>
      </c>
      <c r="M199" s="19" t="s">
        <v>155</v>
      </c>
      <c r="N199" s="23">
        <v>6.8928639999999999E-2</v>
      </c>
      <c r="O199" s="21">
        <v>20389.686280000002</v>
      </c>
      <c r="P199" s="20">
        <v>4.800378824</v>
      </c>
      <c r="Q199" s="23">
        <v>1E-3</v>
      </c>
      <c r="R199" s="20">
        <v>3.5</v>
      </c>
      <c r="S199" s="24">
        <v>23.676825480000002</v>
      </c>
      <c r="T199" s="24">
        <v>0.48377764299999998</v>
      </c>
      <c r="U199" s="24">
        <v>9.5762816000000001E-2</v>
      </c>
      <c r="V199" s="21">
        <v>2128.588158</v>
      </c>
      <c r="W199" s="23">
        <v>0.12444578100000001</v>
      </c>
      <c r="X199" s="24">
        <v>61.655527800000002</v>
      </c>
      <c r="Y199" s="20">
        <v>12.807044489999999</v>
      </c>
      <c r="Z199" s="24">
        <v>66.702758270000004</v>
      </c>
      <c r="AA199" s="24">
        <v>1.4978396199999999</v>
      </c>
      <c r="AB199" s="23">
        <v>14.06078789</v>
      </c>
      <c r="AC199" s="21">
        <v>26743.33496</v>
      </c>
      <c r="AD199" s="24">
        <v>4.0378381040000004</v>
      </c>
      <c r="AE199" s="24">
        <v>0.05</v>
      </c>
      <c r="AF199" s="23">
        <v>3.2548067E-2</v>
      </c>
      <c r="AG199" s="23">
        <v>2.1474816000000001E-2</v>
      </c>
      <c r="AH199" s="24">
        <v>2.5301697000000001E-2</v>
      </c>
      <c r="AI199" s="20">
        <v>667.52380370000003</v>
      </c>
      <c r="AJ199" s="24">
        <v>16.887922710000002</v>
      </c>
      <c r="AK199" s="24">
        <v>18.66813032</v>
      </c>
      <c r="AL199" s="21">
        <v>10224.21875</v>
      </c>
      <c r="AM199" s="21">
        <v>627.72019990000001</v>
      </c>
      <c r="AN199" s="23">
        <v>0.33514195000000002</v>
      </c>
      <c r="AO199" s="20">
        <v>39.593610759999997</v>
      </c>
      <c r="AP199" s="24">
        <v>1.153440303</v>
      </c>
      <c r="AQ199" s="24">
        <v>37.424052150000001</v>
      </c>
      <c r="AR199" s="21">
        <v>662.15575320000005</v>
      </c>
      <c r="AS199" s="20">
        <v>22.209889919999998</v>
      </c>
      <c r="AT199" s="23">
        <v>5.0000000000000001E-3</v>
      </c>
      <c r="AU199" s="23">
        <v>2E-3</v>
      </c>
      <c r="AV199" s="24">
        <v>7.7206021619999996</v>
      </c>
      <c r="AW199" s="23">
        <v>5.0000000000000001E-3</v>
      </c>
      <c r="AX199" s="21">
        <v>151.566</v>
      </c>
      <c r="AY199" s="24">
        <v>8.0308710000000005E-2</v>
      </c>
      <c r="AZ199" s="24">
        <v>3.0660592800000002</v>
      </c>
      <c r="BA199" s="24">
        <v>0.25</v>
      </c>
      <c r="BB199" s="24">
        <v>0.25548398700000002</v>
      </c>
      <c r="BC199" s="24">
        <v>15.6536732</v>
      </c>
      <c r="BD199" s="23">
        <v>2.5000000000000001E-2</v>
      </c>
      <c r="BE199" s="23">
        <v>3.5000000000000003E-2</v>
      </c>
      <c r="BF199" s="22">
        <v>9.0003873429999999</v>
      </c>
      <c r="BG199" s="21">
        <v>954.88051150000001</v>
      </c>
      <c r="BH199" s="24">
        <v>0.122907612</v>
      </c>
      <c r="BI199" s="23">
        <v>0.91278755499999997</v>
      </c>
      <c r="BJ199" s="21">
        <v>31.043510439999999</v>
      </c>
      <c r="BK199" s="23">
        <v>8.4542559000000003E-2</v>
      </c>
      <c r="BL199" s="23">
        <v>5.3869061619999998</v>
      </c>
      <c r="BM199" s="24">
        <v>59.885491620000003</v>
      </c>
      <c r="BN199" s="23">
        <v>2.581108231</v>
      </c>
    </row>
    <row r="200" spans="1:66">
      <c r="A200">
        <v>16354</v>
      </c>
      <c r="B200" s="10">
        <v>338500</v>
      </c>
      <c r="C200" s="10">
        <v>3186</v>
      </c>
      <c r="D200" s="10">
        <v>2013</v>
      </c>
      <c r="E200" s="22">
        <v>65.394773999999998</v>
      </c>
      <c r="F200" s="22">
        <v>13.985825999999999</v>
      </c>
      <c r="G200" s="21">
        <v>7252831.6739999996</v>
      </c>
      <c r="H200" s="21">
        <v>452883.5024</v>
      </c>
      <c r="I200" s="10">
        <v>50</v>
      </c>
      <c r="J200" s="18" t="s">
        <v>109</v>
      </c>
      <c r="K200" s="18">
        <v>0</v>
      </c>
      <c r="L200" s="18">
        <v>2</v>
      </c>
      <c r="M200" s="19" t="s">
        <v>155</v>
      </c>
      <c r="N200" s="23">
        <v>1.2000593E-2</v>
      </c>
      <c r="O200" s="21">
        <v>14192.99561</v>
      </c>
      <c r="P200" s="20">
        <v>1.944371431</v>
      </c>
      <c r="Q200" s="23">
        <v>1E-3</v>
      </c>
      <c r="R200" s="20">
        <v>3.5</v>
      </c>
      <c r="S200" s="24">
        <v>23.3031854</v>
      </c>
      <c r="T200" s="24">
        <v>0.45651998900000001</v>
      </c>
      <c r="U200" s="24">
        <v>9.4363172999999995E-2</v>
      </c>
      <c r="V200" s="21">
        <v>2063.7225370000001</v>
      </c>
      <c r="W200" s="23">
        <v>0.15000899300000001</v>
      </c>
      <c r="X200" s="24">
        <v>61.165957630000001</v>
      </c>
      <c r="Y200" s="20">
        <v>11.97935388</v>
      </c>
      <c r="Z200" s="24">
        <v>52.42839128</v>
      </c>
      <c r="AA200" s="24">
        <v>0.87650354799999997</v>
      </c>
      <c r="AB200" s="23">
        <v>12.48148589</v>
      </c>
      <c r="AC200" s="21">
        <v>19549.79004</v>
      </c>
      <c r="AD200" s="24">
        <v>2.3344620410000001</v>
      </c>
      <c r="AE200" s="24">
        <v>0.05</v>
      </c>
      <c r="AF200" s="23">
        <v>5.4280154999999997E-2</v>
      </c>
      <c r="AG200" s="23">
        <v>2.3252225000000001E-2</v>
      </c>
      <c r="AH200" s="24">
        <v>0.01</v>
      </c>
      <c r="AI200" s="20">
        <v>731.12854000000004</v>
      </c>
      <c r="AJ200" s="24">
        <v>17.70266973</v>
      </c>
      <c r="AK200" s="24">
        <v>14.11030571</v>
      </c>
      <c r="AL200" s="21">
        <v>8166.5734860000002</v>
      </c>
      <c r="AM200" s="21">
        <v>505.3633499</v>
      </c>
      <c r="AN200" s="23">
        <v>0.11824960299999999</v>
      </c>
      <c r="AO200" s="20">
        <v>26.766560080000001</v>
      </c>
      <c r="AP200" s="24">
        <v>0.46166094400000002</v>
      </c>
      <c r="AQ200" s="24">
        <v>35.564553029999999</v>
      </c>
      <c r="AR200" s="21">
        <v>713.96158390000005</v>
      </c>
      <c r="AS200" s="20">
        <v>11.27329752</v>
      </c>
      <c r="AT200" s="23">
        <v>5.0000000000000001E-3</v>
      </c>
      <c r="AU200" s="23">
        <v>2E-3</v>
      </c>
      <c r="AV200" s="24">
        <v>6.3028157150000004</v>
      </c>
      <c r="AW200" s="23">
        <v>5.0000000000000001E-3</v>
      </c>
      <c r="AX200" s="21">
        <v>108.9949608</v>
      </c>
      <c r="AY200" s="24">
        <v>4.7557210000000003E-2</v>
      </c>
      <c r="AZ200" s="24">
        <v>2.232565449</v>
      </c>
      <c r="BA200" s="24">
        <v>0.25</v>
      </c>
      <c r="BB200" s="24">
        <v>0.24585887000000001</v>
      </c>
      <c r="BC200" s="24">
        <v>14.70416906</v>
      </c>
      <c r="BD200" s="23">
        <v>2.5000000000000001E-2</v>
      </c>
      <c r="BE200" s="23">
        <v>3.5000000000000003E-2</v>
      </c>
      <c r="BF200" s="22">
        <v>8.1642432829999994</v>
      </c>
      <c r="BG200" s="21">
        <v>637.4975518</v>
      </c>
      <c r="BH200" s="24">
        <v>0.13342067499999999</v>
      </c>
      <c r="BI200" s="23">
        <v>1.041076718</v>
      </c>
      <c r="BJ200" s="21">
        <v>16.904029850000001</v>
      </c>
      <c r="BK200" s="23">
        <v>0.100200102</v>
      </c>
      <c r="BL200" s="23">
        <v>5.8876758469999997</v>
      </c>
      <c r="BM200" s="24">
        <v>31.017664969999998</v>
      </c>
      <c r="BN200" s="23">
        <v>2.737613311</v>
      </c>
    </row>
    <row r="201" spans="1:66">
      <c r="A201">
        <v>17062</v>
      </c>
      <c r="B201" s="10">
        <v>338500</v>
      </c>
      <c r="C201" s="10">
        <v>3187</v>
      </c>
      <c r="D201" s="10">
        <v>2013</v>
      </c>
      <c r="E201" s="22">
        <v>65.415153000000004</v>
      </c>
      <c r="F201" s="22">
        <v>13.966018999999999</v>
      </c>
      <c r="G201" s="21">
        <v>7255117.7089999998</v>
      </c>
      <c r="H201" s="21">
        <v>452000.64370000002</v>
      </c>
      <c r="I201" s="10">
        <v>50</v>
      </c>
      <c r="J201" s="18" t="s">
        <v>109</v>
      </c>
      <c r="K201" s="18">
        <v>0</v>
      </c>
      <c r="L201" s="18">
        <v>2</v>
      </c>
      <c r="M201" s="19" t="s">
        <v>155</v>
      </c>
      <c r="N201" s="23">
        <v>9.785307E-3</v>
      </c>
      <c r="O201" s="21">
        <v>4847.7294579999998</v>
      </c>
      <c r="P201" s="20">
        <v>2.385634375</v>
      </c>
      <c r="Q201" s="23">
        <v>1E-3</v>
      </c>
      <c r="R201" s="20">
        <v>3.5</v>
      </c>
      <c r="S201" s="24">
        <v>8.9969074790000008</v>
      </c>
      <c r="T201" s="24">
        <v>0.05</v>
      </c>
      <c r="U201" s="24">
        <v>5.2849559999999997E-2</v>
      </c>
      <c r="V201" s="21">
        <v>1322.222045</v>
      </c>
      <c r="W201" s="23">
        <v>7.1733722999999999E-2</v>
      </c>
      <c r="X201" s="24">
        <v>40.128905439999997</v>
      </c>
      <c r="Y201" s="20">
        <v>4.2827327740000003</v>
      </c>
      <c r="Z201" s="24">
        <v>14.82262188</v>
      </c>
      <c r="AA201" s="24">
        <v>0.51626544799999996</v>
      </c>
      <c r="AB201" s="23">
        <v>9.1111045910000001</v>
      </c>
      <c r="AC201" s="21">
        <v>7771.1407470000004</v>
      </c>
      <c r="AD201" s="24">
        <v>1.307038913</v>
      </c>
      <c r="AE201" s="24">
        <v>0.05</v>
      </c>
      <c r="AF201" s="23">
        <v>4.5705566000000003E-2</v>
      </c>
      <c r="AG201" s="23">
        <v>5.0000000000000001E-3</v>
      </c>
      <c r="AH201" s="24">
        <v>0.01</v>
      </c>
      <c r="AI201" s="20">
        <v>526.76830289999998</v>
      </c>
      <c r="AJ201" s="24">
        <v>13.01256027</v>
      </c>
      <c r="AK201" s="24">
        <v>4.5090380139999997</v>
      </c>
      <c r="AL201" s="21">
        <v>3196.0145029999999</v>
      </c>
      <c r="AM201" s="21">
        <v>297.23219139999998</v>
      </c>
      <c r="AN201" s="23">
        <v>3.6078526E-2</v>
      </c>
      <c r="AO201" s="20">
        <v>11.48342252</v>
      </c>
      <c r="AP201" s="24">
        <v>0.28919091899999999</v>
      </c>
      <c r="AQ201" s="24">
        <v>15.020898750000001</v>
      </c>
      <c r="AR201" s="21">
        <v>446.7333041</v>
      </c>
      <c r="AS201" s="20">
        <v>5.8766337169999998</v>
      </c>
      <c r="AT201" s="23">
        <v>5.0000000000000001E-3</v>
      </c>
      <c r="AU201" s="23">
        <v>2E-3</v>
      </c>
      <c r="AV201" s="24">
        <v>5.0534781339999997</v>
      </c>
      <c r="AW201" s="23">
        <v>5.0000000000000001E-3</v>
      </c>
      <c r="AX201" s="21">
        <v>10</v>
      </c>
      <c r="AY201" s="24">
        <v>4.2552758000000003E-2</v>
      </c>
      <c r="AZ201" s="24">
        <v>1.02480116</v>
      </c>
      <c r="BA201" s="24">
        <v>0.25</v>
      </c>
      <c r="BB201" s="24">
        <v>0.20079271500000001</v>
      </c>
      <c r="BC201" s="24">
        <v>10.836769289999999</v>
      </c>
      <c r="BD201" s="23">
        <v>2.5000000000000001E-2</v>
      </c>
      <c r="BE201" s="23">
        <v>3.5000000000000003E-2</v>
      </c>
      <c r="BF201" s="22">
        <v>5.8993186440000001</v>
      </c>
      <c r="BG201" s="21">
        <v>259.66830809999999</v>
      </c>
      <c r="BH201" s="24">
        <v>7.9732523999999999E-2</v>
      </c>
      <c r="BI201" s="23">
        <v>0.657196271</v>
      </c>
      <c r="BJ201" s="21">
        <v>7.0563197139999998</v>
      </c>
      <c r="BK201" s="23">
        <v>0.178499307</v>
      </c>
      <c r="BL201" s="23">
        <v>4.6496943340000003</v>
      </c>
      <c r="BM201" s="24">
        <v>13.48226657</v>
      </c>
      <c r="BN201" s="23">
        <v>3.0855417530000002</v>
      </c>
    </row>
    <row r="202" spans="1:66">
      <c r="A202">
        <v>16859</v>
      </c>
      <c r="B202" s="10">
        <v>338500</v>
      </c>
      <c r="C202" s="10">
        <v>3188</v>
      </c>
      <c r="D202" s="10">
        <v>2013</v>
      </c>
      <c r="E202" s="22">
        <v>65.505407000000005</v>
      </c>
      <c r="F202" s="22">
        <v>13.984484999999999</v>
      </c>
      <c r="G202" s="21">
        <v>7265161.9819999998</v>
      </c>
      <c r="H202" s="21">
        <v>453019.99810000003</v>
      </c>
      <c r="I202" s="10">
        <v>50</v>
      </c>
      <c r="J202" s="18" t="s">
        <v>109</v>
      </c>
      <c r="K202" s="18">
        <v>0</v>
      </c>
      <c r="L202" s="18">
        <v>2</v>
      </c>
      <c r="M202" s="19" t="s">
        <v>155</v>
      </c>
      <c r="N202" s="23">
        <v>1.0331969E-2</v>
      </c>
      <c r="O202" s="21">
        <v>14737.038570000001</v>
      </c>
      <c r="P202" s="20">
        <v>3.0014325300000002</v>
      </c>
      <c r="Q202" s="23">
        <v>2.929465E-3</v>
      </c>
      <c r="R202" s="20">
        <v>3.5</v>
      </c>
      <c r="S202" s="24">
        <v>15.97516517</v>
      </c>
      <c r="T202" s="24">
        <v>0.56611834800000005</v>
      </c>
      <c r="U202" s="24">
        <v>0.104291809</v>
      </c>
      <c r="V202" s="21">
        <v>1593.40681</v>
      </c>
      <c r="W202" s="23">
        <v>0.136325852</v>
      </c>
      <c r="X202" s="24">
        <v>45.957411980000003</v>
      </c>
      <c r="Y202" s="20">
        <v>38.779672310000002</v>
      </c>
      <c r="Z202" s="24">
        <v>24.437083879999999</v>
      </c>
      <c r="AA202" s="24">
        <v>0.57689330000000005</v>
      </c>
      <c r="AB202" s="23">
        <v>36.255662030000003</v>
      </c>
      <c r="AC202" s="21">
        <v>41097.13379</v>
      </c>
      <c r="AD202" s="24">
        <v>2.640836567</v>
      </c>
      <c r="AE202" s="24">
        <v>0.05</v>
      </c>
      <c r="AF202" s="23">
        <v>1.4999999999999999E-2</v>
      </c>
      <c r="AG202" s="23">
        <v>3.2737714000000001E-2</v>
      </c>
      <c r="AH202" s="24">
        <v>3.3646476000000002E-2</v>
      </c>
      <c r="AI202" s="20">
        <v>298.10926439999997</v>
      </c>
      <c r="AJ202" s="24">
        <v>8.640663709</v>
      </c>
      <c r="AK202" s="24">
        <v>11.96236667</v>
      </c>
      <c r="AL202" s="21">
        <v>4008.9674909999999</v>
      </c>
      <c r="AM202" s="21">
        <v>575.26500109999995</v>
      </c>
      <c r="AN202" s="23">
        <v>0.398825086</v>
      </c>
      <c r="AO202" s="20">
        <v>39.059247970000001</v>
      </c>
      <c r="AP202" s="24">
        <v>0.44349540599999998</v>
      </c>
      <c r="AQ202" s="24">
        <v>23.54355365</v>
      </c>
      <c r="AR202" s="21">
        <v>673.34385789999999</v>
      </c>
      <c r="AS202" s="20">
        <v>6.2759556920000001</v>
      </c>
      <c r="AT202" s="23">
        <v>5.0000000000000001E-3</v>
      </c>
      <c r="AU202" s="23">
        <v>2E-3</v>
      </c>
      <c r="AV202" s="24">
        <v>6.7816211989999999</v>
      </c>
      <c r="AW202" s="23">
        <v>5.0000000000000001E-3</v>
      </c>
      <c r="AX202" s="21">
        <v>96.639413829999995</v>
      </c>
      <c r="AY202" s="24">
        <v>8.3445785999999994E-2</v>
      </c>
      <c r="AZ202" s="24">
        <v>3.3949605360000001</v>
      </c>
      <c r="BA202" s="24">
        <v>0.66562461299999998</v>
      </c>
      <c r="BB202" s="24">
        <v>0.15977377200000001</v>
      </c>
      <c r="BC202" s="24">
        <v>10.412241809999999</v>
      </c>
      <c r="BD202" s="23">
        <v>2.5000000000000001E-2</v>
      </c>
      <c r="BE202" s="23">
        <v>3.5000000000000003E-2</v>
      </c>
      <c r="BF202" s="22">
        <v>3.3775917020000001</v>
      </c>
      <c r="BG202" s="21">
        <v>249.9016699</v>
      </c>
      <c r="BH202" s="24">
        <v>4.8282836000000003E-2</v>
      </c>
      <c r="BI202" s="23">
        <v>0.48593069100000003</v>
      </c>
      <c r="BJ202" s="21">
        <v>27.46124983</v>
      </c>
      <c r="BK202" s="23">
        <v>8.8653392999999997E-2</v>
      </c>
      <c r="BL202" s="23">
        <v>5.644025278</v>
      </c>
      <c r="BM202" s="24">
        <v>48.626512890000001</v>
      </c>
      <c r="BN202" s="23">
        <v>1.329147971</v>
      </c>
    </row>
    <row r="203" spans="1:66">
      <c r="A203">
        <v>16336</v>
      </c>
      <c r="B203" s="10">
        <v>338500</v>
      </c>
      <c r="C203" s="10">
        <v>3189</v>
      </c>
      <c r="D203" s="10">
        <v>2013</v>
      </c>
      <c r="E203" s="22">
        <v>65.574453000000005</v>
      </c>
      <c r="F203" s="22">
        <v>14.003714</v>
      </c>
      <c r="G203" s="21">
        <v>7272842.6009999998</v>
      </c>
      <c r="H203" s="21">
        <v>454031.32030000002</v>
      </c>
      <c r="I203" s="10">
        <v>50</v>
      </c>
      <c r="J203" s="18" t="s">
        <v>109</v>
      </c>
      <c r="K203" s="18">
        <v>0</v>
      </c>
      <c r="L203" s="18">
        <v>2</v>
      </c>
      <c r="M203" s="19" t="s">
        <v>155</v>
      </c>
      <c r="N203" s="23">
        <v>3.6893600999999998E-2</v>
      </c>
      <c r="O203" s="21">
        <v>5652.9406740000004</v>
      </c>
      <c r="P203" s="20">
        <v>15.382868569999999</v>
      </c>
      <c r="Q203" s="23">
        <v>5.7174900000000004E-3</v>
      </c>
      <c r="R203" s="20">
        <v>3.5</v>
      </c>
      <c r="S203" s="24">
        <v>8.8445203340000003</v>
      </c>
      <c r="T203" s="24">
        <v>0.190261822</v>
      </c>
      <c r="U203" s="24">
        <v>0.19720251599999999</v>
      </c>
      <c r="V203" s="21">
        <v>7775.4693600000001</v>
      </c>
      <c r="W203" s="23">
        <v>0.11235556300000001</v>
      </c>
      <c r="X203" s="24">
        <v>130.228264</v>
      </c>
      <c r="Y203" s="20">
        <v>11.916509899999999</v>
      </c>
      <c r="Z203" s="24">
        <v>8.7149703330000001</v>
      </c>
      <c r="AA203" s="24">
        <v>0.17851029900000001</v>
      </c>
      <c r="AB203" s="23">
        <v>6.4172647310000004</v>
      </c>
      <c r="AC203" s="21">
        <v>43543.916019999997</v>
      </c>
      <c r="AD203" s="24">
        <v>0.11651655</v>
      </c>
      <c r="AE203" s="24">
        <v>0.05</v>
      </c>
      <c r="AF203" s="23">
        <v>0.15518109399999999</v>
      </c>
      <c r="AG203" s="23">
        <v>4.2608952999999998E-2</v>
      </c>
      <c r="AH203" s="24">
        <v>5.4303994000000001E-2</v>
      </c>
      <c r="AI203" s="20">
        <v>79.503397939999999</v>
      </c>
      <c r="AJ203" s="24">
        <v>43.846348470000002</v>
      </c>
      <c r="AK203" s="24">
        <v>1.5764958899999999</v>
      </c>
      <c r="AL203" s="21">
        <v>127.5434238</v>
      </c>
      <c r="AM203" s="21">
        <v>241.46934529999999</v>
      </c>
      <c r="AN203" s="23">
        <v>0.24027272</v>
      </c>
      <c r="AO203" s="20">
        <v>11.07780576</v>
      </c>
      <c r="AP203" s="24">
        <v>0.16299211699999999</v>
      </c>
      <c r="AQ203" s="24">
        <v>16.564488690000001</v>
      </c>
      <c r="AR203" s="21">
        <v>409.5062762</v>
      </c>
      <c r="AS203" s="20">
        <v>27.699976450000001</v>
      </c>
      <c r="AT203" s="23">
        <v>5.0000000000000001E-3</v>
      </c>
      <c r="AU203" s="23">
        <v>2E-3</v>
      </c>
      <c r="AV203" s="24">
        <v>1.5592209379999999</v>
      </c>
      <c r="AW203" s="23">
        <v>5.0000000000000001E-3</v>
      </c>
      <c r="AX203" s="21">
        <v>350.64926150000002</v>
      </c>
      <c r="AY203" s="24">
        <v>1.087625289</v>
      </c>
      <c r="AZ203" s="24">
        <v>5.7804214280000004</v>
      </c>
      <c r="BA203" s="24">
        <v>0.25</v>
      </c>
      <c r="BB203" s="24">
        <v>0.12987005300000001</v>
      </c>
      <c r="BC203" s="24">
        <v>52.529015149999999</v>
      </c>
      <c r="BD203" s="23">
        <v>2.5000000000000001E-2</v>
      </c>
      <c r="BE203" s="23">
        <v>3.5000000000000003E-2</v>
      </c>
      <c r="BF203" s="22">
        <v>14.868967100000001</v>
      </c>
      <c r="BG203" s="21">
        <v>29.459721600000002</v>
      </c>
      <c r="BH203" s="24">
        <v>3.1822293000000001E-2</v>
      </c>
      <c r="BI203" s="23">
        <v>0.51983673699999999</v>
      </c>
      <c r="BJ203" s="21">
        <v>3.2295832039999999</v>
      </c>
      <c r="BK203" s="23">
        <v>2.5000000000000001E-2</v>
      </c>
      <c r="BL203" s="23">
        <v>15.355343380000001</v>
      </c>
      <c r="BM203" s="24">
        <v>18.1661948</v>
      </c>
      <c r="BN203" s="23">
        <v>8.2972830969999993</v>
      </c>
    </row>
    <row r="204" spans="1:66">
      <c r="A204">
        <v>16453</v>
      </c>
      <c r="B204" s="10">
        <v>338500</v>
      </c>
      <c r="C204" s="10">
        <v>3190</v>
      </c>
      <c r="D204" s="10">
        <v>2013</v>
      </c>
      <c r="E204" s="22">
        <v>65.464726279999994</v>
      </c>
      <c r="F204" s="22">
        <v>13.68614655</v>
      </c>
      <c r="G204" s="21">
        <v>7260884</v>
      </c>
      <c r="H204" s="21">
        <v>439125</v>
      </c>
      <c r="I204" s="10">
        <v>50</v>
      </c>
      <c r="J204" s="18" t="s">
        <v>109</v>
      </c>
      <c r="K204" s="18">
        <v>0</v>
      </c>
      <c r="L204" s="18">
        <v>2</v>
      </c>
      <c r="M204" s="19" t="s">
        <v>155</v>
      </c>
      <c r="N204" s="23">
        <v>4.8842930999999999E-2</v>
      </c>
      <c r="O204" s="21">
        <v>23625.5249</v>
      </c>
      <c r="P204" s="20">
        <v>8.4659649879999996</v>
      </c>
      <c r="Q204" s="23">
        <v>1E-3</v>
      </c>
      <c r="R204" s="20">
        <v>3.5</v>
      </c>
      <c r="S204" s="24">
        <v>50.586768489999997</v>
      </c>
      <c r="T204" s="24">
        <v>0.67156664700000002</v>
      </c>
      <c r="U204" s="24">
        <v>0.10282322300000001</v>
      </c>
      <c r="V204" s="21">
        <v>1893.518063</v>
      </c>
      <c r="W204" s="23">
        <v>0.10040919299999999</v>
      </c>
      <c r="X204" s="24">
        <v>115.7470304</v>
      </c>
      <c r="Y204" s="20">
        <v>21.627510600000001</v>
      </c>
      <c r="Z204" s="24">
        <v>61.258908830000003</v>
      </c>
      <c r="AA204" s="24">
        <v>1.660134623</v>
      </c>
      <c r="AB204" s="23">
        <v>25.904919469999999</v>
      </c>
      <c r="AC204" s="21">
        <v>30374.929199999999</v>
      </c>
      <c r="AD204" s="24">
        <v>5.7352873799999999</v>
      </c>
      <c r="AE204" s="24">
        <v>0.05</v>
      </c>
      <c r="AF204" s="23">
        <v>7.1092074000000005E-2</v>
      </c>
      <c r="AG204" s="23">
        <v>2.4340346999999998E-2</v>
      </c>
      <c r="AH204" s="24">
        <v>2.3101874000000001E-2</v>
      </c>
      <c r="AI204" s="20">
        <v>1959.8648069999999</v>
      </c>
      <c r="AJ204" s="24">
        <v>31.568161929999999</v>
      </c>
      <c r="AK204" s="24">
        <v>22.937628870000001</v>
      </c>
      <c r="AL204" s="21">
        <v>10318.33374</v>
      </c>
      <c r="AM204" s="21">
        <v>454.32547640000001</v>
      </c>
      <c r="AN204" s="23">
        <v>0.39441206600000001</v>
      </c>
      <c r="AO204" s="20">
        <v>83.662939069999993</v>
      </c>
      <c r="AP204" s="24">
        <v>1.2143802990000001</v>
      </c>
      <c r="AQ204" s="24">
        <v>45.21900892</v>
      </c>
      <c r="AR204" s="21">
        <v>456.28115810000003</v>
      </c>
      <c r="AS204" s="20">
        <v>12.402482900000001</v>
      </c>
      <c r="AT204" s="23">
        <v>5.0000000000000001E-3</v>
      </c>
      <c r="AU204" s="23">
        <v>2E-3</v>
      </c>
      <c r="AV204" s="24">
        <v>25.286060549999998</v>
      </c>
      <c r="AW204" s="23">
        <v>5.0000000000000001E-3</v>
      </c>
      <c r="AX204" s="21">
        <v>110.1464367</v>
      </c>
      <c r="AY204" s="24">
        <v>9.3607890999999999E-2</v>
      </c>
      <c r="AZ204" s="24">
        <v>3.8452971850000002</v>
      </c>
      <c r="BA204" s="24">
        <v>0.25</v>
      </c>
      <c r="BB204" s="24">
        <v>0.32847928599999998</v>
      </c>
      <c r="BC204" s="24">
        <v>15.95638619</v>
      </c>
      <c r="BD204" s="23">
        <v>2.5000000000000001E-2</v>
      </c>
      <c r="BE204" s="23">
        <v>3.5000000000000003E-2</v>
      </c>
      <c r="BF204" s="22">
        <v>10.73880555</v>
      </c>
      <c r="BG204" s="21">
        <v>1043.5707620000001</v>
      </c>
      <c r="BH204" s="24">
        <v>0.240772237</v>
      </c>
      <c r="BI204" s="23">
        <v>1.4856241699999999</v>
      </c>
      <c r="BJ204" s="21">
        <v>39.126753809999997</v>
      </c>
      <c r="BK204" s="23">
        <v>0.14992835400000001</v>
      </c>
      <c r="BL204" s="23">
        <v>11.566168810000001</v>
      </c>
      <c r="BM204" s="24">
        <v>76.086201840000001</v>
      </c>
      <c r="BN204" s="23">
        <v>4.5039080169999997</v>
      </c>
    </row>
    <row r="205" spans="1:66">
      <c r="A205">
        <v>16034</v>
      </c>
      <c r="B205" s="10">
        <v>338500</v>
      </c>
      <c r="C205" s="10">
        <v>3201</v>
      </c>
      <c r="D205" s="10">
        <v>2013</v>
      </c>
      <c r="E205" s="22">
        <v>65.775008999999997</v>
      </c>
      <c r="F205" s="22">
        <v>14.563416</v>
      </c>
      <c r="G205" s="21">
        <v>7294901.7309999997</v>
      </c>
      <c r="H205" s="21">
        <v>480010.6643</v>
      </c>
      <c r="I205" s="10">
        <v>50</v>
      </c>
      <c r="J205" s="18" t="s">
        <v>109</v>
      </c>
      <c r="K205" s="18">
        <v>0</v>
      </c>
      <c r="L205" s="18">
        <v>2</v>
      </c>
      <c r="M205" s="19" t="s">
        <v>155</v>
      </c>
      <c r="N205" s="23">
        <v>1.2759861000000001E-2</v>
      </c>
      <c r="O205" s="21">
        <v>12169.56055</v>
      </c>
      <c r="P205" s="20">
        <v>169.90231410000001</v>
      </c>
      <c r="Q205" s="23">
        <v>1E-3</v>
      </c>
      <c r="R205" s="20">
        <v>3.5</v>
      </c>
      <c r="S205" s="24">
        <v>13.037113160000001</v>
      </c>
      <c r="T205" s="24">
        <v>0.26691764099999998</v>
      </c>
      <c r="U205" s="24">
        <v>0.370625965</v>
      </c>
      <c r="V205" s="21">
        <v>1719.651155</v>
      </c>
      <c r="W205" s="23">
        <v>2.5000000000000001E-2</v>
      </c>
      <c r="X205" s="24">
        <v>52.996622000000002</v>
      </c>
      <c r="Y205" s="20">
        <v>19.029322229999998</v>
      </c>
      <c r="Z205" s="24">
        <v>21.594244400000001</v>
      </c>
      <c r="AA205" s="24">
        <v>1.302274508</v>
      </c>
      <c r="AB205" s="23">
        <v>48.293286950000002</v>
      </c>
      <c r="AC205" s="21">
        <v>39081.997069999998</v>
      </c>
      <c r="AD205" s="24">
        <v>2.72340691</v>
      </c>
      <c r="AE205" s="24">
        <v>0.05</v>
      </c>
      <c r="AF205" s="23">
        <v>6.8412224999999993E-2</v>
      </c>
      <c r="AG205" s="23">
        <v>1.7280588E-2</v>
      </c>
      <c r="AH205" s="24">
        <v>2.2565798000000001E-2</v>
      </c>
      <c r="AI205" s="20">
        <v>417.59090420000001</v>
      </c>
      <c r="AJ205" s="24">
        <v>17.53203603</v>
      </c>
      <c r="AK205" s="24">
        <v>16.811841609999998</v>
      </c>
      <c r="AL205" s="21">
        <v>5668.6291499999998</v>
      </c>
      <c r="AM205" s="21">
        <v>620.50270999999998</v>
      </c>
      <c r="AN205" s="23">
        <v>0.66164802499999997</v>
      </c>
      <c r="AO205" s="20">
        <v>28.161191939999998</v>
      </c>
      <c r="AP205" s="24">
        <v>0.34210559899999998</v>
      </c>
      <c r="AQ205" s="24">
        <v>28.955820710000001</v>
      </c>
      <c r="AR205" s="21">
        <v>814.71363459999998</v>
      </c>
      <c r="AS205" s="20">
        <v>23.445242459999999</v>
      </c>
      <c r="AT205" s="23">
        <v>5.0000000000000001E-3</v>
      </c>
      <c r="AU205" s="23">
        <v>2E-3</v>
      </c>
      <c r="AV205" s="24">
        <v>4.3734478379999997</v>
      </c>
      <c r="AW205" s="23">
        <v>5.0000000000000001E-3</v>
      </c>
      <c r="AX205" s="21">
        <v>178.53626249999999</v>
      </c>
      <c r="AY205" s="24">
        <v>0.208787797</v>
      </c>
      <c r="AZ205" s="24">
        <v>2.095186623</v>
      </c>
      <c r="BA205" s="24">
        <v>0.69958648099999998</v>
      </c>
      <c r="BB205" s="24">
        <v>0.12788227599999999</v>
      </c>
      <c r="BC205" s="24">
        <v>8.1151212000000008</v>
      </c>
      <c r="BD205" s="23">
        <v>2.5000000000000001E-2</v>
      </c>
      <c r="BE205" s="23">
        <v>9.4011797999999994E-2</v>
      </c>
      <c r="BF205" s="22">
        <v>4.4439025350000003</v>
      </c>
      <c r="BG205" s="21">
        <v>239.82773649999999</v>
      </c>
      <c r="BH205" s="24">
        <v>6.8292034000000001E-2</v>
      </c>
      <c r="BI205" s="23">
        <v>1.076547825</v>
      </c>
      <c r="BJ205" s="21">
        <v>17.465256449999998</v>
      </c>
      <c r="BK205" s="23">
        <v>2.5000000000000001E-2</v>
      </c>
      <c r="BL205" s="23">
        <v>7.2954363190000002</v>
      </c>
      <c r="BM205" s="24">
        <v>62.34962702</v>
      </c>
      <c r="BN205" s="23">
        <v>2.2138115709999999</v>
      </c>
    </row>
    <row r="206" spans="1:66">
      <c r="A206">
        <v>16632</v>
      </c>
      <c r="B206" s="10">
        <v>338500</v>
      </c>
      <c r="C206" s="10">
        <v>3202</v>
      </c>
      <c r="D206" s="10">
        <v>2013</v>
      </c>
      <c r="E206" s="22">
        <v>65.775645999999995</v>
      </c>
      <c r="F206" s="22">
        <v>14.583798</v>
      </c>
      <c r="G206" s="21">
        <v>7294966.3959999997</v>
      </c>
      <c r="H206" s="21">
        <v>480944.32909999997</v>
      </c>
      <c r="I206" s="10">
        <v>50</v>
      </c>
      <c r="J206" s="18" t="s">
        <v>109</v>
      </c>
      <c r="K206" s="18">
        <v>0</v>
      </c>
      <c r="L206" s="18">
        <v>2</v>
      </c>
      <c r="M206" s="19" t="s">
        <v>155</v>
      </c>
      <c r="N206" s="23">
        <v>4.3126960999999998E-2</v>
      </c>
      <c r="O206" s="21">
        <v>16129.01367</v>
      </c>
      <c r="P206" s="20">
        <v>28.580092730000001</v>
      </c>
      <c r="Q206" s="23">
        <v>1E-3</v>
      </c>
      <c r="R206" s="20">
        <v>3.5</v>
      </c>
      <c r="S206" s="24">
        <v>32.329471589999997</v>
      </c>
      <c r="T206" s="24">
        <v>0.51631506999999999</v>
      </c>
      <c r="U206" s="24">
        <v>0.173583765</v>
      </c>
      <c r="V206" s="21">
        <v>364.68662030000002</v>
      </c>
      <c r="W206" s="23">
        <v>5.7437645000000002E-2</v>
      </c>
      <c r="X206" s="24">
        <v>62.277942250000002</v>
      </c>
      <c r="Y206" s="20">
        <v>22.209350619999999</v>
      </c>
      <c r="Z206" s="24">
        <v>25.481935490000001</v>
      </c>
      <c r="AA206" s="24">
        <v>2.616401991</v>
      </c>
      <c r="AB206" s="23">
        <v>62.579686279999997</v>
      </c>
      <c r="AC206" s="21">
        <v>37725.417479999996</v>
      </c>
      <c r="AD206" s="24">
        <v>3.9357991339999998</v>
      </c>
      <c r="AE206" s="24">
        <v>0.05</v>
      </c>
      <c r="AF206" s="23">
        <v>1.4999999999999999E-2</v>
      </c>
      <c r="AG206" s="23">
        <v>2.7011989E-2</v>
      </c>
      <c r="AH206" s="24">
        <v>2.0049404E-2</v>
      </c>
      <c r="AI206" s="20">
        <v>1226.4224240000001</v>
      </c>
      <c r="AJ206" s="24">
        <v>26.016039920000001</v>
      </c>
      <c r="AK206" s="24">
        <v>17.05744181</v>
      </c>
      <c r="AL206" s="21">
        <v>6895.3149409999996</v>
      </c>
      <c r="AM206" s="21">
        <v>1760.7250979999999</v>
      </c>
      <c r="AN206" s="23">
        <v>1.3274923270000001</v>
      </c>
      <c r="AO206" s="20">
        <v>2.5</v>
      </c>
      <c r="AP206" s="24">
        <v>0.36625501399999999</v>
      </c>
      <c r="AQ206" s="24">
        <v>27.396367550000001</v>
      </c>
      <c r="AR206" s="21">
        <v>559.41250809999997</v>
      </c>
      <c r="AS206" s="20">
        <v>18.069063270000001</v>
      </c>
      <c r="AT206" s="23">
        <v>5.0000000000000001E-3</v>
      </c>
      <c r="AU206" s="23">
        <v>2E-3</v>
      </c>
      <c r="AV206" s="24">
        <v>18.306570260000001</v>
      </c>
      <c r="AW206" s="23">
        <v>5.0000000000000001E-3</v>
      </c>
      <c r="AX206" s="21">
        <v>146.0752487</v>
      </c>
      <c r="AY206" s="24">
        <v>0.13287848499999999</v>
      </c>
      <c r="AZ206" s="24">
        <v>2.8430075530000001</v>
      </c>
      <c r="BA206" s="24">
        <v>0.73187564699999996</v>
      </c>
      <c r="BB206" s="24">
        <v>0.20784638599999999</v>
      </c>
      <c r="BC206" s="24">
        <v>3.9610235230000002</v>
      </c>
      <c r="BD206" s="23">
        <v>2.5000000000000001E-2</v>
      </c>
      <c r="BE206" s="23">
        <v>3.5000000000000003E-2</v>
      </c>
      <c r="BF206" s="22">
        <v>5.2343511280000001</v>
      </c>
      <c r="BG206" s="21">
        <v>564.17157420000001</v>
      </c>
      <c r="BH206" s="24">
        <v>0.28745885199999999</v>
      </c>
      <c r="BI206" s="23">
        <v>1.3694830039999999</v>
      </c>
      <c r="BJ206" s="21">
        <v>28.113660809999999</v>
      </c>
      <c r="BK206" s="23">
        <v>2.5000000000000001E-2</v>
      </c>
      <c r="BL206" s="23">
        <v>7.50912164</v>
      </c>
      <c r="BM206" s="24">
        <v>72.941224790000007</v>
      </c>
      <c r="BN206" s="23">
        <v>1.881963729</v>
      </c>
    </row>
    <row r="207" spans="1:66">
      <c r="A207">
        <v>16966</v>
      </c>
      <c r="B207" s="10">
        <v>338500</v>
      </c>
      <c r="C207" s="10">
        <v>3203</v>
      </c>
      <c r="D207" s="10">
        <v>2013</v>
      </c>
      <c r="E207" s="22">
        <v>65.775919999999999</v>
      </c>
      <c r="F207" s="22">
        <v>14.541029</v>
      </c>
      <c r="G207" s="21">
        <v>7295010.574</v>
      </c>
      <c r="H207" s="21">
        <v>478986.4142</v>
      </c>
      <c r="I207" s="10">
        <v>50</v>
      </c>
      <c r="J207" s="18" t="s">
        <v>109</v>
      </c>
      <c r="K207" s="18">
        <v>0</v>
      </c>
      <c r="L207" s="18">
        <v>2</v>
      </c>
      <c r="M207" s="19" t="s">
        <v>155</v>
      </c>
      <c r="N207" s="23">
        <v>3.4753759000000002E-2</v>
      </c>
      <c r="O207" s="21">
        <v>17677.253420000001</v>
      </c>
      <c r="P207" s="20">
        <v>17.70989724</v>
      </c>
      <c r="Q207" s="23">
        <v>1E-3</v>
      </c>
      <c r="R207" s="20">
        <v>3.5</v>
      </c>
      <c r="S207" s="24">
        <v>12.154195469999999</v>
      </c>
      <c r="T207" s="24">
        <v>0.40748854499999998</v>
      </c>
      <c r="U207" s="24">
        <v>0.22741398500000001</v>
      </c>
      <c r="V207" s="21">
        <v>3146.4362369999999</v>
      </c>
      <c r="W207" s="23">
        <v>0.20700164500000001</v>
      </c>
      <c r="X207" s="24">
        <v>105.8904472</v>
      </c>
      <c r="Y207" s="20">
        <v>22.305179580000001</v>
      </c>
      <c r="Z207" s="24">
        <v>48.759559940000003</v>
      </c>
      <c r="AA207" s="24">
        <v>0.58361632600000002</v>
      </c>
      <c r="AB207" s="23">
        <v>39.991726640000003</v>
      </c>
      <c r="AC207" s="21">
        <v>35885.217290000001</v>
      </c>
      <c r="AD207" s="24">
        <v>4.3616035460000004</v>
      </c>
      <c r="AE207" s="24">
        <v>0.05</v>
      </c>
      <c r="AF207" s="23">
        <v>7.2308778000000004E-2</v>
      </c>
      <c r="AG207" s="23">
        <v>5.0000000000000001E-3</v>
      </c>
      <c r="AH207" s="24">
        <v>0.01</v>
      </c>
      <c r="AI207" s="20">
        <v>407.37670900000001</v>
      </c>
      <c r="AJ207" s="24">
        <v>53.008138160000001</v>
      </c>
      <c r="AK207" s="24">
        <v>19.8079538</v>
      </c>
      <c r="AL207" s="21">
        <v>14694.681399999999</v>
      </c>
      <c r="AM207" s="21">
        <v>704.82056560000001</v>
      </c>
      <c r="AN207" s="23">
        <v>0.19469203299999999</v>
      </c>
      <c r="AO207" s="20">
        <v>16.71980619</v>
      </c>
      <c r="AP207" s="24">
        <v>2.5000000000000001E-2</v>
      </c>
      <c r="AQ207" s="24">
        <v>73.114890939999995</v>
      </c>
      <c r="AR207" s="21">
        <v>951.98705099999995</v>
      </c>
      <c r="AS207" s="20">
        <v>18.524462209999999</v>
      </c>
      <c r="AT207" s="23">
        <v>5.0000000000000001E-3</v>
      </c>
      <c r="AU207" s="23">
        <v>2E-3</v>
      </c>
      <c r="AV207" s="24">
        <v>3.1560124959999998</v>
      </c>
      <c r="AW207" s="23">
        <v>5.0000000000000001E-3</v>
      </c>
      <c r="AX207" s="21">
        <v>118.7745762</v>
      </c>
      <c r="AY207" s="24">
        <v>9.6060717000000004E-2</v>
      </c>
      <c r="AZ207" s="24">
        <v>4.1481222229999997</v>
      </c>
      <c r="BA207" s="24">
        <v>0.25</v>
      </c>
      <c r="BB207" s="24">
        <v>0.05</v>
      </c>
      <c r="BC207" s="24">
        <v>11.082121709999999</v>
      </c>
      <c r="BD207" s="23">
        <v>2.5000000000000001E-2</v>
      </c>
      <c r="BE207" s="23">
        <v>3.5000000000000003E-2</v>
      </c>
      <c r="BF207" s="22">
        <v>13.424653749999999</v>
      </c>
      <c r="BG207" s="21">
        <v>53.495318380000001</v>
      </c>
      <c r="BH207" s="24">
        <v>3.2731247999999998E-2</v>
      </c>
      <c r="BI207" s="23">
        <v>1.299874403</v>
      </c>
      <c r="BJ207" s="21">
        <v>21.836926940000001</v>
      </c>
      <c r="BK207" s="23">
        <v>2.5000000000000001E-2</v>
      </c>
      <c r="BL207" s="23">
        <v>26.896685909999999</v>
      </c>
      <c r="BM207" s="24">
        <v>81.077619260000006</v>
      </c>
      <c r="BN207" s="23">
        <v>4.4415323630000003</v>
      </c>
    </row>
    <row r="208" spans="1:66">
      <c r="A208">
        <v>16976</v>
      </c>
      <c r="B208" s="10">
        <v>338500</v>
      </c>
      <c r="C208" s="10">
        <v>3204</v>
      </c>
      <c r="D208" s="10">
        <v>2013</v>
      </c>
      <c r="E208" s="22">
        <v>65.776538000000002</v>
      </c>
      <c r="F208" s="22">
        <v>14.522137000000001</v>
      </c>
      <c r="G208" s="21">
        <v>7295085.9029999999</v>
      </c>
      <c r="H208" s="21">
        <v>478121.99739999999</v>
      </c>
      <c r="I208" s="10">
        <v>50</v>
      </c>
      <c r="J208" s="18" t="s">
        <v>109</v>
      </c>
      <c r="K208" s="18">
        <v>0</v>
      </c>
      <c r="L208" s="18">
        <v>2</v>
      </c>
      <c r="M208" s="19" t="s">
        <v>155</v>
      </c>
      <c r="N208" s="23">
        <v>5.0326626999999999E-2</v>
      </c>
      <c r="O208" s="21">
        <v>8855.6164549999994</v>
      </c>
      <c r="P208" s="20">
        <v>3.8165201259999999</v>
      </c>
      <c r="Q208" s="23">
        <v>1E-3</v>
      </c>
      <c r="R208" s="20">
        <v>3.5</v>
      </c>
      <c r="S208" s="24">
        <v>27.82094708</v>
      </c>
      <c r="T208" s="24">
        <v>0.41724356600000001</v>
      </c>
      <c r="U208" s="24">
        <v>0.25880593899999998</v>
      </c>
      <c r="V208" s="21">
        <v>958.11675930000001</v>
      </c>
      <c r="W208" s="23">
        <v>0.129709041</v>
      </c>
      <c r="X208" s="24">
        <v>109.0171091</v>
      </c>
      <c r="Y208" s="20">
        <v>15.020592049999999</v>
      </c>
      <c r="Z208" s="24">
        <v>10.32290141</v>
      </c>
      <c r="AA208" s="24">
        <v>2.3896510559999999</v>
      </c>
      <c r="AB208" s="23">
        <v>13.064776119999999</v>
      </c>
      <c r="AC208" s="21">
        <v>29990.556639999999</v>
      </c>
      <c r="AD208" s="24">
        <v>3.0583492350000001</v>
      </c>
      <c r="AE208" s="24">
        <v>0.05</v>
      </c>
      <c r="AF208" s="23">
        <v>3.7283716000000001E-2</v>
      </c>
      <c r="AG208" s="23">
        <v>2.8489693E-2</v>
      </c>
      <c r="AH208" s="24">
        <v>0.01</v>
      </c>
      <c r="AI208" s="20">
        <v>1102.033844</v>
      </c>
      <c r="AJ208" s="24">
        <v>44.452539629999997</v>
      </c>
      <c r="AK208" s="24">
        <v>9.7427251469999998</v>
      </c>
      <c r="AL208" s="21">
        <v>2819.3359409999998</v>
      </c>
      <c r="AM208" s="21">
        <v>1345.414886</v>
      </c>
      <c r="AN208" s="23">
        <v>2.0433726480000001</v>
      </c>
      <c r="AO208" s="20">
        <v>23.139915469999998</v>
      </c>
      <c r="AP208" s="24">
        <v>0.56532419899999997</v>
      </c>
      <c r="AQ208" s="24">
        <v>12.89284932</v>
      </c>
      <c r="AR208" s="21">
        <v>324.4437982</v>
      </c>
      <c r="AS208" s="20">
        <v>20.293508660000001</v>
      </c>
      <c r="AT208" s="23">
        <v>5.0000000000000001E-3</v>
      </c>
      <c r="AU208" s="23">
        <v>2E-3</v>
      </c>
      <c r="AV208" s="24">
        <v>28.99859077</v>
      </c>
      <c r="AW208" s="23">
        <v>5.0000000000000001E-3</v>
      </c>
      <c r="AX208" s="21">
        <v>98.805418009999997</v>
      </c>
      <c r="AY208" s="24">
        <v>3.3121931E-2</v>
      </c>
      <c r="AZ208" s="24">
        <v>1.2095070160000001</v>
      </c>
      <c r="BA208" s="24">
        <v>0.25</v>
      </c>
      <c r="BB208" s="24">
        <v>0.15127601199999999</v>
      </c>
      <c r="BC208" s="24">
        <v>5.666653589</v>
      </c>
      <c r="BD208" s="23">
        <v>2.5000000000000001E-2</v>
      </c>
      <c r="BE208" s="23">
        <v>3.5000000000000003E-2</v>
      </c>
      <c r="BF208" s="22">
        <v>12.412924110000001</v>
      </c>
      <c r="BG208" s="21">
        <v>568.78664630000003</v>
      </c>
      <c r="BH208" s="24">
        <v>0.201868938</v>
      </c>
      <c r="BI208" s="23">
        <v>3.4384924039999998</v>
      </c>
      <c r="BJ208" s="21">
        <v>13.152446749999999</v>
      </c>
      <c r="BK208" s="23">
        <v>2.5000000000000001E-2</v>
      </c>
      <c r="BL208" s="23">
        <v>15.808894690000001</v>
      </c>
      <c r="BM208" s="24">
        <v>74.426899160000005</v>
      </c>
      <c r="BN208" s="23">
        <v>3.1704865839999998</v>
      </c>
    </row>
    <row r="209" spans="1:66">
      <c r="A209">
        <v>17074</v>
      </c>
      <c r="B209" s="10">
        <v>338500</v>
      </c>
      <c r="C209" s="10">
        <v>3205</v>
      </c>
      <c r="D209" s="10">
        <v>2013</v>
      </c>
      <c r="E209" s="22">
        <v>65.848724000000004</v>
      </c>
      <c r="F209" s="22">
        <v>14.583053</v>
      </c>
      <c r="G209" s="21">
        <v>7303111.7599999998</v>
      </c>
      <c r="H209" s="21">
        <v>480964.29009999998</v>
      </c>
      <c r="I209" s="10">
        <v>50</v>
      </c>
      <c r="J209" s="18" t="s">
        <v>109</v>
      </c>
      <c r="K209" s="18">
        <v>0</v>
      </c>
      <c r="L209" s="18">
        <v>2</v>
      </c>
      <c r="M209" s="19" t="s">
        <v>155</v>
      </c>
      <c r="N209" s="23">
        <v>9.5651250000000007E-3</v>
      </c>
      <c r="O209" s="21">
        <v>12039.331050000001</v>
      </c>
      <c r="P209" s="20">
        <v>33.7126181</v>
      </c>
      <c r="Q209" s="23">
        <v>2.055299E-3</v>
      </c>
      <c r="R209" s="20">
        <v>3.5</v>
      </c>
      <c r="S209" s="24">
        <v>9.8630699960000001</v>
      </c>
      <c r="T209" s="24">
        <v>0.13358197399999999</v>
      </c>
      <c r="U209" s="24">
        <v>0.245308256</v>
      </c>
      <c r="V209" s="21">
        <v>918.60898889999999</v>
      </c>
      <c r="W209" s="23">
        <v>6.9522323999999996E-2</v>
      </c>
      <c r="X209" s="24">
        <v>19.107559479999999</v>
      </c>
      <c r="Y209" s="20">
        <v>10.313735640000001</v>
      </c>
      <c r="Z209" s="24">
        <v>55.131363669999999</v>
      </c>
      <c r="AA209" s="24">
        <v>1.7887380420000001</v>
      </c>
      <c r="AB209" s="23">
        <v>9.2842763099999992</v>
      </c>
      <c r="AC209" s="21">
        <v>35531.943359999997</v>
      </c>
      <c r="AD209" s="24">
        <v>6.5652035819999996</v>
      </c>
      <c r="AE209" s="24">
        <v>0.05</v>
      </c>
      <c r="AF209" s="23">
        <v>0.123293549</v>
      </c>
      <c r="AG209" s="23">
        <v>3.3505716999999997E-2</v>
      </c>
      <c r="AH209" s="24">
        <v>0.01</v>
      </c>
      <c r="AI209" s="20">
        <v>291.30729680000002</v>
      </c>
      <c r="AJ209" s="24">
        <v>8.3674288570000002</v>
      </c>
      <c r="AK209" s="24">
        <v>10.805021180000001</v>
      </c>
      <c r="AL209" s="21">
        <v>6863.9794920000004</v>
      </c>
      <c r="AM209" s="21">
        <v>522.98696819999998</v>
      </c>
      <c r="AN209" s="23">
        <v>0.55086456699999997</v>
      </c>
      <c r="AO209" s="20">
        <v>2.5</v>
      </c>
      <c r="AP209" s="24">
        <v>2.56988649</v>
      </c>
      <c r="AQ209" s="24">
        <v>25.656079399999999</v>
      </c>
      <c r="AR209" s="21">
        <v>116.4943136</v>
      </c>
      <c r="AS209" s="20">
        <v>12.680529610000001</v>
      </c>
      <c r="AT209" s="23">
        <v>5.0000000000000001E-3</v>
      </c>
      <c r="AU209" s="23">
        <v>2E-3</v>
      </c>
      <c r="AV209" s="24">
        <v>7.1986559579999998</v>
      </c>
      <c r="AW209" s="23">
        <v>5.0000000000000001E-3</v>
      </c>
      <c r="AX209" s="21">
        <v>88.913660050000004</v>
      </c>
      <c r="AY209" s="24">
        <v>0.56584028200000003</v>
      </c>
      <c r="AZ209" s="24">
        <v>1.460210132</v>
      </c>
      <c r="BA209" s="24">
        <v>0.25</v>
      </c>
      <c r="BB209" s="24">
        <v>0.775757684</v>
      </c>
      <c r="BC209" s="24">
        <v>7.0267977769999996</v>
      </c>
      <c r="BD209" s="23">
        <v>2.5000000000000001E-2</v>
      </c>
      <c r="BE209" s="23">
        <v>3.5000000000000003E-2</v>
      </c>
      <c r="BF209" s="22">
        <v>3.8673254419999998</v>
      </c>
      <c r="BG209" s="21">
        <v>2578.0762020000002</v>
      </c>
      <c r="BH209" s="24">
        <v>6.2584034999999996E-2</v>
      </c>
      <c r="BI209" s="23">
        <v>0.66203006099999995</v>
      </c>
      <c r="BJ209" s="21">
        <v>54.4048357</v>
      </c>
      <c r="BK209" s="23">
        <v>0.105627153</v>
      </c>
      <c r="BL209" s="23">
        <v>3.5029771959999998</v>
      </c>
      <c r="BM209" s="24">
        <v>43.378797409999997</v>
      </c>
      <c r="BN209" s="23">
        <v>5.6447245270000002</v>
      </c>
    </row>
    <row r="210" spans="1:66">
      <c r="A210">
        <v>17058</v>
      </c>
      <c r="B210" s="10">
        <v>338500</v>
      </c>
      <c r="C210" s="10">
        <v>3206</v>
      </c>
      <c r="D210" s="10">
        <v>2013</v>
      </c>
      <c r="E210" s="22">
        <v>65.848072000000002</v>
      </c>
      <c r="F210" s="22">
        <v>14.562723999999999</v>
      </c>
      <c r="G210" s="21">
        <v>7303045.4019999998</v>
      </c>
      <c r="H210" s="21">
        <v>480035.67550000001</v>
      </c>
      <c r="I210" s="10">
        <v>50</v>
      </c>
      <c r="J210" s="18" t="s">
        <v>109</v>
      </c>
      <c r="K210" s="18">
        <v>0</v>
      </c>
      <c r="L210" s="18">
        <v>2</v>
      </c>
      <c r="M210" s="19" t="s">
        <v>155</v>
      </c>
      <c r="N210" s="23">
        <v>7.3413669999999997E-3</v>
      </c>
      <c r="O210" s="21">
        <v>64.503056599999994</v>
      </c>
      <c r="P210" s="20">
        <v>0.5</v>
      </c>
      <c r="Q210" s="23">
        <v>1E-3</v>
      </c>
      <c r="R210" s="20">
        <v>3.5</v>
      </c>
      <c r="S210" s="24">
        <v>3.5098903749999999</v>
      </c>
      <c r="T210" s="24">
        <v>0.05</v>
      </c>
      <c r="U210" s="24">
        <v>0.01</v>
      </c>
      <c r="V210" s="21">
        <v>313558.41800000001</v>
      </c>
      <c r="W210" s="23">
        <v>2.5000000000000001E-2</v>
      </c>
      <c r="X210" s="24">
        <v>1.12311085</v>
      </c>
      <c r="Y210" s="20">
        <v>0.2</v>
      </c>
      <c r="Z210" s="24">
        <v>0.25</v>
      </c>
      <c r="AA210" s="24">
        <v>0.01</v>
      </c>
      <c r="AB210" s="23">
        <v>0.37925255800000002</v>
      </c>
      <c r="AC210" s="21">
        <v>189.14814000000001</v>
      </c>
      <c r="AD210" s="24">
        <v>0.05</v>
      </c>
      <c r="AE210" s="24">
        <v>0.05</v>
      </c>
      <c r="AF210" s="23">
        <v>1.4999999999999999E-2</v>
      </c>
      <c r="AG210" s="23">
        <v>5.0000000000000001E-3</v>
      </c>
      <c r="AH210" s="24">
        <v>0.01</v>
      </c>
      <c r="AI210" s="20">
        <v>12.5</v>
      </c>
      <c r="AJ210" s="24">
        <v>0.75929637000000005</v>
      </c>
      <c r="AK210" s="24">
        <v>0.05</v>
      </c>
      <c r="AL210" s="21">
        <v>2141.6545609999998</v>
      </c>
      <c r="AM210" s="21">
        <v>64.682245859999995</v>
      </c>
      <c r="AN210" s="23">
        <v>3.2094781000000003E-2</v>
      </c>
      <c r="AO210" s="20">
        <v>5.0844752790000003</v>
      </c>
      <c r="AP210" s="24">
        <v>2.5000000000000001E-2</v>
      </c>
      <c r="AQ210" s="24">
        <v>1.7234868130000001</v>
      </c>
      <c r="AR210" s="21">
        <v>26.763988569999999</v>
      </c>
      <c r="AS210" s="20">
        <v>0.96691792700000001</v>
      </c>
      <c r="AT210" s="23">
        <v>5.0000000000000001E-3</v>
      </c>
      <c r="AU210" s="23">
        <v>2E-3</v>
      </c>
      <c r="AV210" s="24">
        <v>0.25</v>
      </c>
      <c r="AW210" s="23">
        <v>5.0000000000000001E-3</v>
      </c>
      <c r="AX210" s="21">
        <v>26.824100019999999</v>
      </c>
      <c r="AY210" s="24">
        <v>0.01</v>
      </c>
      <c r="AZ210" s="24">
        <v>0.05</v>
      </c>
      <c r="BA210" s="24">
        <v>0.25</v>
      </c>
      <c r="BB210" s="24">
        <v>0.05</v>
      </c>
      <c r="BC210" s="24">
        <v>252.04113649999999</v>
      </c>
      <c r="BD210" s="23">
        <v>2.5000000000000001E-2</v>
      </c>
      <c r="BE210" s="23">
        <v>3.5000000000000003E-2</v>
      </c>
      <c r="BF210" s="22">
        <v>0.05</v>
      </c>
      <c r="BG210" s="21">
        <v>5</v>
      </c>
      <c r="BH210" s="24">
        <v>0.01</v>
      </c>
      <c r="BI210" s="23">
        <v>0.94697515200000004</v>
      </c>
      <c r="BJ210" s="21">
        <v>1</v>
      </c>
      <c r="BK210" s="23">
        <v>2.5000000000000001E-2</v>
      </c>
      <c r="BL210" s="23">
        <v>1.312320881</v>
      </c>
      <c r="BM210" s="24">
        <v>2.764374793</v>
      </c>
      <c r="BN210" s="23">
        <v>5.8563780000000003E-2</v>
      </c>
    </row>
    <row r="211" spans="1:66">
      <c r="A211">
        <v>16865</v>
      </c>
      <c r="B211" s="10">
        <v>338500</v>
      </c>
      <c r="C211" s="10">
        <v>3207</v>
      </c>
      <c r="D211" s="10">
        <v>2013</v>
      </c>
      <c r="E211" s="22">
        <v>65.848100000000002</v>
      </c>
      <c r="F211" s="22">
        <v>14.540540999999999</v>
      </c>
      <c r="G211" s="21">
        <v>7303055.7549999999</v>
      </c>
      <c r="H211" s="21">
        <v>479022.9228</v>
      </c>
      <c r="I211" s="10">
        <v>50</v>
      </c>
      <c r="J211" s="18" t="s">
        <v>109</v>
      </c>
      <c r="K211" s="18">
        <v>0</v>
      </c>
      <c r="L211" s="18">
        <v>2</v>
      </c>
      <c r="M211" s="19" t="s">
        <v>155</v>
      </c>
      <c r="N211" s="23">
        <v>4.2492674000000001E-2</v>
      </c>
      <c r="O211" s="21">
        <v>18577.00073</v>
      </c>
      <c r="P211" s="20">
        <v>10.18339364</v>
      </c>
      <c r="Q211" s="23">
        <v>3.1363490000000001E-3</v>
      </c>
      <c r="R211" s="20">
        <v>3.5</v>
      </c>
      <c r="S211" s="24">
        <v>20.159021330000002</v>
      </c>
      <c r="T211" s="24">
        <v>0.21873045599999999</v>
      </c>
      <c r="U211" s="24">
        <v>8.8579984E-2</v>
      </c>
      <c r="V211" s="21">
        <v>2210.8569859999998</v>
      </c>
      <c r="W211" s="23">
        <v>6.3373806000000005E-2</v>
      </c>
      <c r="X211" s="24">
        <v>51.204383720000003</v>
      </c>
      <c r="Y211" s="20">
        <v>18.744413640000001</v>
      </c>
      <c r="Z211" s="24">
        <v>62.314633919999999</v>
      </c>
      <c r="AA211" s="24">
        <v>0.88579347500000005</v>
      </c>
      <c r="AB211" s="23">
        <v>59.820739770000003</v>
      </c>
      <c r="AC211" s="21">
        <v>31715.283200000002</v>
      </c>
      <c r="AD211" s="24">
        <v>4.7827882419999996</v>
      </c>
      <c r="AE211" s="24">
        <v>0.05</v>
      </c>
      <c r="AF211" s="23">
        <v>9.6128409999999997E-2</v>
      </c>
      <c r="AG211" s="23">
        <v>6.3645464999999998E-2</v>
      </c>
      <c r="AH211" s="24">
        <v>0.01</v>
      </c>
      <c r="AI211" s="20">
        <v>679.80155939999997</v>
      </c>
      <c r="AJ211" s="24">
        <v>18.400013349999998</v>
      </c>
      <c r="AK211" s="24">
        <v>18.051440419999999</v>
      </c>
      <c r="AL211" s="21">
        <v>11603.292240000001</v>
      </c>
      <c r="AM211" s="21">
        <v>613.37472660000003</v>
      </c>
      <c r="AN211" s="23">
        <v>0.26848838899999999</v>
      </c>
      <c r="AO211" s="20">
        <v>72.781248090000005</v>
      </c>
      <c r="AP211" s="24">
        <v>0.57379318899999998</v>
      </c>
      <c r="AQ211" s="24">
        <v>54.626607290000003</v>
      </c>
      <c r="AR211" s="21">
        <v>632.38561430000004</v>
      </c>
      <c r="AS211" s="20">
        <v>8.6453803120000003</v>
      </c>
      <c r="AT211" s="23">
        <v>5.0000000000000001E-3</v>
      </c>
      <c r="AU211" s="23">
        <v>2E-3</v>
      </c>
      <c r="AV211" s="24">
        <v>6.4582057869999998</v>
      </c>
      <c r="AW211" s="23">
        <v>5.0000000000000001E-3</v>
      </c>
      <c r="AX211" s="21">
        <v>41.494297979999999</v>
      </c>
      <c r="AY211" s="24">
        <v>0.13170193999999999</v>
      </c>
      <c r="AZ211" s="24">
        <v>3.718635876</v>
      </c>
      <c r="BA211" s="24">
        <v>0.25</v>
      </c>
      <c r="BB211" s="24">
        <v>0.33612749800000002</v>
      </c>
      <c r="BC211" s="24">
        <v>12.06553886</v>
      </c>
      <c r="BD211" s="23">
        <v>2.5000000000000001E-2</v>
      </c>
      <c r="BE211" s="23">
        <v>3.5000000000000003E-2</v>
      </c>
      <c r="BF211" s="22">
        <v>5.5824195379999999</v>
      </c>
      <c r="BG211" s="21">
        <v>1031.765257</v>
      </c>
      <c r="BH211" s="24">
        <v>8.6013378000000001E-2</v>
      </c>
      <c r="BI211" s="23">
        <v>0.75985875899999999</v>
      </c>
      <c r="BJ211" s="21">
        <v>36.165139680000003</v>
      </c>
      <c r="BK211" s="23">
        <v>2.5000000000000001E-2</v>
      </c>
      <c r="BL211" s="23">
        <v>7.9810564839999998</v>
      </c>
      <c r="BM211" s="24">
        <v>60.641193100000002</v>
      </c>
      <c r="BN211" s="23">
        <v>4.2152374369999999</v>
      </c>
    </row>
    <row r="212" spans="1:66">
      <c r="A212">
        <v>16106</v>
      </c>
      <c r="B212" s="10">
        <v>338500</v>
      </c>
      <c r="C212" s="10">
        <v>3208</v>
      </c>
      <c r="D212" s="10">
        <v>2013</v>
      </c>
      <c r="E212" s="22">
        <v>65.847539999999995</v>
      </c>
      <c r="F212" s="22">
        <v>14.518839</v>
      </c>
      <c r="G212" s="21">
        <v>7303000.7589999996</v>
      </c>
      <c r="H212" s="21">
        <v>478031.6323</v>
      </c>
      <c r="I212" s="10">
        <v>50</v>
      </c>
      <c r="J212" s="18" t="s">
        <v>109</v>
      </c>
      <c r="K212" s="18">
        <v>0</v>
      </c>
      <c r="L212" s="18">
        <v>2</v>
      </c>
      <c r="M212" s="19" t="s">
        <v>155</v>
      </c>
      <c r="N212" s="23">
        <v>2.5702768000000001E-2</v>
      </c>
      <c r="O212" s="21">
        <v>22161.394039999999</v>
      </c>
      <c r="P212" s="20">
        <v>10.364258059999999</v>
      </c>
      <c r="Q212" s="23">
        <v>1E-3</v>
      </c>
      <c r="R212" s="20">
        <v>3.5</v>
      </c>
      <c r="S212" s="24">
        <v>36.729780269999999</v>
      </c>
      <c r="T212" s="24">
        <v>0.19705306</v>
      </c>
      <c r="U212" s="24">
        <v>0.14868495400000001</v>
      </c>
      <c r="V212" s="21">
        <v>1721.385857</v>
      </c>
      <c r="W212" s="23">
        <v>2.5000000000000001E-2</v>
      </c>
      <c r="X212" s="24">
        <v>61.044932750000001</v>
      </c>
      <c r="Y212" s="20">
        <v>17.96115133</v>
      </c>
      <c r="Z212" s="24">
        <v>71.614557070000004</v>
      </c>
      <c r="AA212" s="24">
        <v>1.54768097</v>
      </c>
      <c r="AB212" s="23">
        <v>45.80507334</v>
      </c>
      <c r="AC212" s="21">
        <v>39167.053220000002</v>
      </c>
      <c r="AD212" s="24">
        <v>5.4083741769999998</v>
      </c>
      <c r="AE212" s="24">
        <v>0.05</v>
      </c>
      <c r="AF212" s="23">
        <v>8.5832017999999996E-2</v>
      </c>
      <c r="AG212" s="23">
        <v>2.0276074000000002E-2</v>
      </c>
      <c r="AH212" s="24">
        <v>3.0587005E-2</v>
      </c>
      <c r="AI212" s="20">
        <v>1279.2383580000001</v>
      </c>
      <c r="AJ212" s="24">
        <v>26.302109009999999</v>
      </c>
      <c r="AK212" s="24">
        <v>19.799646110000001</v>
      </c>
      <c r="AL212" s="21">
        <v>12696.82129</v>
      </c>
      <c r="AM212" s="21">
        <v>362.21091130000002</v>
      </c>
      <c r="AN212" s="23">
        <v>0.497970735</v>
      </c>
      <c r="AO212" s="20">
        <v>33.155632019999999</v>
      </c>
      <c r="AP212" s="24">
        <v>0.66420595599999999</v>
      </c>
      <c r="AQ212" s="24">
        <v>57.731475840000002</v>
      </c>
      <c r="AR212" s="21">
        <v>540.02399539999999</v>
      </c>
      <c r="AS212" s="20">
        <v>11.204039249999999</v>
      </c>
      <c r="AT212" s="23">
        <v>5.0000000000000001E-3</v>
      </c>
      <c r="AU212" s="23">
        <v>2E-3</v>
      </c>
      <c r="AV212" s="24">
        <v>18.133386219999998</v>
      </c>
      <c r="AW212" s="23">
        <v>5.0000000000000001E-3</v>
      </c>
      <c r="AX212" s="21">
        <v>82.485141749999997</v>
      </c>
      <c r="AY212" s="24">
        <v>0.111354919</v>
      </c>
      <c r="AZ212" s="24">
        <v>3.8198934699999998</v>
      </c>
      <c r="BA212" s="24">
        <v>0.25</v>
      </c>
      <c r="BB212" s="24">
        <v>0.375683767</v>
      </c>
      <c r="BC212" s="24">
        <v>9.1479903480000004</v>
      </c>
      <c r="BD212" s="23">
        <v>2.5000000000000001E-2</v>
      </c>
      <c r="BE212" s="23">
        <v>3.5000000000000003E-2</v>
      </c>
      <c r="BF212" s="22">
        <v>7.4943950289999997</v>
      </c>
      <c r="BG212" s="21">
        <v>1102.7427009999999</v>
      </c>
      <c r="BH212" s="24">
        <v>0.15451906600000001</v>
      </c>
      <c r="BI212" s="23">
        <v>1.1342466120000001</v>
      </c>
      <c r="BJ212" s="21">
        <v>42.516736979999997</v>
      </c>
      <c r="BK212" s="23">
        <v>2.5000000000000001E-2</v>
      </c>
      <c r="BL212" s="23">
        <v>10.875389459999999</v>
      </c>
      <c r="BM212" s="24">
        <v>78.078143429999997</v>
      </c>
      <c r="BN212" s="23">
        <v>7.1009588570000002</v>
      </c>
    </row>
    <row r="213" spans="1:66">
      <c r="A213">
        <v>16103</v>
      </c>
      <c r="B213" s="10">
        <v>338500</v>
      </c>
      <c r="C213" s="10">
        <v>3209</v>
      </c>
      <c r="D213" s="10">
        <v>2013</v>
      </c>
      <c r="E213" s="22">
        <v>65.846718999999993</v>
      </c>
      <c r="F213" s="22">
        <v>14.497207</v>
      </c>
      <c r="G213" s="21">
        <v>7302916.9910000004</v>
      </c>
      <c r="H213" s="21">
        <v>477043.26380000002</v>
      </c>
      <c r="I213" s="10">
        <v>50</v>
      </c>
      <c r="J213" s="18" t="s">
        <v>109</v>
      </c>
      <c r="K213" s="18">
        <v>0</v>
      </c>
      <c r="L213" s="18">
        <v>2</v>
      </c>
      <c r="M213" s="19" t="s">
        <v>155</v>
      </c>
      <c r="N213" s="23">
        <v>1.7846192E-2</v>
      </c>
      <c r="O213" s="21">
        <v>20114.757079999999</v>
      </c>
      <c r="P213" s="20">
        <v>26.121814220000001</v>
      </c>
      <c r="Q213" s="23">
        <v>1E-3</v>
      </c>
      <c r="R213" s="20">
        <v>3.5</v>
      </c>
      <c r="S213" s="24">
        <v>23.258517479999998</v>
      </c>
      <c r="T213" s="24">
        <v>0.45284634499999998</v>
      </c>
      <c r="U213" s="24">
        <v>0.25123142199999998</v>
      </c>
      <c r="V213" s="21">
        <v>1908.8752609999999</v>
      </c>
      <c r="W213" s="23">
        <v>5.9494330999999998E-2</v>
      </c>
      <c r="X213" s="24">
        <v>101.0007505</v>
      </c>
      <c r="Y213" s="20">
        <v>25.78416391</v>
      </c>
      <c r="Z213" s="24">
        <v>54.027195429999999</v>
      </c>
      <c r="AA213" s="24">
        <v>1.553171112</v>
      </c>
      <c r="AB213" s="23">
        <v>68.677399890000004</v>
      </c>
      <c r="AC213" s="21">
        <v>41653.735350000003</v>
      </c>
      <c r="AD213" s="24">
        <v>4.9480214499999997</v>
      </c>
      <c r="AE213" s="24">
        <v>0.05</v>
      </c>
      <c r="AF213" s="23">
        <v>6.6215286999999998E-2</v>
      </c>
      <c r="AG213" s="23">
        <v>1.8969217999999999E-2</v>
      </c>
      <c r="AH213" s="24">
        <v>2.3374881E-2</v>
      </c>
      <c r="AI213" s="20">
        <v>797.50801090000004</v>
      </c>
      <c r="AJ213" s="24">
        <v>44.055896439999998</v>
      </c>
      <c r="AK213" s="24">
        <v>16.920714310000001</v>
      </c>
      <c r="AL213" s="21">
        <v>11115.718989999999</v>
      </c>
      <c r="AM213" s="21">
        <v>808.55211389999999</v>
      </c>
      <c r="AN213" s="23">
        <v>0.56270136599999998</v>
      </c>
      <c r="AO213" s="20">
        <v>13.897477390000001</v>
      </c>
      <c r="AP213" s="24">
        <v>0.47255915399999998</v>
      </c>
      <c r="AQ213" s="24">
        <v>60.702944649999999</v>
      </c>
      <c r="AR213" s="21">
        <v>639.86788609999996</v>
      </c>
      <c r="AS213" s="20">
        <v>15.75332334</v>
      </c>
      <c r="AT213" s="23">
        <v>5.0000000000000001E-3</v>
      </c>
      <c r="AU213" s="23">
        <v>2E-3</v>
      </c>
      <c r="AV213" s="24">
        <v>9.7619798949999996</v>
      </c>
      <c r="AW213" s="23">
        <v>5.0000000000000001E-3</v>
      </c>
      <c r="AX213" s="21">
        <v>64.161348340000004</v>
      </c>
      <c r="AY213" s="24">
        <v>1.05763651</v>
      </c>
      <c r="AZ213" s="24">
        <v>3.703687215</v>
      </c>
      <c r="BA213" s="24">
        <v>0.25</v>
      </c>
      <c r="BB213" s="24">
        <v>0.34827123100000001</v>
      </c>
      <c r="BC213" s="24">
        <v>12.035643670000001</v>
      </c>
      <c r="BD213" s="23">
        <v>2.5000000000000001E-2</v>
      </c>
      <c r="BE213" s="23">
        <v>3.5000000000000003E-2</v>
      </c>
      <c r="BF213" s="22">
        <v>11.31941784</v>
      </c>
      <c r="BG213" s="21">
        <v>975.69341780000002</v>
      </c>
      <c r="BH213" s="24">
        <v>0.112114987</v>
      </c>
      <c r="BI213" s="23">
        <v>1.252820335</v>
      </c>
      <c r="BJ213" s="21">
        <v>34.237582680000003</v>
      </c>
      <c r="BK213" s="23">
        <v>9.6570586E-2</v>
      </c>
      <c r="BL213" s="23">
        <v>15.919892219999999</v>
      </c>
      <c r="BM213" s="24">
        <v>82.559216520000007</v>
      </c>
      <c r="BN213" s="23">
        <v>5.9749505410000001</v>
      </c>
    </row>
    <row r="214" spans="1:66">
      <c r="A214">
        <v>16070</v>
      </c>
      <c r="B214" s="10">
        <v>338500</v>
      </c>
      <c r="C214" s="10">
        <v>3210</v>
      </c>
      <c r="D214" s="10">
        <v>2013</v>
      </c>
      <c r="E214" s="22">
        <v>65.848314999999999</v>
      </c>
      <c r="F214" s="22">
        <v>14.472474999999999</v>
      </c>
      <c r="G214" s="21">
        <v>7303104.1409999998</v>
      </c>
      <c r="H214" s="21">
        <v>475915.55489999999</v>
      </c>
      <c r="I214" s="10">
        <v>50</v>
      </c>
      <c r="J214" s="18" t="s">
        <v>109</v>
      </c>
      <c r="K214" s="18">
        <v>0</v>
      </c>
      <c r="L214" s="18">
        <v>2</v>
      </c>
      <c r="M214" s="19" t="s">
        <v>155</v>
      </c>
      <c r="N214" s="23">
        <v>1.0979205000000001E-2</v>
      </c>
      <c r="O214" s="21">
        <v>17673.828130000002</v>
      </c>
      <c r="P214" s="20">
        <v>11.82176694</v>
      </c>
      <c r="Q214" s="23">
        <v>1E-3</v>
      </c>
      <c r="R214" s="20">
        <v>3.5</v>
      </c>
      <c r="S214" s="24">
        <v>13.121943610000001</v>
      </c>
      <c r="T214" s="24">
        <v>0.276744033</v>
      </c>
      <c r="U214" s="24">
        <v>0.16791271199999999</v>
      </c>
      <c r="V214" s="21">
        <v>1638.0410919999999</v>
      </c>
      <c r="W214" s="23">
        <v>7.7712186000000003E-2</v>
      </c>
      <c r="X214" s="24">
        <v>43.773513479999998</v>
      </c>
      <c r="Y214" s="20">
        <v>13.43767145</v>
      </c>
      <c r="Z214" s="24">
        <v>61.305688060000001</v>
      </c>
      <c r="AA214" s="24">
        <v>1.0067178800000001</v>
      </c>
      <c r="AB214" s="23">
        <v>34.618333290000002</v>
      </c>
      <c r="AC214" s="21">
        <v>37786.267090000001</v>
      </c>
      <c r="AD214" s="24">
        <v>5.1139439680000001</v>
      </c>
      <c r="AE214" s="24">
        <v>0.05</v>
      </c>
      <c r="AF214" s="23">
        <v>6.9418898000000007E-2</v>
      </c>
      <c r="AG214" s="23">
        <v>2.0579150000000001E-2</v>
      </c>
      <c r="AH214" s="24">
        <v>2.2758731000000001E-2</v>
      </c>
      <c r="AI214" s="20">
        <v>414.76352689999999</v>
      </c>
      <c r="AJ214" s="24">
        <v>13.828626</v>
      </c>
      <c r="AK214" s="24">
        <v>15.6958588</v>
      </c>
      <c r="AL214" s="21">
        <v>8962.9626459999999</v>
      </c>
      <c r="AM214" s="21">
        <v>398.59496819999998</v>
      </c>
      <c r="AN214" s="23">
        <v>0.28688466200000001</v>
      </c>
      <c r="AO214" s="20">
        <v>33.840289120000001</v>
      </c>
      <c r="AP214" s="24">
        <v>1.203316254</v>
      </c>
      <c r="AQ214" s="24">
        <v>42.967749189999999</v>
      </c>
      <c r="AR214" s="21">
        <v>588.5333091</v>
      </c>
      <c r="AS214" s="20">
        <v>11.82246153</v>
      </c>
      <c r="AT214" s="23">
        <v>5.0000000000000001E-3</v>
      </c>
      <c r="AU214" s="23">
        <v>2E-3</v>
      </c>
      <c r="AV214" s="24">
        <v>5.9827332560000004</v>
      </c>
      <c r="AW214" s="23">
        <v>5.0000000000000001E-3</v>
      </c>
      <c r="AX214" s="21">
        <v>161.52614589999999</v>
      </c>
      <c r="AY214" s="24">
        <v>0.146058888</v>
      </c>
      <c r="AZ214" s="24">
        <v>2.5003866889999999</v>
      </c>
      <c r="BA214" s="24">
        <v>0.25</v>
      </c>
      <c r="BB214" s="24">
        <v>0.355242004</v>
      </c>
      <c r="BC214" s="24">
        <v>9.7865911279999995</v>
      </c>
      <c r="BD214" s="23">
        <v>2.5000000000000001E-2</v>
      </c>
      <c r="BE214" s="23">
        <v>3.5000000000000003E-2</v>
      </c>
      <c r="BF214" s="22">
        <v>4.9173379920000002</v>
      </c>
      <c r="BG214" s="21">
        <v>1300.1097930000001</v>
      </c>
      <c r="BH214" s="24">
        <v>6.7241957000000005E-2</v>
      </c>
      <c r="BI214" s="23">
        <v>0.53877542199999995</v>
      </c>
      <c r="BJ214" s="21">
        <v>34.791581630000003</v>
      </c>
      <c r="BK214" s="23">
        <v>6.1751656000000002E-2</v>
      </c>
      <c r="BL214" s="23">
        <v>6.0832165800000002</v>
      </c>
      <c r="BM214" s="24">
        <v>55.233077209999998</v>
      </c>
      <c r="BN214" s="23">
        <v>4.6770574290000004</v>
      </c>
    </row>
    <row r="215" spans="1:66">
      <c r="A215">
        <v>16232</v>
      </c>
      <c r="B215" s="10">
        <v>338500</v>
      </c>
      <c r="C215" s="10">
        <v>3211</v>
      </c>
      <c r="D215" s="10">
        <v>2013</v>
      </c>
      <c r="E215" s="22">
        <v>65.668165000000002</v>
      </c>
      <c r="F215" s="22">
        <v>14.282227000000001</v>
      </c>
      <c r="G215" s="21">
        <v>7283111.9239999996</v>
      </c>
      <c r="H215" s="21">
        <v>467000.57579999999</v>
      </c>
      <c r="I215" s="10">
        <v>50</v>
      </c>
      <c r="J215" s="18" t="s">
        <v>109</v>
      </c>
      <c r="K215" s="18">
        <v>0</v>
      </c>
      <c r="L215" s="18">
        <v>2</v>
      </c>
      <c r="M215" s="19" t="s">
        <v>155</v>
      </c>
      <c r="N215" s="23">
        <v>4.0504897999999998E-2</v>
      </c>
      <c r="O215" s="21">
        <v>19027.10815</v>
      </c>
      <c r="P215" s="20">
        <v>11.64696249</v>
      </c>
      <c r="Q215" s="23">
        <v>1E-3</v>
      </c>
      <c r="R215" s="20">
        <v>3.5</v>
      </c>
      <c r="S215" s="24">
        <v>14.58204935</v>
      </c>
      <c r="T215" s="24">
        <v>0.27644080199999999</v>
      </c>
      <c r="U215" s="24">
        <v>0.12787168099999999</v>
      </c>
      <c r="V215" s="21">
        <v>1119.4545780000001</v>
      </c>
      <c r="W215" s="23">
        <v>0.58217003199999995</v>
      </c>
      <c r="X215" s="24">
        <v>107.08714980000001</v>
      </c>
      <c r="Y215" s="20">
        <v>53.349083559999997</v>
      </c>
      <c r="Z215" s="24">
        <v>77.912778119999999</v>
      </c>
      <c r="AA215" s="24">
        <v>2.3168730860000002</v>
      </c>
      <c r="AB215" s="23">
        <v>68.132125380000005</v>
      </c>
      <c r="AC215" s="21">
        <v>37771.237789999999</v>
      </c>
      <c r="AD215" s="24">
        <v>4.5519073370000003</v>
      </c>
      <c r="AE215" s="24">
        <v>0.05</v>
      </c>
      <c r="AF215" s="23">
        <v>1.4999999999999999E-2</v>
      </c>
      <c r="AG215" s="23">
        <v>3.3253116999999999E-2</v>
      </c>
      <c r="AH215" s="24">
        <v>0.01</v>
      </c>
      <c r="AI215" s="20">
        <v>398.86905669999999</v>
      </c>
      <c r="AJ215" s="24">
        <v>64.636403310000006</v>
      </c>
      <c r="AK215" s="24">
        <v>17.048550070000001</v>
      </c>
      <c r="AL215" s="21">
        <v>13660.689700000001</v>
      </c>
      <c r="AM215" s="21">
        <v>1902.484283</v>
      </c>
      <c r="AN215" s="23">
        <v>2.4682465969999998</v>
      </c>
      <c r="AO215" s="20">
        <v>25.390369889999999</v>
      </c>
      <c r="AP215" s="24">
        <v>0.27219903000000001</v>
      </c>
      <c r="AQ215" s="24">
        <v>56.717714770000001</v>
      </c>
      <c r="AR215" s="21">
        <v>323.85317830000002</v>
      </c>
      <c r="AS215" s="20">
        <v>15.573104900000001</v>
      </c>
      <c r="AT215" s="23">
        <v>5.0000000000000001E-3</v>
      </c>
      <c r="AU215" s="23">
        <v>2E-3</v>
      </c>
      <c r="AV215" s="24">
        <v>6.018531329</v>
      </c>
      <c r="AW215" s="23">
        <v>5.0000000000000001E-3</v>
      </c>
      <c r="AX215" s="21">
        <v>302.69371030000002</v>
      </c>
      <c r="AY215" s="24">
        <v>8.8715912999999993E-2</v>
      </c>
      <c r="AZ215" s="24">
        <v>3.2069425649999999</v>
      </c>
      <c r="BA215" s="24">
        <v>0.91631103400000002</v>
      </c>
      <c r="BB215" s="24">
        <v>0.116234483</v>
      </c>
      <c r="BC215" s="24">
        <v>5.0713151969999997</v>
      </c>
      <c r="BD215" s="23">
        <v>2.5000000000000001E-2</v>
      </c>
      <c r="BE215" s="23">
        <v>9.2589481000000001E-2</v>
      </c>
      <c r="BF215" s="22">
        <v>2.3875503789999999</v>
      </c>
      <c r="BG215" s="21">
        <v>663.89744020000001</v>
      </c>
      <c r="BH215" s="24">
        <v>0.123254116</v>
      </c>
      <c r="BI215" s="23">
        <v>1.946247227</v>
      </c>
      <c r="BJ215" s="21">
        <v>61.03845596</v>
      </c>
      <c r="BK215" s="23">
        <v>2.5000000000000001E-2</v>
      </c>
      <c r="BL215" s="23">
        <v>16.7961238</v>
      </c>
      <c r="BM215" s="24">
        <v>106.9921695</v>
      </c>
      <c r="BN215" s="23">
        <v>0.52647939300000002</v>
      </c>
    </row>
    <row r="216" spans="1:66">
      <c r="A216">
        <v>16914</v>
      </c>
      <c r="B216" s="10">
        <v>338500</v>
      </c>
      <c r="C216" s="10">
        <v>3212</v>
      </c>
      <c r="D216" s="10">
        <v>2013</v>
      </c>
      <c r="E216" s="22">
        <v>65.667445000000001</v>
      </c>
      <c r="F216" s="22">
        <v>14.303321</v>
      </c>
      <c r="G216" s="21">
        <v>7283020.7699999996</v>
      </c>
      <c r="H216" s="21">
        <v>467969.44579999999</v>
      </c>
      <c r="I216" s="10">
        <v>50</v>
      </c>
      <c r="J216" s="18" t="s">
        <v>109</v>
      </c>
      <c r="K216" s="18">
        <v>0</v>
      </c>
      <c r="L216" s="18">
        <v>2</v>
      </c>
      <c r="M216" s="19" t="s">
        <v>155</v>
      </c>
      <c r="N216" s="23">
        <v>1.1511877E-2</v>
      </c>
      <c r="O216" s="21">
        <v>12577.902830000001</v>
      </c>
      <c r="P216" s="20">
        <v>12.1128106</v>
      </c>
      <c r="Q216" s="23">
        <v>1E-3</v>
      </c>
      <c r="R216" s="20">
        <v>3.5</v>
      </c>
      <c r="S216" s="24">
        <v>13.72245884</v>
      </c>
      <c r="T216" s="24">
        <v>0.119459595</v>
      </c>
      <c r="U216" s="24">
        <v>9.3063515999999999E-2</v>
      </c>
      <c r="V216" s="21">
        <v>1897.980914</v>
      </c>
      <c r="W216" s="23">
        <v>2.5000000000000001E-2</v>
      </c>
      <c r="X216" s="24">
        <v>71.06091017</v>
      </c>
      <c r="Y216" s="20">
        <v>11.20399933</v>
      </c>
      <c r="Z216" s="24">
        <v>35.836422650000003</v>
      </c>
      <c r="AA216" s="24">
        <v>1.340653793</v>
      </c>
      <c r="AB216" s="23">
        <v>42.704905480000001</v>
      </c>
      <c r="AC216" s="21">
        <v>26890.478520000001</v>
      </c>
      <c r="AD216" s="24">
        <v>2.9838460480000002</v>
      </c>
      <c r="AE216" s="24">
        <v>0.114903373</v>
      </c>
      <c r="AF216" s="23">
        <v>5.9728560999999999E-2</v>
      </c>
      <c r="AG216" s="23">
        <v>1.3203840999999999E-2</v>
      </c>
      <c r="AH216" s="24">
        <v>0.01</v>
      </c>
      <c r="AI216" s="20">
        <v>913.67347719999998</v>
      </c>
      <c r="AJ216" s="24">
        <v>33.90551868</v>
      </c>
      <c r="AK216" s="24">
        <v>10.06636803</v>
      </c>
      <c r="AL216" s="21">
        <v>7329.4128419999997</v>
      </c>
      <c r="AM216" s="21">
        <v>271.43288999999999</v>
      </c>
      <c r="AN216" s="23">
        <v>0.779326674</v>
      </c>
      <c r="AO216" s="20">
        <v>57.415289880000003</v>
      </c>
      <c r="AP216" s="24">
        <v>0.84673514699999997</v>
      </c>
      <c r="AQ216" s="24">
        <v>22.691835579999999</v>
      </c>
      <c r="AR216" s="21">
        <v>654.13529070000004</v>
      </c>
      <c r="AS216" s="20">
        <v>8.5050472169999995</v>
      </c>
      <c r="AT216" s="23">
        <v>5.0000000000000001E-3</v>
      </c>
      <c r="AU216" s="23">
        <v>2E-3</v>
      </c>
      <c r="AV216" s="24">
        <v>7.7989617950000003</v>
      </c>
      <c r="AW216" s="23">
        <v>5.0000000000000001E-3</v>
      </c>
      <c r="AX216" s="21">
        <v>90.488224029999998</v>
      </c>
      <c r="AY216" s="24">
        <v>5.2563433999999999E-2</v>
      </c>
      <c r="AZ216" s="24">
        <v>1.9222876959999999</v>
      </c>
      <c r="BA216" s="24">
        <v>0.78695736699999996</v>
      </c>
      <c r="BB216" s="24">
        <v>0.12978099700000001</v>
      </c>
      <c r="BC216" s="24">
        <v>7.9429867620000003</v>
      </c>
      <c r="BD216" s="23">
        <v>2.5000000000000001E-2</v>
      </c>
      <c r="BE216" s="23">
        <v>3.5000000000000003E-2</v>
      </c>
      <c r="BF216" s="22">
        <v>6.7244962599999996</v>
      </c>
      <c r="BG216" s="21">
        <v>839.51816340000005</v>
      </c>
      <c r="BH216" s="24">
        <v>0.11576504999999999</v>
      </c>
      <c r="BI216" s="23">
        <v>1.423322459</v>
      </c>
      <c r="BJ216" s="21">
        <v>28.661115169999999</v>
      </c>
      <c r="BK216" s="23">
        <v>2.5000000000000001E-2</v>
      </c>
      <c r="BL216" s="23">
        <v>12.20484476</v>
      </c>
      <c r="BM216" s="24">
        <v>42.249228530000003</v>
      </c>
      <c r="BN216" s="23">
        <v>4.900322214</v>
      </c>
    </row>
    <row r="217" spans="1:66">
      <c r="A217">
        <v>16485</v>
      </c>
      <c r="B217" s="10">
        <v>338500</v>
      </c>
      <c r="C217" s="10">
        <v>3213</v>
      </c>
      <c r="D217" s="10">
        <v>2013</v>
      </c>
      <c r="E217" s="22">
        <v>65.667308000000006</v>
      </c>
      <c r="F217" s="22">
        <v>14.320743999999999</v>
      </c>
      <c r="G217" s="21">
        <v>7282996.7369999997</v>
      </c>
      <c r="H217" s="21">
        <v>468770.2966</v>
      </c>
      <c r="I217" s="10">
        <v>50</v>
      </c>
      <c r="J217" s="18" t="s">
        <v>109</v>
      </c>
      <c r="K217" s="18">
        <v>0</v>
      </c>
      <c r="L217" s="18">
        <v>2</v>
      </c>
      <c r="M217" s="19" t="s">
        <v>155</v>
      </c>
      <c r="N217" s="23">
        <v>8.8822614999999994E-2</v>
      </c>
      <c r="O217" s="21">
        <v>4142.2155210000001</v>
      </c>
      <c r="P217" s="20">
        <v>2.582782811</v>
      </c>
      <c r="Q217" s="23">
        <v>1E-3</v>
      </c>
      <c r="R217" s="20">
        <v>3.5</v>
      </c>
      <c r="S217" s="24">
        <v>15.98940146</v>
      </c>
      <c r="T217" s="24">
        <v>0.05</v>
      </c>
      <c r="U217" s="24">
        <v>0.19969319999999999</v>
      </c>
      <c r="V217" s="21">
        <v>907.77940330000001</v>
      </c>
      <c r="W217" s="23">
        <v>6.9036623000000005E-2</v>
      </c>
      <c r="X217" s="24">
        <v>68.913695630000007</v>
      </c>
      <c r="Y217" s="20">
        <v>7.2629051850000002</v>
      </c>
      <c r="Z217" s="24">
        <v>4.6234409909999998</v>
      </c>
      <c r="AA217" s="24">
        <v>1.276645231</v>
      </c>
      <c r="AB217" s="23">
        <v>19.574636160000001</v>
      </c>
      <c r="AC217" s="21">
        <v>14212.230219999999</v>
      </c>
      <c r="AD217" s="24">
        <v>1.164122672</v>
      </c>
      <c r="AE217" s="24">
        <v>0.05</v>
      </c>
      <c r="AF217" s="23">
        <v>3.2257712000000001E-2</v>
      </c>
      <c r="AG217" s="23">
        <v>5.0000000000000001E-3</v>
      </c>
      <c r="AH217" s="24">
        <v>0.01</v>
      </c>
      <c r="AI217" s="20">
        <v>725.67466739999998</v>
      </c>
      <c r="AJ217" s="24">
        <v>41.683284700000002</v>
      </c>
      <c r="AK217" s="24">
        <v>2.7494684139999999</v>
      </c>
      <c r="AL217" s="21">
        <v>1948.617076</v>
      </c>
      <c r="AM217" s="21">
        <v>262.64829450000002</v>
      </c>
      <c r="AN217" s="23">
        <v>0.26087591599999999</v>
      </c>
      <c r="AO217" s="20">
        <v>10.85374951</v>
      </c>
      <c r="AP217" s="24">
        <v>0.57620249000000001</v>
      </c>
      <c r="AQ217" s="24">
        <v>11.590554409999999</v>
      </c>
      <c r="AR217" s="21">
        <v>407.77897940000003</v>
      </c>
      <c r="AS217" s="20">
        <v>12.87399138</v>
      </c>
      <c r="AT217" s="23">
        <v>5.0000000000000001E-3</v>
      </c>
      <c r="AU217" s="23">
        <v>2E-3</v>
      </c>
      <c r="AV217" s="24">
        <v>11.45759475</v>
      </c>
      <c r="AW217" s="23">
        <v>5.0000000000000001E-3</v>
      </c>
      <c r="AX217" s="21">
        <v>26.944251059999999</v>
      </c>
      <c r="AY217" s="24">
        <v>0.01</v>
      </c>
      <c r="AZ217" s="24">
        <v>1.0856011889999999</v>
      </c>
      <c r="BA217" s="24">
        <v>0.25</v>
      </c>
      <c r="BB217" s="24">
        <v>0.05</v>
      </c>
      <c r="BC217" s="24">
        <v>7.5831038319999999</v>
      </c>
      <c r="BD217" s="23">
        <v>2.5000000000000001E-2</v>
      </c>
      <c r="BE217" s="23">
        <v>3.5000000000000003E-2</v>
      </c>
      <c r="BF217" s="22">
        <v>11.604917390000001</v>
      </c>
      <c r="BG217" s="21">
        <v>309.34422360000002</v>
      </c>
      <c r="BH217" s="24">
        <v>0.14578063699999999</v>
      </c>
      <c r="BI217" s="23">
        <v>3.4611838449999999</v>
      </c>
      <c r="BJ217" s="21">
        <v>5.6449317929999996</v>
      </c>
      <c r="BK217" s="23">
        <v>2.5000000000000001E-2</v>
      </c>
      <c r="BL217" s="23">
        <v>22.460916940000001</v>
      </c>
      <c r="BM217" s="24">
        <v>29.091594499999999</v>
      </c>
      <c r="BN217" s="23">
        <v>2.5744738040000001</v>
      </c>
    </row>
    <row r="218" spans="1:66">
      <c r="A218">
        <v>16989</v>
      </c>
      <c r="B218" s="10">
        <v>338500</v>
      </c>
      <c r="C218" s="10">
        <v>3214</v>
      </c>
      <c r="D218" s="10">
        <v>2013</v>
      </c>
      <c r="E218" s="22">
        <v>65.667506000000003</v>
      </c>
      <c r="F218" s="22">
        <v>14.344200000000001</v>
      </c>
      <c r="G218" s="21">
        <v>7283007.3569999998</v>
      </c>
      <c r="H218" s="21">
        <v>469848.91609999997</v>
      </c>
      <c r="I218" s="10">
        <v>50</v>
      </c>
      <c r="J218" s="18" t="s">
        <v>109</v>
      </c>
      <c r="K218" s="18">
        <v>0</v>
      </c>
      <c r="L218" s="18">
        <v>2</v>
      </c>
      <c r="M218" s="19" t="s">
        <v>155</v>
      </c>
      <c r="N218" s="23">
        <v>3.2408297000000003E-2</v>
      </c>
      <c r="O218" s="21">
        <v>20476.527099999999</v>
      </c>
      <c r="P218" s="20">
        <v>7.7275592199999998</v>
      </c>
      <c r="Q218" s="23">
        <v>1E-3</v>
      </c>
      <c r="R218" s="20">
        <v>3.5</v>
      </c>
      <c r="S218" s="24">
        <v>48.56624163</v>
      </c>
      <c r="T218" s="24">
        <v>0.05</v>
      </c>
      <c r="U218" s="24">
        <v>0.11010950799999999</v>
      </c>
      <c r="V218" s="21">
        <v>1345.7163880000001</v>
      </c>
      <c r="W218" s="23">
        <v>2.5000000000000001E-2</v>
      </c>
      <c r="X218" s="24">
        <v>52.889697339999998</v>
      </c>
      <c r="Y218" s="20">
        <v>17.593882969999999</v>
      </c>
      <c r="Z218" s="24">
        <v>75.515311650000001</v>
      </c>
      <c r="AA218" s="24">
        <v>1.6402353759999999</v>
      </c>
      <c r="AB218" s="23">
        <v>68.351211259999999</v>
      </c>
      <c r="AC218" s="21">
        <v>34188.320310000003</v>
      </c>
      <c r="AD218" s="24">
        <v>4.5462259820000002</v>
      </c>
      <c r="AE218" s="24">
        <v>0.05</v>
      </c>
      <c r="AF218" s="23">
        <v>8.7016923999999995E-2</v>
      </c>
      <c r="AG218" s="23">
        <v>1.3805435E-2</v>
      </c>
      <c r="AH218" s="24">
        <v>2.947522E-2</v>
      </c>
      <c r="AI218" s="20">
        <v>2599.1470340000001</v>
      </c>
      <c r="AJ218" s="24">
        <v>27.86125822</v>
      </c>
      <c r="AK218" s="24">
        <v>14.9438061</v>
      </c>
      <c r="AL218" s="21">
        <v>11933.97827</v>
      </c>
      <c r="AM218" s="21">
        <v>392.16175229999999</v>
      </c>
      <c r="AN218" s="23">
        <v>0.82928351499999997</v>
      </c>
      <c r="AO218" s="20">
        <v>112.3644066</v>
      </c>
      <c r="AP218" s="24">
        <v>0.838601343</v>
      </c>
      <c r="AQ218" s="24">
        <v>54.276622889999999</v>
      </c>
      <c r="AR218" s="21">
        <v>573.49907510000003</v>
      </c>
      <c r="AS218" s="20">
        <v>9.1852858850000008</v>
      </c>
      <c r="AT218" s="23">
        <v>5.0000000000000001E-3</v>
      </c>
      <c r="AU218" s="23">
        <v>2E-3</v>
      </c>
      <c r="AV218" s="24">
        <v>15.955092629999999</v>
      </c>
      <c r="AW218" s="23">
        <v>5.0000000000000001E-3</v>
      </c>
      <c r="AX218" s="21">
        <v>179.0986824</v>
      </c>
      <c r="AY218" s="24">
        <v>5.9040265000000001E-2</v>
      </c>
      <c r="AZ218" s="24">
        <v>4.2641792289999998</v>
      </c>
      <c r="BA218" s="24">
        <v>0.76744854399999995</v>
      </c>
      <c r="BB218" s="24">
        <v>0.27066646100000002</v>
      </c>
      <c r="BC218" s="24">
        <v>7.3983424480000002</v>
      </c>
      <c r="BD218" s="23">
        <v>2.5000000000000001E-2</v>
      </c>
      <c r="BE218" s="23">
        <v>3.5000000000000003E-2</v>
      </c>
      <c r="BF218" s="22">
        <v>7.7463278339999997</v>
      </c>
      <c r="BG218" s="21">
        <v>1151.338778</v>
      </c>
      <c r="BH218" s="24">
        <v>0.15523353400000001</v>
      </c>
      <c r="BI218" s="23">
        <v>1.7235996440000001</v>
      </c>
      <c r="BJ218" s="21">
        <v>46.65914059</v>
      </c>
      <c r="BK218" s="23">
        <v>2.5000000000000001E-2</v>
      </c>
      <c r="BL218" s="23">
        <v>11.27270736</v>
      </c>
      <c r="BM218" s="24">
        <v>76.67958874</v>
      </c>
      <c r="BN218" s="23">
        <v>4.4978312660000004</v>
      </c>
    </row>
    <row r="219" spans="1:66">
      <c r="A219">
        <v>16543</v>
      </c>
      <c r="B219" s="10">
        <v>338500</v>
      </c>
      <c r="C219" s="10">
        <v>3215</v>
      </c>
      <c r="D219" s="10">
        <v>2013</v>
      </c>
      <c r="E219" s="22">
        <v>65.667247000000003</v>
      </c>
      <c r="F219" s="22">
        <v>14.368306</v>
      </c>
      <c r="G219" s="21">
        <v>7282967.1440000003</v>
      </c>
      <c r="H219" s="21">
        <v>470956.89419999998</v>
      </c>
      <c r="I219" s="10">
        <v>50</v>
      </c>
      <c r="J219" s="18" t="s">
        <v>109</v>
      </c>
      <c r="K219" s="18">
        <v>0</v>
      </c>
      <c r="L219" s="18">
        <v>2</v>
      </c>
      <c r="M219" s="19" t="s">
        <v>155</v>
      </c>
      <c r="N219" s="23">
        <v>3.5252490999999997E-2</v>
      </c>
      <c r="O219" s="21">
        <v>11677.923580000001</v>
      </c>
      <c r="P219" s="20">
        <v>1.9209145320000001</v>
      </c>
      <c r="Q219" s="23">
        <v>1E-3</v>
      </c>
      <c r="R219" s="20">
        <v>3.5</v>
      </c>
      <c r="S219" s="24">
        <v>10.51016211</v>
      </c>
      <c r="T219" s="24">
        <v>0.12871101600000001</v>
      </c>
      <c r="U219" s="24">
        <v>6.8141370000000007E-2</v>
      </c>
      <c r="V219" s="21">
        <v>836.80386450000003</v>
      </c>
      <c r="W219" s="23">
        <v>2.5000000000000001E-2</v>
      </c>
      <c r="X219" s="24">
        <v>12.496124930000001</v>
      </c>
      <c r="Y219" s="20">
        <v>11.02033117</v>
      </c>
      <c r="Z219" s="24">
        <v>51.181545849999999</v>
      </c>
      <c r="AA219" s="24">
        <v>1.3142840149999999</v>
      </c>
      <c r="AB219" s="23">
        <v>22.820913189999999</v>
      </c>
      <c r="AC219" s="21">
        <v>25342.480469999999</v>
      </c>
      <c r="AD219" s="24">
        <v>4.2578701209999998</v>
      </c>
      <c r="AE219" s="24">
        <v>0.122492475</v>
      </c>
      <c r="AF219" s="23">
        <v>1.4999999999999999E-2</v>
      </c>
      <c r="AG219" s="23">
        <v>1.6077366999999999E-2</v>
      </c>
      <c r="AH219" s="24">
        <v>0.01</v>
      </c>
      <c r="AI219" s="20">
        <v>545.12134549999996</v>
      </c>
      <c r="AJ219" s="24">
        <v>3.1270320549999999</v>
      </c>
      <c r="AK219" s="24">
        <v>8.4238356079999992</v>
      </c>
      <c r="AL219" s="21">
        <v>6274.6966549999997</v>
      </c>
      <c r="AM219" s="21">
        <v>239.78707</v>
      </c>
      <c r="AN219" s="23">
        <v>0.84657410700000002</v>
      </c>
      <c r="AO219" s="20">
        <v>32.506060599999998</v>
      </c>
      <c r="AP219" s="24">
        <v>1.656065729</v>
      </c>
      <c r="AQ219" s="24">
        <v>19.242440800000001</v>
      </c>
      <c r="AR219" s="21">
        <v>280.10642849999999</v>
      </c>
      <c r="AS219" s="20">
        <v>4.6764275069999997</v>
      </c>
      <c r="AT219" s="23">
        <v>5.0000000000000001E-3</v>
      </c>
      <c r="AU219" s="23">
        <v>2E-3</v>
      </c>
      <c r="AV219" s="24">
        <v>6.2399632389999997</v>
      </c>
      <c r="AW219" s="23">
        <v>5.0000000000000001E-3</v>
      </c>
      <c r="AX219" s="21">
        <v>315.8938599</v>
      </c>
      <c r="AY219" s="24">
        <v>3.5696686999999998E-2</v>
      </c>
      <c r="AZ219" s="24">
        <v>1.657193699</v>
      </c>
      <c r="BA219" s="24">
        <v>0.25</v>
      </c>
      <c r="BB219" s="24">
        <v>0.33775955299999999</v>
      </c>
      <c r="BC219" s="24">
        <v>2.9295345070000001</v>
      </c>
      <c r="BD219" s="23">
        <v>2.5000000000000001E-2</v>
      </c>
      <c r="BE219" s="23">
        <v>3.5000000000000003E-2</v>
      </c>
      <c r="BF219" s="22">
        <v>1.281998218</v>
      </c>
      <c r="BG219" s="21">
        <v>1651.628622</v>
      </c>
      <c r="BH219" s="24">
        <v>6.6080591999999994E-2</v>
      </c>
      <c r="BI219" s="23">
        <v>0.413842249</v>
      </c>
      <c r="BJ219" s="21">
        <v>49.021453860000001</v>
      </c>
      <c r="BK219" s="23">
        <v>2.5000000000000001E-2</v>
      </c>
      <c r="BL219" s="23">
        <v>2.0411243140000002</v>
      </c>
      <c r="BM219" s="24">
        <v>29.493386950000001</v>
      </c>
      <c r="BN219" s="23">
        <v>1.571664368</v>
      </c>
    </row>
    <row r="220" spans="1:66">
      <c r="A220">
        <v>16287</v>
      </c>
      <c r="B220" s="10">
        <v>338500</v>
      </c>
      <c r="C220" s="10">
        <v>3216</v>
      </c>
      <c r="D220" s="10">
        <v>2013</v>
      </c>
      <c r="E220" s="22">
        <v>65.685705999999996</v>
      </c>
      <c r="F220" s="22">
        <v>14.369541</v>
      </c>
      <c r="G220" s="21">
        <v>7285023.8969999999</v>
      </c>
      <c r="H220" s="21">
        <v>471034.30300000001</v>
      </c>
      <c r="I220" s="10">
        <v>50</v>
      </c>
      <c r="J220" s="18" t="s">
        <v>109</v>
      </c>
      <c r="K220" s="18">
        <v>0</v>
      </c>
      <c r="L220" s="18">
        <v>2</v>
      </c>
      <c r="M220" s="19" t="s">
        <v>155</v>
      </c>
      <c r="N220" s="23">
        <v>3.5431282000000001E-2</v>
      </c>
      <c r="O220" s="21">
        <v>15807.34619</v>
      </c>
      <c r="P220" s="20">
        <v>21.215517080000001</v>
      </c>
      <c r="Q220" s="23">
        <v>1E-3</v>
      </c>
      <c r="R220" s="20">
        <v>3.5</v>
      </c>
      <c r="S220" s="24">
        <v>15.812121700000001</v>
      </c>
      <c r="T220" s="24">
        <v>0.28961300499999998</v>
      </c>
      <c r="U220" s="24">
        <v>0.20624194900000001</v>
      </c>
      <c r="V220" s="21">
        <v>1454.5522490000001</v>
      </c>
      <c r="W220" s="23">
        <v>6.6452830000000004E-2</v>
      </c>
      <c r="X220" s="24">
        <v>68.849496849999994</v>
      </c>
      <c r="Y220" s="20">
        <v>20.142497420000002</v>
      </c>
      <c r="Z220" s="24">
        <v>40.441425750000001</v>
      </c>
      <c r="AA220" s="24">
        <v>1.3009567660000001</v>
      </c>
      <c r="AB220" s="23">
        <v>75.749275609999998</v>
      </c>
      <c r="AC220" s="21">
        <v>29905.183110000002</v>
      </c>
      <c r="AD220" s="24">
        <v>3.4174509569999998</v>
      </c>
      <c r="AE220" s="24">
        <v>0.13169478400000001</v>
      </c>
      <c r="AF220" s="23">
        <v>4.8630977999999998E-2</v>
      </c>
      <c r="AG220" s="23">
        <v>2.2265868000000001E-2</v>
      </c>
      <c r="AH220" s="24">
        <v>2.0939712999999999E-2</v>
      </c>
      <c r="AI220" s="20">
        <v>1073.4281920000001</v>
      </c>
      <c r="AJ220" s="24">
        <v>28.331455699999999</v>
      </c>
      <c r="AK220" s="24">
        <v>14.42094297</v>
      </c>
      <c r="AL220" s="21">
        <v>9154.5843509999995</v>
      </c>
      <c r="AM220" s="21">
        <v>680.63936579999995</v>
      </c>
      <c r="AN220" s="23">
        <v>1.341507877</v>
      </c>
      <c r="AO220" s="20">
        <v>40.608649249999999</v>
      </c>
      <c r="AP220" s="24">
        <v>0.51065941400000003</v>
      </c>
      <c r="AQ220" s="24">
        <v>34.074264130000003</v>
      </c>
      <c r="AR220" s="21">
        <v>575.60033569999996</v>
      </c>
      <c r="AS220" s="20">
        <v>14.06130115</v>
      </c>
      <c r="AT220" s="23">
        <v>5.0000000000000001E-3</v>
      </c>
      <c r="AU220" s="23">
        <v>2E-3</v>
      </c>
      <c r="AV220" s="24">
        <v>8.9024510459999995</v>
      </c>
      <c r="AW220" s="23">
        <v>5.0000000000000001E-3</v>
      </c>
      <c r="AX220" s="21">
        <v>172.53025049999999</v>
      </c>
      <c r="AY220" s="24">
        <v>0.123349401</v>
      </c>
      <c r="AZ220" s="24">
        <v>3.143961671</v>
      </c>
      <c r="BA220" s="24">
        <v>0.76465052</v>
      </c>
      <c r="BB220" s="24">
        <v>0.13578157199999999</v>
      </c>
      <c r="BC220" s="24">
        <v>5.4022014790000004</v>
      </c>
      <c r="BD220" s="23">
        <v>2.5000000000000001E-2</v>
      </c>
      <c r="BE220" s="23">
        <v>8.8025639000000003E-2</v>
      </c>
      <c r="BF220" s="22">
        <v>5.836413716</v>
      </c>
      <c r="BG220" s="21">
        <v>800.16720310000005</v>
      </c>
      <c r="BH220" s="24">
        <v>0.120096197</v>
      </c>
      <c r="BI220" s="23">
        <v>1.0355524309999999</v>
      </c>
      <c r="BJ220" s="21">
        <v>41.280889510000002</v>
      </c>
      <c r="BK220" s="23">
        <v>2.5000000000000001E-2</v>
      </c>
      <c r="BL220" s="23">
        <v>9.0020041220000007</v>
      </c>
      <c r="BM220" s="24">
        <v>58.107965190000002</v>
      </c>
      <c r="BN220" s="23">
        <v>2.1765167920000001</v>
      </c>
    </row>
    <row r="221" spans="1:66">
      <c r="A221">
        <v>16544</v>
      </c>
      <c r="B221" s="10">
        <v>338500</v>
      </c>
      <c r="C221" s="10">
        <v>3217</v>
      </c>
      <c r="D221" s="10">
        <v>2013</v>
      </c>
      <c r="E221" s="22">
        <v>65.631214999999997</v>
      </c>
      <c r="F221" s="22">
        <v>14.350410999999999</v>
      </c>
      <c r="G221" s="21">
        <v>7278959.6529999999</v>
      </c>
      <c r="H221" s="21">
        <v>470092.68569999997</v>
      </c>
      <c r="I221" s="10">
        <v>50</v>
      </c>
      <c r="J221" s="18" t="s">
        <v>109</v>
      </c>
      <c r="K221" s="18">
        <v>0</v>
      </c>
      <c r="L221" s="18">
        <v>2</v>
      </c>
      <c r="M221" s="19" t="s">
        <v>155</v>
      </c>
      <c r="N221" s="23">
        <v>1.1048385000000001E-2</v>
      </c>
      <c r="O221" s="21">
        <v>8999.3328860000001</v>
      </c>
      <c r="P221" s="20">
        <v>7.5101753889999996</v>
      </c>
      <c r="Q221" s="23">
        <v>1E-3</v>
      </c>
      <c r="R221" s="20">
        <v>3.5</v>
      </c>
      <c r="S221" s="24">
        <v>26.99363052</v>
      </c>
      <c r="T221" s="24">
        <v>0.18563273399999999</v>
      </c>
      <c r="U221" s="24">
        <v>0.12620789399999999</v>
      </c>
      <c r="V221" s="21">
        <v>1339.003921</v>
      </c>
      <c r="W221" s="23">
        <v>8.7185945000000001E-2</v>
      </c>
      <c r="X221" s="24">
        <v>92.393356990000001</v>
      </c>
      <c r="Y221" s="20">
        <v>9.6157903549999997</v>
      </c>
      <c r="Z221" s="24">
        <v>12.628838289999999</v>
      </c>
      <c r="AA221" s="24">
        <v>3.840905061</v>
      </c>
      <c r="AB221" s="23">
        <v>15.535044190000001</v>
      </c>
      <c r="AC221" s="21">
        <v>20598.684079999999</v>
      </c>
      <c r="AD221" s="24">
        <v>2.4846072339999998</v>
      </c>
      <c r="AE221" s="24">
        <v>0.16967706299999999</v>
      </c>
      <c r="AF221" s="23">
        <v>8.4993957999999994E-2</v>
      </c>
      <c r="AG221" s="23">
        <v>5.0000000000000001E-3</v>
      </c>
      <c r="AH221" s="24">
        <v>0.01</v>
      </c>
      <c r="AI221" s="20">
        <v>2092.4647519999999</v>
      </c>
      <c r="AJ221" s="24">
        <v>25.982996870000001</v>
      </c>
      <c r="AK221" s="24">
        <v>12.79888029</v>
      </c>
      <c r="AL221" s="21">
        <v>4437.4911069999998</v>
      </c>
      <c r="AM221" s="21">
        <v>436.71996200000001</v>
      </c>
      <c r="AN221" s="23">
        <v>0.19228980800000001</v>
      </c>
      <c r="AO221" s="20">
        <v>17.625628710000001</v>
      </c>
      <c r="AP221" s="24">
        <v>1.4283621259999999</v>
      </c>
      <c r="AQ221" s="24">
        <v>17.048556019999999</v>
      </c>
      <c r="AR221" s="21">
        <v>613.89033670000003</v>
      </c>
      <c r="AS221" s="20">
        <v>15.21426977</v>
      </c>
      <c r="AT221" s="23">
        <v>1.0171240999999999E-2</v>
      </c>
      <c r="AU221" s="23">
        <v>2E-3</v>
      </c>
      <c r="AV221" s="24">
        <v>32.855366770000003</v>
      </c>
      <c r="AW221" s="23">
        <v>5.0000000000000001E-3</v>
      </c>
      <c r="AX221" s="21">
        <v>61.674909589999999</v>
      </c>
      <c r="AY221" s="24">
        <v>2.9298836000000002E-2</v>
      </c>
      <c r="AZ221" s="24">
        <v>1.2195302809999999</v>
      </c>
      <c r="BA221" s="24">
        <v>0.25</v>
      </c>
      <c r="BB221" s="24">
        <v>0.129885159</v>
      </c>
      <c r="BC221" s="24">
        <v>11.62614162</v>
      </c>
      <c r="BD221" s="23">
        <v>2.5000000000000001E-2</v>
      </c>
      <c r="BE221" s="23">
        <v>3.5000000000000003E-2</v>
      </c>
      <c r="BF221" s="22">
        <v>9.9937775339999995</v>
      </c>
      <c r="BG221" s="21">
        <v>945.55980390000002</v>
      </c>
      <c r="BH221" s="24">
        <v>0.31378546899999998</v>
      </c>
      <c r="BI221" s="23">
        <v>1.72059947</v>
      </c>
      <c r="BJ221" s="21">
        <v>13.679171800000001</v>
      </c>
      <c r="BK221" s="23">
        <v>2.5000000000000001E-2</v>
      </c>
      <c r="BL221" s="23">
        <v>9.4891183229999996</v>
      </c>
      <c r="BM221" s="24">
        <v>71.062415639999998</v>
      </c>
      <c r="BN221" s="23">
        <v>4.5650277350000001</v>
      </c>
    </row>
    <row r="222" spans="1:66">
      <c r="A222">
        <v>16614</v>
      </c>
      <c r="B222" s="10">
        <v>338500</v>
      </c>
      <c r="C222" s="10">
        <v>3218</v>
      </c>
      <c r="D222" s="10">
        <v>2013</v>
      </c>
      <c r="E222" s="22">
        <v>65.631033000000002</v>
      </c>
      <c r="F222" s="22">
        <v>14.370558000000001</v>
      </c>
      <c r="G222" s="21">
        <v>7278929.9380000001</v>
      </c>
      <c r="H222" s="21">
        <v>471020.03289999999</v>
      </c>
      <c r="I222" s="10">
        <v>50</v>
      </c>
      <c r="J222" s="18" t="s">
        <v>109</v>
      </c>
      <c r="K222" s="18">
        <v>0</v>
      </c>
      <c r="L222" s="18">
        <v>2</v>
      </c>
      <c r="M222" s="19" t="s">
        <v>155</v>
      </c>
      <c r="N222" s="23">
        <v>1.6901584000000001E-2</v>
      </c>
      <c r="O222" s="21">
        <v>13660.65063</v>
      </c>
      <c r="P222" s="20">
        <v>7.2390042970000001</v>
      </c>
      <c r="Q222" s="23">
        <v>1.4871567E-2</v>
      </c>
      <c r="R222" s="20">
        <v>3.5</v>
      </c>
      <c r="S222" s="24">
        <v>19.625747709999999</v>
      </c>
      <c r="T222" s="24">
        <v>0.177792438</v>
      </c>
      <c r="U222" s="24">
        <v>0.10640377400000001</v>
      </c>
      <c r="V222" s="21">
        <v>1195.2210439999999</v>
      </c>
      <c r="W222" s="23">
        <v>2.5000000000000001E-2</v>
      </c>
      <c r="X222" s="24">
        <v>39.51658063</v>
      </c>
      <c r="Y222" s="20">
        <v>8.1393454890000001</v>
      </c>
      <c r="Z222" s="24">
        <v>29.003649150000001</v>
      </c>
      <c r="AA222" s="24">
        <v>1.446160307</v>
      </c>
      <c r="AB222" s="23">
        <v>27.705879589999999</v>
      </c>
      <c r="AC222" s="21">
        <v>25842.666020000001</v>
      </c>
      <c r="AD222" s="24">
        <v>3.5716177020000002</v>
      </c>
      <c r="AE222" s="24">
        <v>0.05</v>
      </c>
      <c r="AF222" s="23">
        <v>5.3867122000000003E-2</v>
      </c>
      <c r="AG222" s="23">
        <v>1.6416019E-2</v>
      </c>
      <c r="AH222" s="24">
        <v>0.01</v>
      </c>
      <c r="AI222" s="20">
        <v>886.68083190000004</v>
      </c>
      <c r="AJ222" s="24">
        <v>18.607235509999999</v>
      </c>
      <c r="AK222" s="24">
        <v>13.60913152</v>
      </c>
      <c r="AL222" s="21">
        <v>8010.8496089999999</v>
      </c>
      <c r="AM222" s="21">
        <v>241.64097520000001</v>
      </c>
      <c r="AN222" s="23">
        <v>0.40721319</v>
      </c>
      <c r="AO222" s="20">
        <v>26.10899925</v>
      </c>
      <c r="AP222" s="24">
        <v>0.41850380199999998</v>
      </c>
      <c r="AQ222" s="24">
        <v>25.058762569999999</v>
      </c>
      <c r="AR222" s="21">
        <v>522.95268069999997</v>
      </c>
      <c r="AS222" s="20">
        <v>9.7522039110000005</v>
      </c>
      <c r="AT222" s="23">
        <v>5.0000000000000001E-3</v>
      </c>
      <c r="AU222" s="23">
        <v>2E-3</v>
      </c>
      <c r="AV222" s="24">
        <v>10.11409066</v>
      </c>
      <c r="AW222" s="23">
        <v>5.0000000000000001E-3</v>
      </c>
      <c r="AX222" s="21">
        <v>123.73693470000001</v>
      </c>
      <c r="AY222" s="24">
        <v>3.7386053000000002E-2</v>
      </c>
      <c r="AZ222" s="24">
        <v>2.2312406249999999</v>
      </c>
      <c r="BA222" s="24">
        <v>0.25</v>
      </c>
      <c r="BB222" s="24">
        <v>0.22426191500000001</v>
      </c>
      <c r="BC222" s="24">
        <v>5.7531789949999999</v>
      </c>
      <c r="BD222" s="23">
        <v>2.5000000000000001E-2</v>
      </c>
      <c r="BE222" s="23">
        <v>3.5000000000000003E-2</v>
      </c>
      <c r="BF222" s="22">
        <v>5.4699537239999998</v>
      </c>
      <c r="BG222" s="21">
        <v>683.05660569999998</v>
      </c>
      <c r="BH222" s="24">
        <v>0.11252400899999999</v>
      </c>
      <c r="BI222" s="23">
        <v>1.499116414</v>
      </c>
      <c r="BJ222" s="21">
        <v>27.689003939999999</v>
      </c>
      <c r="BK222" s="23">
        <v>2.5000000000000001E-2</v>
      </c>
      <c r="BL222" s="23">
        <v>7.3954521399999997</v>
      </c>
      <c r="BM222" s="24">
        <v>47.791685829999999</v>
      </c>
      <c r="BN222" s="23">
        <v>3.1156962199999998</v>
      </c>
    </row>
    <row r="223" spans="1:66">
      <c r="A223">
        <v>16479</v>
      </c>
      <c r="B223" s="10">
        <v>338500</v>
      </c>
      <c r="C223" s="10">
        <v>3219</v>
      </c>
      <c r="D223" s="10">
        <v>2013</v>
      </c>
      <c r="E223" s="22">
        <v>65.631890999999996</v>
      </c>
      <c r="F223" s="22">
        <v>14.391607</v>
      </c>
      <c r="G223" s="21">
        <v>7279016.0290000001</v>
      </c>
      <c r="H223" s="21">
        <v>471990.04479999997</v>
      </c>
      <c r="I223" s="10">
        <v>50</v>
      </c>
      <c r="J223" s="18" t="s">
        <v>109</v>
      </c>
      <c r="K223" s="18">
        <v>0</v>
      </c>
      <c r="L223" s="18">
        <v>2</v>
      </c>
      <c r="M223" s="19" t="s">
        <v>155</v>
      </c>
      <c r="N223" s="23">
        <v>1.5739369999999999E-2</v>
      </c>
      <c r="O223" s="21">
        <v>15103.135990000001</v>
      </c>
      <c r="P223" s="20">
        <v>7.4821976729999999</v>
      </c>
      <c r="Q223" s="23">
        <v>1E-3</v>
      </c>
      <c r="R223" s="20">
        <v>3.5</v>
      </c>
      <c r="S223" s="24">
        <v>20.013369170000001</v>
      </c>
      <c r="T223" s="24">
        <v>0.115096532</v>
      </c>
      <c r="U223" s="24">
        <v>0.11637866600000001</v>
      </c>
      <c r="V223" s="21">
        <v>1194.9534450000001</v>
      </c>
      <c r="W223" s="23">
        <v>2.5000000000000001E-2</v>
      </c>
      <c r="X223" s="24">
        <v>40.870426670000001</v>
      </c>
      <c r="Y223" s="20">
        <v>8.8296246529999998</v>
      </c>
      <c r="Z223" s="24">
        <v>40.807162589999997</v>
      </c>
      <c r="AA223" s="24">
        <v>1.494029807</v>
      </c>
      <c r="AB223" s="23">
        <v>33.869817939999997</v>
      </c>
      <c r="AC223" s="21">
        <v>27519.238280000001</v>
      </c>
      <c r="AD223" s="24">
        <v>4.1646284409999996</v>
      </c>
      <c r="AE223" s="24">
        <v>0.05</v>
      </c>
      <c r="AF223" s="23">
        <v>7.4052149999999997E-2</v>
      </c>
      <c r="AG223" s="23">
        <v>1.5185049000000001E-2</v>
      </c>
      <c r="AH223" s="24">
        <v>0.01</v>
      </c>
      <c r="AI223" s="20">
        <v>1194.6522520000001</v>
      </c>
      <c r="AJ223" s="24">
        <v>19.750991190000001</v>
      </c>
      <c r="AK223" s="24">
        <v>13.72527612</v>
      </c>
      <c r="AL223" s="21">
        <v>8669.1296390000007</v>
      </c>
      <c r="AM223" s="21">
        <v>220.13032100000001</v>
      </c>
      <c r="AN223" s="23">
        <v>0.67954420199999999</v>
      </c>
      <c r="AO223" s="20">
        <v>60.68361282</v>
      </c>
      <c r="AP223" s="24">
        <v>0.70979364700000003</v>
      </c>
      <c r="AQ223" s="24">
        <v>24.659913289999999</v>
      </c>
      <c r="AR223" s="21">
        <v>512.34356920000005</v>
      </c>
      <c r="AS223" s="20">
        <v>8.5371550060000008</v>
      </c>
      <c r="AT223" s="23">
        <v>5.0000000000000001E-3</v>
      </c>
      <c r="AU223" s="23">
        <v>2E-3</v>
      </c>
      <c r="AV223" s="24">
        <v>10.71766963</v>
      </c>
      <c r="AW223" s="23">
        <v>5.0000000000000001E-3</v>
      </c>
      <c r="AX223" s="21">
        <v>85.261878969999998</v>
      </c>
      <c r="AY223" s="24">
        <v>4.3198687E-2</v>
      </c>
      <c r="AZ223" s="24">
        <v>2.7016138770000002</v>
      </c>
      <c r="BA223" s="24">
        <v>0.65955766999999998</v>
      </c>
      <c r="BB223" s="24">
        <v>0.23380937299999999</v>
      </c>
      <c r="BC223" s="24">
        <v>6.0411859760000004</v>
      </c>
      <c r="BD223" s="23">
        <v>2.5000000000000001E-2</v>
      </c>
      <c r="BE223" s="23">
        <v>3.5000000000000003E-2</v>
      </c>
      <c r="BF223" s="22">
        <v>4.7946597659999997</v>
      </c>
      <c r="BG223" s="21">
        <v>944.1533561</v>
      </c>
      <c r="BH223" s="24">
        <v>0.11473834400000001</v>
      </c>
      <c r="BI223" s="23">
        <v>0.87383599099999998</v>
      </c>
      <c r="BJ223" s="21">
        <v>34.385745530000001</v>
      </c>
      <c r="BK223" s="23">
        <v>2.5000000000000001E-2</v>
      </c>
      <c r="BL223" s="23">
        <v>7.4038328770000001</v>
      </c>
      <c r="BM223" s="24">
        <v>46.46533822</v>
      </c>
      <c r="BN223" s="23">
        <v>4.0745950190000002</v>
      </c>
    </row>
    <row r="224" spans="1:66">
      <c r="A224">
        <v>17083</v>
      </c>
      <c r="B224" s="10">
        <v>338500</v>
      </c>
      <c r="C224" s="10">
        <v>3220</v>
      </c>
      <c r="D224" s="10">
        <v>2013</v>
      </c>
      <c r="E224" s="22">
        <v>65.631568999999999</v>
      </c>
      <c r="F224" s="22">
        <v>14.412852000000001</v>
      </c>
      <c r="G224" s="21">
        <v>7278970.8449999997</v>
      </c>
      <c r="H224" s="21">
        <v>472967.7905</v>
      </c>
      <c r="I224" s="10">
        <v>50</v>
      </c>
      <c r="J224" s="18" t="s">
        <v>109</v>
      </c>
      <c r="K224" s="18">
        <v>0</v>
      </c>
      <c r="L224" s="18">
        <v>2</v>
      </c>
      <c r="M224" s="19" t="s">
        <v>155</v>
      </c>
      <c r="N224" s="23">
        <v>3.9470554999999997E-2</v>
      </c>
      <c r="O224" s="21">
        <v>15419.548339999999</v>
      </c>
      <c r="P224" s="20">
        <v>5.896412829</v>
      </c>
      <c r="Q224" s="23">
        <v>2.055964E-3</v>
      </c>
      <c r="R224" s="20">
        <v>3.5</v>
      </c>
      <c r="S224" s="24">
        <v>22.930584589999999</v>
      </c>
      <c r="T224" s="24">
        <v>0.30968955500000001</v>
      </c>
      <c r="U224" s="24">
        <v>0.115050527</v>
      </c>
      <c r="V224" s="21">
        <v>1416.506063</v>
      </c>
      <c r="W224" s="23">
        <v>2.5000000000000001E-2</v>
      </c>
      <c r="X224" s="24">
        <v>26.643255679999999</v>
      </c>
      <c r="Y224" s="20">
        <v>11.895800469999999</v>
      </c>
      <c r="Z224" s="24">
        <v>40.78190455</v>
      </c>
      <c r="AA224" s="24">
        <v>2.2411246440000001</v>
      </c>
      <c r="AB224" s="23">
        <v>26.66775457</v>
      </c>
      <c r="AC224" s="21">
        <v>28346.503909999999</v>
      </c>
      <c r="AD224" s="24">
        <v>4.7018189770000003</v>
      </c>
      <c r="AE224" s="24">
        <v>0.05</v>
      </c>
      <c r="AF224" s="23">
        <v>4.2327111000000001E-2</v>
      </c>
      <c r="AG224" s="23">
        <v>2.3928360999999999E-2</v>
      </c>
      <c r="AH224" s="24">
        <v>0.01</v>
      </c>
      <c r="AI224" s="20">
        <v>725.6622314</v>
      </c>
      <c r="AJ224" s="24">
        <v>14.88818171</v>
      </c>
      <c r="AK224" s="24">
        <v>15.740386060000001</v>
      </c>
      <c r="AL224" s="21">
        <v>8425.5072020000007</v>
      </c>
      <c r="AM224" s="21">
        <v>280.17069270000002</v>
      </c>
      <c r="AN224" s="23">
        <v>0.88194846199999999</v>
      </c>
      <c r="AO224" s="20">
        <v>2.5</v>
      </c>
      <c r="AP224" s="24">
        <v>0.58909155800000002</v>
      </c>
      <c r="AQ224" s="24">
        <v>27.298604950000001</v>
      </c>
      <c r="AR224" s="21">
        <v>662.5623842</v>
      </c>
      <c r="AS224" s="20">
        <v>8.9565828869999997</v>
      </c>
      <c r="AT224" s="23">
        <v>5.0000000000000001E-3</v>
      </c>
      <c r="AU224" s="23">
        <v>2E-3</v>
      </c>
      <c r="AV224" s="24">
        <v>10.310013189999999</v>
      </c>
      <c r="AW224" s="23">
        <v>5.0000000000000001E-3</v>
      </c>
      <c r="AX224" s="21">
        <v>143.58842849999999</v>
      </c>
      <c r="AY224" s="24">
        <v>3.7705297999999998E-2</v>
      </c>
      <c r="AZ224" s="24">
        <v>2.5906286340000002</v>
      </c>
      <c r="BA224" s="24">
        <v>0.25</v>
      </c>
      <c r="BB224" s="24">
        <v>0.26664069499999998</v>
      </c>
      <c r="BC224" s="24">
        <v>6.1857464950000001</v>
      </c>
      <c r="BD224" s="23">
        <v>2.5000000000000001E-2</v>
      </c>
      <c r="BE224" s="23">
        <v>3.5000000000000003E-2</v>
      </c>
      <c r="BF224" s="22">
        <v>4.0071137979999998</v>
      </c>
      <c r="BG224" s="21">
        <v>724.25339629999996</v>
      </c>
      <c r="BH224" s="24">
        <v>0.12872367500000001</v>
      </c>
      <c r="BI224" s="23">
        <v>1.4313427000000001</v>
      </c>
      <c r="BJ224" s="21">
        <v>36.013071539999999</v>
      </c>
      <c r="BK224" s="23">
        <v>2.5000000000000001E-2</v>
      </c>
      <c r="BL224" s="23">
        <v>6.1107538630000002</v>
      </c>
      <c r="BM224" s="24">
        <v>72.627594529999996</v>
      </c>
      <c r="BN224" s="23">
        <v>2.750033599</v>
      </c>
    </row>
    <row r="225" spans="1:66">
      <c r="A225">
        <v>16082</v>
      </c>
      <c r="B225" s="10">
        <v>338500</v>
      </c>
      <c r="C225" s="10">
        <v>3221</v>
      </c>
      <c r="D225" s="10">
        <v>2013</v>
      </c>
      <c r="E225" s="22">
        <v>65.631906000000001</v>
      </c>
      <c r="F225" s="22">
        <v>14.434474</v>
      </c>
      <c r="G225" s="21">
        <v>7278999.2829999998</v>
      </c>
      <c r="H225" s="21">
        <v>473963.58029999997</v>
      </c>
      <c r="I225" s="10">
        <v>50</v>
      </c>
      <c r="J225" s="18" t="s">
        <v>109</v>
      </c>
      <c r="K225" s="18">
        <v>0</v>
      </c>
      <c r="L225" s="18">
        <v>2</v>
      </c>
      <c r="M225" s="19" t="s">
        <v>155</v>
      </c>
      <c r="N225" s="23">
        <v>1.3026464999999999E-2</v>
      </c>
      <c r="O225" s="21">
        <v>15753.41064</v>
      </c>
      <c r="P225" s="20">
        <v>13.84098199</v>
      </c>
      <c r="Q225" s="23">
        <v>3.2329479999999998E-3</v>
      </c>
      <c r="R225" s="20">
        <v>3.5</v>
      </c>
      <c r="S225" s="24">
        <v>24.788027899999999</v>
      </c>
      <c r="T225" s="24">
        <v>0.24249989599999999</v>
      </c>
      <c r="U225" s="24">
        <v>0.14114778</v>
      </c>
      <c r="V225" s="21">
        <v>1876.384059</v>
      </c>
      <c r="W225" s="23">
        <v>0.101496189</v>
      </c>
      <c r="X225" s="24">
        <v>59.940777060000002</v>
      </c>
      <c r="Y225" s="20">
        <v>16.736729749999999</v>
      </c>
      <c r="Z225" s="24">
        <v>44.795311810000001</v>
      </c>
      <c r="AA225" s="24">
        <v>1.5593644959999999</v>
      </c>
      <c r="AB225" s="23">
        <v>41.203250570000002</v>
      </c>
      <c r="AC225" s="21">
        <v>29399.52881</v>
      </c>
      <c r="AD225" s="24">
        <v>3.8137529849999998</v>
      </c>
      <c r="AE225" s="24">
        <v>0.05</v>
      </c>
      <c r="AF225" s="23">
        <v>5.3015814000000001E-2</v>
      </c>
      <c r="AG225" s="23">
        <v>1.8374021000000001E-2</v>
      </c>
      <c r="AH225" s="24">
        <v>2.2998986999999999E-2</v>
      </c>
      <c r="AI225" s="20">
        <v>826.57524109999997</v>
      </c>
      <c r="AJ225" s="24">
        <v>12.73958698</v>
      </c>
      <c r="AK225" s="24">
        <v>15.24380049</v>
      </c>
      <c r="AL225" s="21">
        <v>8713.4588619999995</v>
      </c>
      <c r="AM225" s="21">
        <v>378.61450050000002</v>
      </c>
      <c r="AN225" s="23">
        <v>0.74182326099999996</v>
      </c>
      <c r="AO225" s="20">
        <v>39.151024820000004</v>
      </c>
      <c r="AP225" s="24">
        <v>0.83046753100000004</v>
      </c>
      <c r="AQ225" s="24">
        <v>96.838317040000007</v>
      </c>
      <c r="AR225" s="21">
        <v>837.00774509999997</v>
      </c>
      <c r="AS225" s="20">
        <v>12.237581779999999</v>
      </c>
      <c r="AT225" s="23">
        <v>5.0000000000000001E-3</v>
      </c>
      <c r="AU225" s="23">
        <v>2E-3</v>
      </c>
      <c r="AV225" s="24">
        <v>8.4697751090000004</v>
      </c>
      <c r="AW225" s="23">
        <v>5.0000000000000001E-3</v>
      </c>
      <c r="AX225" s="21">
        <v>169.55316540000001</v>
      </c>
      <c r="AY225" s="24">
        <v>8.1122479999999997E-2</v>
      </c>
      <c r="AZ225" s="24">
        <v>2.1723410140000001</v>
      </c>
      <c r="BA225" s="24">
        <v>0.25</v>
      </c>
      <c r="BB225" s="24">
        <v>0.25562491199999998</v>
      </c>
      <c r="BC225" s="24">
        <v>8.4580330460000006</v>
      </c>
      <c r="BD225" s="23">
        <v>2.5000000000000001E-2</v>
      </c>
      <c r="BE225" s="23">
        <v>7.7836032999999999E-2</v>
      </c>
      <c r="BF225" s="22">
        <v>3.6175481719999998</v>
      </c>
      <c r="BG225" s="21">
        <v>667.38320320000003</v>
      </c>
      <c r="BH225" s="24">
        <v>0.12770521200000001</v>
      </c>
      <c r="BI225" s="23">
        <v>0.698838497</v>
      </c>
      <c r="BJ225" s="21">
        <v>32.125577929999999</v>
      </c>
      <c r="BK225" s="23">
        <v>2.5000000000000001E-2</v>
      </c>
      <c r="BL225" s="23">
        <v>5.4701750730000001</v>
      </c>
      <c r="BM225" s="24">
        <v>60.902501030000003</v>
      </c>
      <c r="BN225" s="23">
        <v>2.8494502580000001</v>
      </c>
    </row>
    <row r="226" spans="1:66">
      <c r="A226">
        <v>16971</v>
      </c>
      <c r="B226" s="10">
        <v>338500</v>
      </c>
      <c r="C226" s="10">
        <v>3222</v>
      </c>
      <c r="D226" s="10">
        <v>2013</v>
      </c>
      <c r="E226" s="22">
        <v>65.631602000000001</v>
      </c>
      <c r="F226" s="22">
        <v>14.455959999999999</v>
      </c>
      <c r="G226" s="21">
        <v>7278956.676</v>
      </c>
      <c r="H226" s="21">
        <v>474952.46759999997</v>
      </c>
      <c r="I226" s="10">
        <v>50</v>
      </c>
      <c r="J226" s="18" t="s">
        <v>109</v>
      </c>
      <c r="K226" s="18">
        <v>0</v>
      </c>
      <c r="L226" s="18">
        <v>2</v>
      </c>
      <c r="M226" s="19" t="s">
        <v>155</v>
      </c>
      <c r="N226" s="23">
        <v>2.8675038E-2</v>
      </c>
      <c r="O226" s="21">
        <v>12743.037109999999</v>
      </c>
      <c r="P226" s="20">
        <v>2.2182521880000001</v>
      </c>
      <c r="Q226" s="23">
        <v>1E-3</v>
      </c>
      <c r="R226" s="20">
        <v>3.5</v>
      </c>
      <c r="S226" s="24">
        <v>23.723179850000001</v>
      </c>
      <c r="T226" s="24">
        <v>0.10826467400000001</v>
      </c>
      <c r="U226" s="24">
        <v>8.6385906999999998E-2</v>
      </c>
      <c r="V226" s="21">
        <v>2566.9496439999998</v>
      </c>
      <c r="W226" s="23">
        <v>2.5000000000000001E-2</v>
      </c>
      <c r="X226" s="24">
        <v>36.887119329999997</v>
      </c>
      <c r="Y226" s="20">
        <v>10.89631816</v>
      </c>
      <c r="Z226" s="24">
        <v>55.959799840000002</v>
      </c>
      <c r="AA226" s="24">
        <v>0.91844062800000004</v>
      </c>
      <c r="AB226" s="23">
        <v>27.422323500000001</v>
      </c>
      <c r="AC226" s="21">
        <v>19091.11938</v>
      </c>
      <c r="AD226" s="24">
        <v>3.3993079869999998</v>
      </c>
      <c r="AE226" s="24">
        <v>0.05</v>
      </c>
      <c r="AF226" s="23">
        <v>0.12934942999999999</v>
      </c>
      <c r="AG226" s="23">
        <v>1.0174643000000001E-2</v>
      </c>
      <c r="AH226" s="24">
        <v>0.01</v>
      </c>
      <c r="AI226" s="20">
        <v>790.92025760000001</v>
      </c>
      <c r="AJ226" s="24">
        <v>21.8741606</v>
      </c>
      <c r="AK226" s="24">
        <v>11.62322823</v>
      </c>
      <c r="AL226" s="21">
        <v>8765.8544920000004</v>
      </c>
      <c r="AM226" s="21">
        <v>177.42869490000001</v>
      </c>
      <c r="AN226" s="23">
        <v>0.179105559</v>
      </c>
      <c r="AO226" s="20">
        <v>63.817644119999997</v>
      </c>
      <c r="AP226" s="24">
        <v>0.45410677100000002</v>
      </c>
      <c r="AQ226" s="24">
        <v>59.318605210000001</v>
      </c>
      <c r="AR226" s="21">
        <v>791.72236350000003</v>
      </c>
      <c r="AS226" s="20">
        <v>6.4181109559999996</v>
      </c>
      <c r="AT226" s="23">
        <v>5.0000000000000001E-3</v>
      </c>
      <c r="AU226" s="23">
        <v>2E-3</v>
      </c>
      <c r="AV226" s="24">
        <v>7.2584767289999998</v>
      </c>
      <c r="AW226" s="23">
        <v>5.0000000000000001E-3</v>
      </c>
      <c r="AX226" s="21">
        <v>38.974535469999999</v>
      </c>
      <c r="AY226" s="24">
        <v>2.2745265000000001E-2</v>
      </c>
      <c r="AZ226" s="24">
        <v>2.0064909559999999</v>
      </c>
      <c r="BA226" s="24">
        <v>0.25</v>
      </c>
      <c r="BB226" s="24">
        <v>0.219284916</v>
      </c>
      <c r="BC226" s="24">
        <v>11.250050180000001</v>
      </c>
      <c r="BD226" s="23">
        <v>2.5000000000000001E-2</v>
      </c>
      <c r="BE226" s="23">
        <v>3.5000000000000003E-2</v>
      </c>
      <c r="BF226" s="22">
        <v>4.968376707</v>
      </c>
      <c r="BG226" s="21">
        <v>711.99885879999999</v>
      </c>
      <c r="BH226" s="24">
        <v>7.4712569000000006E-2</v>
      </c>
      <c r="BI226" s="23">
        <v>0.78488660300000002</v>
      </c>
      <c r="BJ226" s="21">
        <v>25.39322615</v>
      </c>
      <c r="BK226" s="23">
        <v>5.2549144999999998E-2</v>
      </c>
      <c r="BL226" s="23">
        <v>9.1893868219999995</v>
      </c>
      <c r="BM226" s="24">
        <v>50.128649459999998</v>
      </c>
      <c r="BN226" s="23">
        <v>6.8870653629999996</v>
      </c>
    </row>
    <row r="227" spans="1:66">
      <c r="A227">
        <v>16010</v>
      </c>
      <c r="B227" s="10">
        <v>338500</v>
      </c>
      <c r="C227" s="10">
        <v>3223</v>
      </c>
      <c r="D227" s="10">
        <v>2013</v>
      </c>
      <c r="E227" s="22">
        <v>65.632033000000007</v>
      </c>
      <c r="F227" s="22">
        <v>14.477314</v>
      </c>
      <c r="G227" s="21">
        <v>7278996.3760000002</v>
      </c>
      <c r="H227" s="21">
        <v>475935.98389999999</v>
      </c>
      <c r="I227" s="10">
        <v>50</v>
      </c>
      <c r="J227" s="18" t="s">
        <v>109</v>
      </c>
      <c r="K227" s="18">
        <v>0</v>
      </c>
      <c r="L227" s="18">
        <v>2</v>
      </c>
      <c r="M227" s="19" t="s">
        <v>155</v>
      </c>
      <c r="N227" s="23">
        <v>6.5863930000000003E-3</v>
      </c>
      <c r="O227" s="21">
        <v>8301.1108399999994</v>
      </c>
      <c r="P227" s="20">
        <v>1.71411015</v>
      </c>
      <c r="Q227" s="23">
        <v>1E-3</v>
      </c>
      <c r="R227" s="20">
        <v>3.5</v>
      </c>
      <c r="S227" s="24">
        <v>8.1681029209999991</v>
      </c>
      <c r="T227" s="24">
        <v>0.13803415799999999</v>
      </c>
      <c r="U227" s="24">
        <v>2.9316749999999999E-2</v>
      </c>
      <c r="V227" s="21">
        <v>1200.815525</v>
      </c>
      <c r="W227" s="23">
        <v>2.5000000000000001E-2</v>
      </c>
      <c r="X227" s="24">
        <v>22.559879389999999</v>
      </c>
      <c r="Y227" s="20">
        <v>6.0555835729999998</v>
      </c>
      <c r="Z227" s="24">
        <v>15.616700979999999</v>
      </c>
      <c r="AA227" s="24">
        <v>0.42316222100000001</v>
      </c>
      <c r="AB227" s="23">
        <v>29.347218829999999</v>
      </c>
      <c r="AC227" s="21">
        <v>16482.489010000001</v>
      </c>
      <c r="AD227" s="24">
        <v>2.3934543260000001</v>
      </c>
      <c r="AE227" s="24">
        <v>0.05</v>
      </c>
      <c r="AF227" s="23">
        <v>1.4999999999999999E-2</v>
      </c>
      <c r="AG227" s="23">
        <v>5.0000000000000001E-3</v>
      </c>
      <c r="AH227" s="24">
        <v>0.01</v>
      </c>
      <c r="AI227" s="20">
        <v>371.65130620000002</v>
      </c>
      <c r="AJ227" s="24">
        <v>5.353402676</v>
      </c>
      <c r="AK227" s="24">
        <v>6.3081222219999997</v>
      </c>
      <c r="AL227" s="21">
        <v>5199.7271730000002</v>
      </c>
      <c r="AM227" s="21">
        <v>225.31695500000001</v>
      </c>
      <c r="AN227" s="23">
        <v>0.29927264799999997</v>
      </c>
      <c r="AO227" s="20">
        <v>32.265894410000001</v>
      </c>
      <c r="AP227" s="24">
        <v>0.26827414900000002</v>
      </c>
      <c r="AQ227" s="24">
        <v>9.3520968090000007</v>
      </c>
      <c r="AR227" s="21">
        <v>416.79453619999998</v>
      </c>
      <c r="AS227" s="20">
        <v>2.26195469</v>
      </c>
      <c r="AT227" s="23">
        <v>2.1997062000000001E-2</v>
      </c>
      <c r="AU227" s="23">
        <v>2E-3</v>
      </c>
      <c r="AV227" s="24">
        <v>2.3477769839999998</v>
      </c>
      <c r="AW227" s="23">
        <v>5.0000000000000001E-3</v>
      </c>
      <c r="AX227" s="21">
        <v>41.466660500000003</v>
      </c>
      <c r="AY227" s="24">
        <v>0.01</v>
      </c>
      <c r="AZ227" s="24">
        <v>1.285862278</v>
      </c>
      <c r="BA227" s="24">
        <v>0.25</v>
      </c>
      <c r="BB227" s="24">
        <v>0.05</v>
      </c>
      <c r="BC227" s="24">
        <v>5.600478399</v>
      </c>
      <c r="BD227" s="23">
        <v>2.5000000000000001E-2</v>
      </c>
      <c r="BE227" s="23">
        <v>3.5000000000000003E-2</v>
      </c>
      <c r="BF227" s="22">
        <v>1.5016052440000001</v>
      </c>
      <c r="BG227" s="21">
        <v>351.95698299999998</v>
      </c>
      <c r="BH227" s="24">
        <v>2.6284470000000001E-2</v>
      </c>
      <c r="BI227" s="23">
        <v>0.25410277999999997</v>
      </c>
      <c r="BJ227" s="21">
        <v>14.26301003</v>
      </c>
      <c r="BK227" s="23">
        <v>2.5000000000000001E-2</v>
      </c>
      <c r="BL227" s="23">
        <v>3.8639222539999998</v>
      </c>
      <c r="BM227" s="24">
        <v>31.970389780000001</v>
      </c>
      <c r="BN227" s="23">
        <v>1.0415322279999999</v>
      </c>
    </row>
    <row r="228" spans="1:66">
      <c r="A228">
        <v>16217</v>
      </c>
      <c r="B228" s="10">
        <v>338500</v>
      </c>
      <c r="C228" s="10">
        <v>3224</v>
      </c>
      <c r="D228" s="10">
        <v>2013</v>
      </c>
      <c r="E228" s="22">
        <v>65.633579999999995</v>
      </c>
      <c r="F228" s="22">
        <v>14.501341999999999</v>
      </c>
      <c r="G228" s="21">
        <v>7279159.8150000004</v>
      </c>
      <c r="H228" s="21">
        <v>477043.56050000002</v>
      </c>
      <c r="I228" s="10">
        <v>50</v>
      </c>
      <c r="J228" s="18" t="s">
        <v>109</v>
      </c>
      <c r="K228" s="18">
        <v>0</v>
      </c>
      <c r="L228" s="18">
        <v>2</v>
      </c>
      <c r="M228" s="19" t="s">
        <v>155</v>
      </c>
      <c r="N228" s="23">
        <v>2.3425880999999999E-2</v>
      </c>
      <c r="O228" s="21">
        <v>21918.576659999999</v>
      </c>
      <c r="P228" s="20">
        <v>18.892924740000002</v>
      </c>
      <c r="Q228" s="23">
        <v>1E-3</v>
      </c>
      <c r="R228" s="20">
        <v>3.5</v>
      </c>
      <c r="S228" s="24">
        <v>18.11749352</v>
      </c>
      <c r="T228" s="24">
        <v>0.32932061099999999</v>
      </c>
      <c r="U228" s="24">
        <v>8.0812365999999997E-2</v>
      </c>
      <c r="V228" s="21">
        <v>3710.013688</v>
      </c>
      <c r="W228" s="23">
        <v>2.5000000000000001E-2</v>
      </c>
      <c r="X228" s="24">
        <v>36.106876120000003</v>
      </c>
      <c r="Y228" s="20">
        <v>20.453902029999998</v>
      </c>
      <c r="Z228" s="24">
        <v>72.894810430000007</v>
      </c>
      <c r="AA228" s="24">
        <v>3.092015596</v>
      </c>
      <c r="AB228" s="23">
        <v>37.63219265</v>
      </c>
      <c r="AC228" s="21">
        <v>39950.195310000003</v>
      </c>
      <c r="AD228" s="24">
        <v>7.3624884499999999</v>
      </c>
      <c r="AE228" s="24">
        <v>0.05</v>
      </c>
      <c r="AF228" s="23">
        <v>3.4767249E-2</v>
      </c>
      <c r="AG228" s="23">
        <v>1.1369099000000001E-2</v>
      </c>
      <c r="AH228" s="24">
        <v>3.8987997000000003E-2</v>
      </c>
      <c r="AI228" s="20">
        <v>879.37545780000005</v>
      </c>
      <c r="AJ228" s="24">
        <v>22.267219770000001</v>
      </c>
      <c r="AK228" s="24">
        <v>23.96678687</v>
      </c>
      <c r="AL228" s="21">
        <v>15798.7207</v>
      </c>
      <c r="AM228" s="21">
        <v>383.93504610000002</v>
      </c>
      <c r="AN228" s="23">
        <v>1.2766476899999999</v>
      </c>
      <c r="AO228" s="20">
        <v>27.754497529999998</v>
      </c>
      <c r="AP228" s="24">
        <v>0.75617184699999995</v>
      </c>
      <c r="AQ228" s="24">
        <v>59.37252161</v>
      </c>
      <c r="AR228" s="21">
        <v>1063.1019719999999</v>
      </c>
      <c r="AS228" s="20">
        <v>8.7859263869999999</v>
      </c>
      <c r="AT228" s="23">
        <v>5.0000000000000001E-3</v>
      </c>
      <c r="AU228" s="23">
        <v>2E-3</v>
      </c>
      <c r="AV228" s="24">
        <v>6.5929410490000002</v>
      </c>
      <c r="AW228" s="23">
        <v>5.0000000000000001E-3</v>
      </c>
      <c r="AX228" s="21">
        <v>227.32461929999999</v>
      </c>
      <c r="AY228" s="24">
        <v>0.17811032700000001</v>
      </c>
      <c r="AZ228" s="24">
        <v>7.21335528</v>
      </c>
      <c r="BA228" s="24">
        <v>0.25</v>
      </c>
      <c r="BB228" s="24">
        <v>0.21784414599999999</v>
      </c>
      <c r="BC228" s="24">
        <v>18.090854220000001</v>
      </c>
      <c r="BD228" s="23">
        <v>2.5000000000000001E-2</v>
      </c>
      <c r="BE228" s="23">
        <v>3.5000000000000003E-2</v>
      </c>
      <c r="BF228" s="22">
        <v>3.4120941239999998</v>
      </c>
      <c r="BG228" s="21">
        <v>977.51495499999999</v>
      </c>
      <c r="BH228" s="24">
        <v>5.9070259E-2</v>
      </c>
      <c r="BI228" s="23">
        <v>1.9835068490000001</v>
      </c>
      <c r="BJ228" s="21">
        <v>71.600308420000005</v>
      </c>
      <c r="BK228" s="23">
        <v>2.5000000000000001E-2</v>
      </c>
      <c r="BL228" s="23">
        <v>6.5349364520000002</v>
      </c>
      <c r="BM228" s="24">
        <v>63.392568920000002</v>
      </c>
      <c r="BN228" s="23">
        <v>1.950567162</v>
      </c>
    </row>
    <row r="229" spans="1:66">
      <c r="A229">
        <v>16449</v>
      </c>
      <c r="B229" s="10">
        <v>338500</v>
      </c>
      <c r="C229" s="10">
        <v>3225</v>
      </c>
      <c r="D229" s="10">
        <v>2013</v>
      </c>
      <c r="E229" s="22">
        <v>65.632572999999994</v>
      </c>
      <c r="F229" s="22">
        <v>14.520947</v>
      </c>
      <c r="G229" s="21">
        <v>7279040.5659999996</v>
      </c>
      <c r="H229" s="21">
        <v>477945.23599999998</v>
      </c>
      <c r="I229" s="10">
        <v>50</v>
      </c>
      <c r="J229" s="18" t="s">
        <v>109</v>
      </c>
      <c r="K229" s="18">
        <v>0</v>
      </c>
      <c r="L229" s="18">
        <v>2</v>
      </c>
      <c r="M229" s="19" t="s">
        <v>155</v>
      </c>
      <c r="N229" s="23">
        <v>1.5821999E-2</v>
      </c>
      <c r="O229" s="21">
        <v>15682.27051</v>
      </c>
      <c r="P229" s="20">
        <v>5.8383689590000003</v>
      </c>
      <c r="Q229" s="23">
        <v>1E-3</v>
      </c>
      <c r="R229" s="20">
        <v>3.5</v>
      </c>
      <c r="S229" s="24">
        <v>19.3146843</v>
      </c>
      <c r="T229" s="24">
        <v>0.22995545000000001</v>
      </c>
      <c r="U229" s="24">
        <v>9.9730185999999998E-2</v>
      </c>
      <c r="V229" s="21">
        <v>1826.579068</v>
      </c>
      <c r="W229" s="23">
        <v>2.5000000000000001E-2</v>
      </c>
      <c r="X229" s="24">
        <v>46.305254730000001</v>
      </c>
      <c r="Y229" s="20">
        <v>12.323249629999999</v>
      </c>
      <c r="Z229" s="24">
        <v>36.995111770000001</v>
      </c>
      <c r="AA229" s="24">
        <v>1.730186816</v>
      </c>
      <c r="AB229" s="23">
        <v>40.931030470000003</v>
      </c>
      <c r="AC229" s="21">
        <v>26120.8374</v>
      </c>
      <c r="AD229" s="24">
        <v>4.32813552</v>
      </c>
      <c r="AE229" s="24">
        <v>0.15919739499999999</v>
      </c>
      <c r="AF229" s="23">
        <v>9.4485911000000006E-2</v>
      </c>
      <c r="AG229" s="23">
        <v>1.6604462E-2</v>
      </c>
      <c r="AH229" s="24">
        <v>0.01</v>
      </c>
      <c r="AI229" s="20">
        <v>1248.529892</v>
      </c>
      <c r="AJ229" s="24">
        <v>23.033054549999999</v>
      </c>
      <c r="AK229" s="24">
        <v>17.771823430000001</v>
      </c>
      <c r="AL229" s="21">
        <v>9926.4514159999999</v>
      </c>
      <c r="AM229" s="21">
        <v>279.11809390000002</v>
      </c>
      <c r="AN229" s="23">
        <v>0.58848244900000002</v>
      </c>
      <c r="AO229" s="20">
        <v>71.034197809999995</v>
      </c>
      <c r="AP229" s="24">
        <v>0.51801856599999996</v>
      </c>
      <c r="AQ229" s="24">
        <v>27.336941589999999</v>
      </c>
      <c r="AR229" s="21">
        <v>666.65342150000004</v>
      </c>
      <c r="AS229" s="20">
        <v>7.8027182550000003</v>
      </c>
      <c r="AT229" s="23">
        <v>5.0000000000000001E-3</v>
      </c>
      <c r="AU229" s="23">
        <v>2E-3</v>
      </c>
      <c r="AV229" s="24">
        <v>15.08272296</v>
      </c>
      <c r="AW229" s="23">
        <v>5.0000000000000001E-3</v>
      </c>
      <c r="AX229" s="21">
        <v>46.544585230000003</v>
      </c>
      <c r="AY229" s="24">
        <v>6.5223372000000002E-2</v>
      </c>
      <c r="AZ229" s="24">
        <v>2.3272940270000002</v>
      </c>
      <c r="BA229" s="24">
        <v>0.25</v>
      </c>
      <c r="BB229" s="24">
        <v>0.210446989</v>
      </c>
      <c r="BC229" s="24">
        <v>7.3719124709999999</v>
      </c>
      <c r="BD229" s="23">
        <v>2.5000000000000001E-2</v>
      </c>
      <c r="BE229" s="23">
        <v>3.5000000000000003E-2</v>
      </c>
      <c r="BF229" s="22">
        <v>6.5000785959999998</v>
      </c>
      <c r="BG229" s="21">
        <v>746.72636850000004</v>
      </c>
      <c r="BH229" s="24">
        <v>0.15190603699999999</v>
      </c>
      <c r="BI229" s="23">
        <v>0.81621785499999999</v>
      </c>
      <c r="BJ229" s="21">
        <v>31.898231509999999</v>
      </c>
      <c r="BK229" s="23">
        <v>5.4010837999999999E-2</v>
      </c>
      <c r="BL229" s="23">
        <v>7.6443231469999997</v>
      </c>
      <c r="BM229" s="24">
        <v>50.15478615</v>
      </c>
      <c r="BN229" s="23">
        <v>5.6075580299999999</v>
      </c>
    </row>
    <row r="230" spans="1:66">
      <c r="A230">
        <v>16030</v>
      </c>
      <c r="B230" s="10">
        <v>338500</v>
      </c>
      <c r="C230" s="10">
        <v>3226</v>
      </c>
      <c r="D230" s="10">
        <v>2013</v>
      </c>
      <c r="E230" s="22">
        <v>65.647688000000002</v>
      </c>
      <c r="F230" s="22">
        <v>14.045818000000001</v>
      </c>
      <c r="G230" s="21">
        <v>7280974.3099999996</v>
      </c>
      <c r="H230" s="21">
        <v>456097.68579999998</v>
      </c>
      <c r="I230" s="10">
        <v>50</v>
      </c>
      <c r="J230" s="18" t="s">
        <v>109</v>
      </c>
      <c r="K230" s="18">
        <v>0</v>
      </c>
      <c r="L230" s="18">
        <v>2</v>
      </c>
      <c r="M230" s="19" t="s">
        <v>155</v>
      </c>
      <c r="N230" s="23">
        <v>6.8267271000000004E-2</v>
      </c>
      <c r="O230" s="21">
        <v>12632.89307</v>
      </c>
      <c r="P230" s="20">
        <v>1.6010672319999999</v>
      </c>
      <c r="Q230" s="23">
        <v>1E-3</v>
      </c>
      <c r="R230" s="20">
        <v>3.5</v>
      </c>
      <c r="S230" s="24">
        <v>17.70159649</v>
      </c>
      <c r="T230" s="24">
        <v>0.207231527</v>
      </c>
      <c r="U230" s="24">
        <v>0.17484054600000001</v>
      </c>
      <c r="V230" s="21">
        <v>3639.1993710000002</v>
      </c>
      <c r="W230" s="23">
        <v>0.13015259800000001</v>
      </c>
      <c r="X230" s="24">
        <v>35.991456390000003</v>
      </c>
      <c r="Y230" s="20">
        <v>11.298332329999999</v>
      </c>
      <c r="Z230" s="24">
        <v>46.839531950000001</v>
      </c>
      <c r="AA230" s="24">
        <v>1.6816313650000001</v>
      </c>
      <c r="AB230" s="23">
        <v>3.6848945369999999</v>
      </c>
      <c r="AC230" s="21">
        <v>22550.346679999999</v>
      </c>
      <c r="AD230" s="24">
        <v>4.0007830579999997</v>
      </c>
      <c r="AE230" s="24">
        <v>0.05</v>
      </c>
      <c r="AF230" s="23">
        <v>1.4999999999999999E-2</v>
      </c>
      <c r="AG230" s="23">
        <v>2.1482029999999999E-2</v>
      </c>
      <c r="AH230" s="24">
        <v>0.01</v>
      </c>
      <c r="AI230" s="20">
        <v>285.9543228</v>
      </c>
      <c r="AJ230" s="24">
        <v>19.30036192</v>
      </c>
      <c r="AK230" s="24">
        <v>19.026558789999999</v>
      </c>
      <c r="AL230" s="21">
        <v>9901.7108150000004</v>
      </c>
      <c r="AM230" s="21">
        <v>485.76401299999998</v>
      </c>
      <c r="AN230" s="23">
        <v>0.10333988299999999</v>
      </c>
      <c r="AO230" s="20">
        <v>18.418000939999999</v>
      </c>
      <c r="AP230" s="24">
        <v>0.32396371299999999</v>
      </c>
      <c r="AQ230" s="24">
        <v>38.58606614</v>
      </c>
      <c r="AR230" s="21">
        <v>693.84266979999995</v>
      </c>
      <c r="AS230" s="20">
        <v>15.112291949999999</v>
      </c>
      <c r="AT230" s="23">
        <v>5.0000000000000001E-3</v>
      </c>
      <c r="AU230" s="23">
        <v>2E-3</v>
      </c>
      <c r="AV230" s="24">
        <v>9.0854070260000004</v>
      </c>
      <c r="AW230" s="23">
        <v>5.0000000000000001E-3</v>
      </c>
      <c r="AX230" s="21">
        <v>186.13346100000001</v>
      </c>
      <c r="AY230" s="24">
        <v>6.8221148999999995E-2</v>
      </c>
      <c r="AZ230" s="24">
        <v>2.6589061269999998</v>
      </c>
      <c r="BA230" s="24">
        <v>0.25</v>
      </c>
      <c r="BB230" s="24">
        <v>0.230063085</v>
      </c>
      <c r="BC230" s="24">
        <v>28.527806890000001</v>
      </c>
      <c r="BD230" s="23">
        <v>2.5000000000000001E-2</v>
      </c>
      <c r="BE230" s="23">
        <v>3.5000000000000003E-2</v>
      </c>
      <c r="BF230" s="22">
        <v>3.9042338719999998</v>
      </c>
      <c r="BG230" s="21">
        <v>313.92174460000001</v>
      </c>
      <c r="BH230" s="24">
        <v>9.4042423999999999E-2</v>
      </c>
      <c r="BI230" s="23">
        <v>1.070464042</v>
      </c>
      <c r="BJ230" s="21">
        <v>18.807432649999999</v>
      </c>
      <c r="BK230" s="23">
        <v>2.5000000000000001E-2</v>
      </c>
      <c r="BL230" s="23">
        <v>8.6773883779999998</v>
      </c>
      <c r="BM230" s="24">
        <v>42.146953680000003</v>
      </c>
      <c r="BN230" s="23">
        <v>0.97742875500000004</v>
      </c>
    </row>
    <row r="231" spans="1:66">
      <c r="A231">
        <v>16587</v>
      </c>
      <c r="B231" s="10">
        <v>338500</v>
      </c>
      <c r="C231" s="10">
        <v>3227</v>
      </c>
      <c r="D231" s="10">
        <v>2013</v>
      </c>
      <c r="E231" s="22">
        <v>65.647749000000005</v>
      </c>
      <c r="F231" s="22">
        <v>14.022921999999999</v>
      </c>
      <c r="G231" s="21">
        <v>7280997.2829999998</v>
      </c>
      <c r="H231" s="21">
        <v>455044.40350000001</v>
      </c>
      <c r="I231" s="10">
        <v>50</v>
      </c>
      <c r="J231" s="18" t="s">
        <v>109</v>
      </c>
      <c r="K231" s="18">
        <v>0</v>
      </c>
      <c r="L231" s="18">
        <v>2</v>
      </c>
      <c r="M231" s="19" t="s">
        <v>155</v>
      </c>
      <c r="N231" s="23">
        <v>2.5000000000000001E-3</v>
      </c>
      <c r="O231" s="21">
        <v>8881.5899659999995</v>
      </c>
      <c r="P231" s="20">
        <v>1.521118231</v>
      </c>
      <c r="Q231" s="23">
        <v>1E-3</v>
      </c>
      <c r="R231" s="20">
        <v>3.5</v>
      </c>
      <c r="S231" s="24">
        <v>18.87192542</v>
      </c>
      <c r="T231" s="24">
        <v>0.102729021</v>
      </c>
      <c r="U231" s="24">
        <v>8.9881393000000004E-2</v>
      </c>
      <c r="V231" s="21">
        <v>1244.658514</v>
      </c>
      <c r="W231" s="23">
        <v>2.5000000000000001E-2</v>
      </c>
      <c r="X231" s="24">
        <v>9.5908766770000007</v>
      </c>
      <c r="Y231" s="20">
        <v>2.8061918850000001</v>
      </c>
      <c r="Z231" s="24">
        <v>23.132812210000001</v>
      </c>
      <c r="AA231" s="24">
        <v>1.0301905849999999</v>
      </c>
      <c r="AB231" s="23">
        <v>1.147946372</v>
      </c>
      <c r="AC231" s="21">
        <v>13954.71436</v>
      </c>
      <c r="AD231" s="24">
        <v>4.591564934</v>
      </c>
      <c r="AE231" s="24">
        <v>0.05</v>
      </c>
      <c r="AF231" s="23">
        <v>7.7241757999999994E-2</v>
      </c>
      <c r="AG231" s="23">
        <v>5.0000000000000001E-3</v>
      </c>
      <c r="AH231" s="24">
        <v>0.01</v>
      </c>
      <c r="AI231" s="20">
        <v>227.11074830000001</v>
      </c>
      <c r="AJ231" s="24">
        <v>5.172503592</v>
      </c>
      <c r="AK231" s="24">
        <v>6.3115221349999997</v>
      </c>
      <c r="AL231" s="21">
        <v>3493.8779479999998</v>
      </c>
      <c r="AM231" s="21">
        <v>75.161953740000001</v>
      </c>
      <c r="AN231" s="23">
        <v>0.18123419099999999</v>
      </c>
      <c r="AO231" s="20">
        <v>2.5</v>
      </c>
      <c r="AP231" s="24">
        <v>1.6912829250000001</v>
      </c>
      <c r="AQ231" s="24">
        <v>8.0656318680000005</v>
      </c>
      <c r="AR231" s="21">
        <v>94.782262470000006</v>
      </c>
      <c r="AS231" s="20">
        <v>10.769045759999999</v>
      </c>
      <c r="AT231" s="23">
        <v>5.0000000000000001E-3</v>
      </c>
      <c r="AU231" s="23">
        <v>2E-3</v>
      </c>
      <c r="AV231" s="24">
        <v>6.5217402250000003</v>
      </c>
      <c r="AW231" s="23">
        <v>5.0000000000000001E-3</v>
      </c>
      <c r="AX231" s="21">
        <v>72.528300290000004</v>
      </c>
      <c r="AY231" s="24">
        <v>3.3750224000000002E-2</v>
      </c>
      <c r="AZ231" s="24">
        <v>1.321529607</v>
      </c>
      <c r="BA231" s="24">
        <v>0.25</v>
      </c>
      <c r="BB231" s="24">
        <v>0.47656923899999998</v>
      </c>
      <c r="BC231" s="24">
        <v>6.9769132779999996</v>
      </c>
      <c r="BD231" s="23">
        <v>2.5000000000000001E-2</v>
      </c>
      <c r="BE231" s="23">
        <v>3.5000000000000003E-2</v>
      </c>
      <c r="BF231" s="22">
        <v>1.517344381</v>
      </c>
      <c r="BG231" s="21">
        <v>1283.2341939999999</v>
      </c>
      <c r="BH231" s="24">
        <v>6.4779816000000004E-2</v>
      </c>
      <c r="BI231" s="23">
        <v>0.37072064100000002</v>
      </c>
      <c r="BJ231" s="21">
        <v>30.33354044</v>
      </c>
      <c r="BK231" s="23">
        <v>2.5000000000000001E-2</v>
      </c>
      <c r="BL231" s="23">
        <v>2.8562421109999998</v>
      </c>
      <c r="BM231" s="24">
        <v>15.047491190000001</v>
      </c>
      <c r="BN231" s="23">
        <v>3.113141213</v>
      </c>
    </row>
    <row r="232" spans="1:66">
      <c r="A232">
        <v>16815</v>
      </c>
      <c r="B232" s="10">
        <v>338500</v>
      </c>
      <c r="C232" s="10">
        <v>3228</v>
      </c>
      <c r="D232" s="10">
        <v>2013</v>
      </c>
      <c r="E232" s="22">
        <v>65.647571999999997</v>
      </c>
      <c r="F232" s="22">
        <v>14.00189</v>
      </c>
      <c r="G232" s="21">
        <v>7280992.7529999996</v>
      </c>
      <c r="H232" s="21">
        <v>454076.46679999999</v>
      </c>
      <c r="I232" s="10">
        <v>50</v>
      </c>
      <c r="J232" s="18" t="s">
        <v>109</v>
      </c>
      <c r="K232" s="18">
        <v>0</v>
      </c>
      <c r="L232" s="18">
        <v>2</v>
      </c>
      <c r="M232" s="19" t="s">
        <v>155</v>
      </c>
      <c r="N232" s="23">
        <v>2.5000000000000001E-3</v>
      </c>
      <c r="O232" s="21">
        <v>11790.08057</v>
      </c>
      <c r="P232" s="20">
        <v>5.760725227</v>
      </c>
      <c r="Q232" s="23">
        <v>1E-3</v>
      </c>
      <c r="R232" s="20">
        <v>3.5</v>
      </c>
      <c r="S232" s="24">
        <v>20.936620640000001</v>
      </c>
      <c r="T232" s="24">
        <v>0.36644916700000002</v>
      </c>
      <c r="U232" s="24">
        <v>0.16798038100000001</v>
      </c>
      <c r="V232" s="21">
        <v>915.45492339999998</v>
      </c>
      <c r="W232" s="23">
        <v>5.5115099000000001E-2</v>
      </c>
      <c r="X232" s="24">
        <v>13.29324918</v>
      </c>
      <c r="Y232" s="20">
        <v>5.0875187940000002</v>
      </c>
      <c r="Z232" s="24">
        <v>23.704773379999999</v>
      </c>
      <c r="AA232" s="24">
        <v>1.01425839</v>
      </c>
      <c r="AB232" s="23">
        <v>4.542355369</v>
      </c>
      <c r="AC232" s="21">
        <v>30720.88623</v>
      </c>
      <c r="AD232" s="24">
        <v>4.5243769809999996</v>
      </c>
      <c r="AE232" s="24">
        <v>0.05</v>
      </c>
      <c r="AF232" s="23">
        <v>0.104533294</v>
      </c>
      <c r="AG232" s="23">
        <v>3.6678368000000003E-2</v>
      </c>
      <c r="AH232" s="24">
        <v>0.01</v>
      </c>
      <c r="AI232" s="20">
        <v>408.8328171</v>
      </c>
      <c r="AJ232" s="24">
        <v>4.7284501949999997</v>
      </c>
      <c r="AK232" s="24">
        <v>14.516401050000001</v>
      </c>
      <c r="AL232" s="21">
        <v>2887.7226190000001</v>
      </c>
      <c r="AM232" s="21">
        <v>114.9310655</v>
      </c>
      <c r="AN232" s="23">
        <v>0.35557613700000001</v>
      </c>
      <c r="AO232" s="20">
        <v>38.30477715</v>
      </c>
      <c r="AP232" s="24">
        <v>2.1235131310000002</v>
      </c>
      <c r="AQ232" s="24">
        <v>8.5489884450000009</v>
      </c>
      <c r="AR232" s="21">
        <v>210.0269309</v>
      </c>
      <c r="AS232" s="20">
        <v>12.524417469999999</v>
      </c>
      <c r="AT232" s="23">
        <v>5.0000000000000001E-3</v>
      </c>
      <c r="AU232" s="23">
        <v>2E-3</v>
      </c>
      <c r="AV232" s="24">
        <v>13.783271879999999</v>
      </c>
      <c r="AW232" s="23">
        <v>5.0000000000000001E-3</v>
      </c>
      <c r="AX232" s="21">
        <v>127.46283529999999</v>
      </c>
      <c r="AY232" s="24">
        <v>0.123727429</v>
      </c>
      <c r="AZ232" s="24">
        <v>1.380763577</v>
      </c>
      <c r="BA232" s="24">
        <v>0.25</v>
      </c>
      <c r="BB232" s="24">
        <v>0.55125209900000005</v>
      </c>
      <c r="BC232" s="24">
        <v>4.6550319560000002</v>
      </c>
      <c r="BD232" s="23">
        <v>2.5000000000000001E-2</v>
      </c>
      <c r="BE232" s="23">
        <v>3.5000000000000003E-2</v>
      </c>
      <c r="BF232" s="22">
        <v>3.4094945540000001</v>
      </c>
      <c r="BG232" s="21">
        <v>1154.5752970000001</v>
      </c>
      <c r="BH232" s="24">
        <v>9.7647695000000007E-2</v>
      </c>
      <c r="BI232" s="23">
        <v>0.54529890800000003</v>
      </c>
      <c r="BJ232" s="21">
        <v>36.028134819999998</v>
      </c>
      <c r="BK232" s="23">
        <v>2.5000000000000001E-2</v>
      </c>
      <c r="BL232" s="23">
        <v>2.058046906</v>
      </c>
      <c r="BM232" s="24">
        <v>45.326851410000003</v>
      </c>
      <c r="BN232" s="23">
        <v>6.1245736199999996</v>
      </c>
    </row>
    <row r="233" spans="1:66">
      <c r="A233">
        <v>16072</v>
      </c>
      <c r="B233" s="10">
        <v>338500</v>
      </c>
      <c r="C233" s="10">
        <v>3229</v>
      </c>
      <c r="D233" s="10">
        <v>2013</v>
      </c>
      <c r="E233" s="22">
        <v>65.648241999999996</v>
      </c>
      <c r="F233" s="22">
        <v>13.979730999999999</v>
      </c>
      <c r="G233" s="21">
        <v>7281083.7829999998</v>
      </c>
      <c r="H233" s="21">
        <v>453058.20209999999</v>
      </c>
      <c r="I233" s="10">
        <v>50</v>
      </c>
      <c r="J233" s="18" t="s">
        <v>109</v>
      </c>
      <c r="K233" s="18">
        <v>0</v>
      </c>
      <c r="L233" s="18">
        <v>2</v>
      </c>
      <c r="M233" s="19" t="s">
        <v>155</v>
      </c>
      <c r="N233" s="23">
        <v>5.7461034000000001E-2</v>
      </c>
      <c r="O233" s="21">
        <v>17595.728760000002</v>
      </c>
      <c r="P233" s="20">
        <v>9.3586424170000004</v>
      </c>
      <c r="Q233" s="23">
        <v>1E-3</v>
      </c>
      <c r="R233" s="20">
        <v>3.5</v>
      </c>
      <c r="S233" s="24">
        <v>16.306637129999999</v>
      </c>
      <c r="T233" s="24">
        <v>0.41004121799999999</v>
      </c>
      <c r="U233" s="24">
        <v>0.26463627200000001</v>
      </c>
      <c r="V233" s="21">
        <v>1252.21315</v>
      </c>
      <c r="W233" s="23">
        <v>2.5000000000000001E-2</v>
      </c>
      <c r="X233" s="24">
        <v>51.976891719999998</v>
      </c>
      <c r="Y233" s="20">
        <v>11.34513213</v>
      </c>
      <c r="Z233" s="24">
        <v>38.470132679999999</v>
      </c>
      <c r="AA233" s="24">
        <v>2.0621114789999999</v>
      </c>
      <c r="AB233" s="23">
        <v>24.193906470000002</v>
      </c>
      <c r="AC233" s="21">
        <v>37254.133300000001</v>
      </c>
      <c r="AD233" s="24">
        <v>3.7381903319999998</v>
      </c>
      <c r="AE233" s="24">
        <v>0.05</v>
      </c>
      <c r="AF233" s="23">
        <v>0.139558984</v>
      </c>
      <c r="AG233" s="23">
        <v>3.2507974000000002E-2</v>
      </c>
      <c r="AH233" s="24">
        <v>0.01</v>
      </c>
      <c r="AI233" s="20">
        <v>463.63689419999997</v>
      </c>
      <c r="AJ233" s="24">
        <v>9.6812623749999993</v>
      </c>
      <c r="AK233" s="24">
        <v>14.60648248</v>
      </c>
      <c r="AL233" s="21">
        <v>4840.7199229999997</v>
      </c>
      <c r="AM233" s="21">
        <v>270.61309619999997</v>
      </c>
      <c r="AN233" s="23">
        <v>0.55130407400000003</v>
      </c>
      <c r="AO233" s="20">
        <v>28.771133420000002</v>
      </c>
      <c r="AP233" s="24">
        <v>2.7892849380000002</v>
      </c>
      <c r="AQ233" s="24">
        <v>17.082989789999999</v>
      </c>
      <c r="AR233" s="21">
        <v>262.01799949999997</v>
      </c>
      <c r="AS233" s="20">
        <v>14.393376290000001</v>
      </c>
      <c r="AT233" s="23">
        <v>2.8637505000000001E-2</v>
      </c>
      <c r="AU233" s="23">
        <v>2E-3</v>
      </c>
      <c r="AV233" s="24">
        <v>12.8709562</v>
      </c>
      <c r="AW233" s="23">
        <v>5.0000000000000001E-3</v>
      </c>
      <c r="AX233" s="21">
        <v>210.25232320000001</v>
      </c>
      <c r="AY233" s="24">
        <v>0.43369435000000001</v>
      </c>
      <c r="AZ233" s="24">
        <v>2.0357371830000002</v>
      </c>
      <c r="BA233" s="24">
        <v>0.55982827999999996</v>
      </c>
      <c r="BB233" s="24">
        <v>0.57133522999999997</v>
      </c>
      <c r="BC233" s="24">
        <v>27.273782829999998</v>
      </c>
      <c r="BD233" s="23">
        <v>2.5000000000000001E-2</v>
      </c>
      <c r="BE233" s="23">
        <v>3.5000000000000003E-2</v>
      </c>
      <c r="BF233" s="22">
        <v>6.9088048640000004</v>
      </c>
      <c r="BG233" s="21">
        <v>1766.5064930000001</v>
      </c>
      <c r="BH233" s="24">
        <v>0.13457221799999999</v>
      </c>
      <c r="BI233" s="23">
        <v>1.0076229329999999</v>
      </c>
      <c r="BJ233" s="21">
        <v>36.148355010000003</v>
      </c>
      <c r="BK233" s="23">
        <v>0.168662439</v>
      </c>
      <c r="BL233" s="23">
        <v>4.4330075669999998</v>
      </c>
      <c r="BM233" s="24">
        <v>51.870544010000003</v>
      </c>
      <c r="BN233" s="23">
        <v>6.7623347730000001</v>
      </c>
    </row>
    <row r="234" spans="1:66">
      <c r="A234">
        <v>16760</v>
      </c>
      <c r="B234" s="10">
        <v>338500</v>
      </c>
      <c r="C234" s="10">
        <v>3230</v>
      </c>
      <c r="D234" s="10">
        <v>2013</v>
      </c>
      <c r="E234" s="22">
        <v>65.647137000000001</v>
      </c>
      <c r="F234" s="22">
        <v>13.957324</v>
      </c>
      <c r="G234" s="21">
        <v>7280977.5439999998</v>
      </c>
      <c r="H234" s="21">
        <v>452025.30560000002</v>
      </c>
      <c r="I234" s="10">
        <v>50</v>
      </c>
      <c r="J234" s="18" t="s">
        <v>109</v>
      </c>
      <c r="K234" s="18">
        <v>0</v>
      </c>
      <c r="L234" s="18">
        <v>2</v>
      </c>
      <c r="M234" s="19" t="s">
        <v>155</v>
      </c>
      <c r="N234" s="23">
        <v>0.100070146</v>
      </c>
      <c r="O234" s="21">
        <v>7322.4725340000005</v>
      </c>
      <c r="P234" s="20">
        <v>2.8455720200000001</v>
      </c>
      <c r="Q234" s="23">
        <v>1E-3</v>
      </c>
      <c r="R234" s="20">
        <v>3.5</v>
      </c>
      <c r="S234" s="24">
        <v>24.587568310000002</v>
      </c>
      <c r="T234" s="24">
        <v>0.05</v>
      </c>
      <c r="U234" s="24">
        <v>0.14109281400000001</v>
      </c>
      <c r="V234" s="21">
        <v>782.97457559999998</v>
      </c>
      <c r="W234" s="23">
        <v>2.5000000000000001E-2</v>
      </c>
      <c r="X234" s="24">
        <v>12.369542340000001</v>
      </c>
      <c r="Y234" s="20">
        <v>2.3636765930000001</v>
      </c>
      <c r="Z234" s="24">
        <v>21.2919488</v>
      </c>
      <c r="AA234" s="24">
        <v>1.823109023</v>
      </c>
      <c r="AB234" s="23">
        <v>2.0475231919999999</v>
      </c>
      <c r="AC234" s="21">
        <v>8647.4523929999996</v>
      </c>
      <c r="AD234" s="24">
        <v>5.364049842</v>
      </c>
      <c r="AE234" s="24">
        <v>0.05</v>
      </c>
      <c r="AF234" s="23">
        <v>6.7526744E-2</v>
      </c>
      <c r="AG234" s="23">
        <v>2.1462776999999999E-2</v>
      </c>
      <c r="AH234" s="24">
        <v>0.01</v>
      </c>
      <c r="AI234" s="20">
        <v>484.98268130000002</v>
      </c>
      <c r="AJ234" s="24">
        <v>6.0618899539999997</v>
      </c>
      <c r="AK234" s="24">
        <v>5.3436288789999997</v>
      </c>
      <c r="AL234" s="21">
        <v>2969.2873880000002</v>
      </c>
      <c r="AM234" s="21">
        <v>71.634115809999997</v>
      </c>
      <c r="AN234" s="23">
        <v>0.62167804599999998</v>
      </c>
      <c r="AO234" s="20">
        <v>24.79411125</v>
      </c>
      <c r="AP234" s="24">
        <v>1.465483241</v>
      </c>
      <c r="AQ234" s="24">
        <v>7.1471041939999997</v>
      </c>
      <c r="AR234" s="21">
        <v>165.98987940000001</v>
      </c>
      <c r="AS234" s="20">
        <v>10.796828290000001</v>
      </c>
      <c r="AT234" s="23">
        <v>5.0000000000000001E-3</v>
      </c>
      <c r="AU234" s="23">
        <v>2E-3</v>
      </c>
      <c r="AV234" s="24">
        <v>13.02793625</v>
      </c>
      <c r="AW234" s="23">
        <v>5.0000000000000001E-3</v>
      </c>
      <c r="AX234" s="21">
        <v>146.93839070000001</v>
      </c>
      <c r="AY234" s="24">
        <v>4.3580500000000001E-2</v>
      </c>
      <c r="AZ234" s="24">
        <v>1.168806786</v>
      </c>
      <c r="BA234" s="24">
        <v>0.25</v>
      </c>
      <c r="BB234" s="24">
        <v>0.480761092</v>
      </c>
      <c r="BC234" s="24">
        <v>5.205973534</v>
      </c>
      <c r="BD234" s="23">
        <v>2.5000000000000001E-2</v>
      </c>
      <c r="BE234" s="23">
        <v>3.5000000000000003E-2</v>
      </c>
      <c r="BF234" s="22">
        <v>0.81812864699999999</v>
      </c>
      <c r="BG234" s="21">
        <v>1170.0677479999999</v>
      </c>
      <c r="BH234" s="24">
        <v>0.115644739</v>
      </c>
      <c r="BI234" s="23">
        <v>0.40974807400000002</v>
      </c>
      <c r="BJ234" s="21">
        <v>29.193923470000001</v>
      </c>
      <c r="BK234" s="23">
        <v>2.5000000000000001E-2</v>
      </c>
      <c r="BL234" s="23">
        <v>2.225970625</v>
      </c>
      <c r="BM234" s="24">
        <v>17.014076110000001</v>
      </c>
      <c r="BN234" s="23">
        <v>3.3221651209999998</v>
      </c>
    </row>
    <row r="235" spans="1:66">
      <c r="A235">
        <v>16821</v>
      </c>
      <c r="B235" s="10">
        <v>338500</v>
      </c>
      <c r="C235" s="10">
        <v>3231</v>
      </c>
      <c r="D235" s="10">
        <v>2013</v>
      </c>
      <c r="E235" s="22">
        <v>65.631433999999999</v>
      </c>
      <c r="F235" s="22">
        <v>13.955943</v>
      </c>
      <c r="G235" s="21">
        <v>7279228.5729999999</v>
      </c>
      <c r="H235" s="21">
        <v>451932.71539999999</v>
      </c>
      <c r="I235" s="10">
        <v>50</v>
      </c>
      <c r="J235" s="18" t="s">
        <v>109</v>
      </c>
      <c r="K235" s="18">
        <v>0</v>
      </c>
      <c r="L235" s="18">
        <v>2</v>
      </c>
      <c r="M235" s="19" t="s">
        <v>155</v>
      </c>
      <c r="N235" s="23">
        <v>2.5000000000000001E-3</v>
      </c>
      <c r="O235" s="21">
        <v>17345.705569999998</v>
      </c>
      <c r="P235" s="20">
        <v>6.5632950640000001</v>
      </c>
      <c r="Q235" s="23">
        <v>1E-3</v>
      </c>
      <c r="R235" s="20">
        <v>3.5</v>
      </c>
      <c r="S235" s="24">
        <v>33.860504970000001</v>
      </c>
      <c r="T235" s="24">
        <v>0.30174759899999998</v>
      </c>
      <c r="U235" s="24">
        <v>0.123850971</v>
      </c>
      <c r="V235" s="21">
        <v>3000.7894529999999</v>
      </c>
      <c r="W235" s="23">
        <v>2.5000000000000001E-2</v>
      </c>
      <c r="X235" s="24">
        <v>32.107244620000003</v>
      </c>
      <c r="Y235" s="20">
        <v>39.891555080000003</v>
      </c>
      <c r="Z235" s="24">
        <v>51.502917490000002</v>
      </c>
      <c r="AA235" s="24">
        <v>0.93823364600000003</v>
      </c>
      <c r="AB235" s="23">
        <v>30.517073509999999</v>
      </c>
      <c r="AC235" s="21">
        <v>28816.257320000001</v>
      </c>
      <c r="AD235" s="24">
        <v>4.3751288600000002</v>
      </c>
      <c r="AE235" s="24">
        <v>0.05</v>
      </c>
      <c r="AF235" s="23">
        <v>8.3182834999999997E-2</v>
      </c>
      <c r="AG235" s="23">
        <v>1.4719276E-2</v>
      </c>
      <c r="AH235" s="24">
        <v>0.01</v>
      </c>
      <c r="AI235" s="20">
        <v>1107.0980830000001</v>
      </c>
      <c r="AJ235" s="24">
        <v>14.53392247</v>
      </c>
      <c r="AK235" s="24">
        <v>17.899126880000001</v>
      </c>
      <c r="AL235" s="21">
        <v>9313.7738040000004</v>
      </c>
      <c r="AM235" s="21">
        <v>1235.9976200000001</v>
      </c>
      <c r="AN235" s="23">
        <v>0.772543337</v>
      </c>
      <c r="AO235" s="20">
        <v>54.898753169999999</v>
      </c>
      <c r="AP235" s="24">
        <v>1.197279344</v>
      </c>
      <c r="AQ235" s="24">
        <v>38.699965900000002</v>
      </c>
      <c r="AR235" s="21">
        <v>971.76290410000001</v>
      </c>
      <c r="AS235" s="20">
        <v>7.0596474110000003</v>
      </c>
      <c r="AT235" s="23">
        <v>5.0000000000000001E-3</v>
      </c>
      <c r="AU235" s="23">
        <v>2E-3</v>
      </c>
      <c r="AV235" s="24">
        <v>9.8609169380000008</v>
      </c>
      <c r="AW235" s="23">
        <v>5.0000000000000001E-3</v>
      </c>
      <c r="AX235" s="21">
        <v>104.6970367</v>
      </c>
      <c r="AY235" s="24">
        <v>4.5461100999999997E-2</v>
      </c>
      <c r="AZ235" s="24">
        <v>2.9923955059999998</v>
      </c>
      <c r="BA235" s="24">
        <v>0.25</v>
      </c>
      <c r="BB235" s="24">
        <v>0.307844481</v>
      </c>
      <c r="BC235" s="24">
        <v>20.555313550000001</v>
      </c>
      <c r="BD235" s="23">
        <v>2.5000000000000001E-2</v>
      </c>
      <c r="BE235" s="23">
        <v>3.5000000000000003E-2</v>
      </c>
      <c r="BF235" s="22">
        <v>5.530079797</v>
      </c>
      <c r="BG235" s="21">
        <v>939.44448320000004</v>
      </c>
      <c r="BH235" s="24">
        <v>0.100166718</v>
      </c>
      <c r="BI235" s="23">
        <v>1.062501642</v>
      </c>
      <c r="BJ235" s="21">
        <v>33.049402239999999</v>
      </c>
      <c r="BK235" s="23">
        <v>2.5000000000000001E-2</v>
      </c>
      <c r="BL235" s="23">
        <v>6.8486593329999996</v>
      </c>
      <c r="BM235" s="24">
        <v>51.940368280000001</v>
      </c>
      <c r="BN235" s="23">
        <v>6.744496496</v>
      </c>
    </row>
    <row r="236" spans="1:66">
      <c r="A236">
        <v>16990</v>
      </c>
      <c r="B236" s="10">
        <v>338500</v>
      </c>
      <c r="C236" s="10">
        <v>3232</v>
      </c>
      <c r="D236" s="10">
        <v>2013</v>
      </c>
      <c r="E236" s="22">
        <v>65.63006</v>
      </c>
      <c r="F236" s="22">
        <v>13.985696000000001</v>
      </c>
      <c r="G236" s="21">
        <v>7279053.0319999997</v>
      </c>
      <c r="H236" s="21">
        <v>453299.94699999999</v>
      </c>
      <c r="I236" s="10">
        <v>50</v>
      </c>
      <c r="J236" s="18" t="s">
        <v>109</v>
      </c>
      <c r="K236" s="18">
        <v>0</v>
      </c>
      <c r="L236" s="18">
        <v>2</v>
      </c>
      <c r="M236" s="19" t="s">
        <v>155</v>
      </c>
      <c r="N236" s="23">
        <v>5.0093643E-2</v>
      </c>
      <c r="O236" s="21">
        <v>18895.670170000001</v>
      </c>
      <c r="P236" s="20">
        <v>9.3808413690000005</v>
      </c>
      <c r="Q236" s="23">
        <v>1E-3</v>
      </c>
      <c r="R236" s="20">
        <v>3.5</v>
      </c>
      <c r="S236" s="24">
        <v>24.466260819999999</v>
      </c>
      <c r="T236" s="24">
        <v>0.37001049400000002</v>
      </c>
      <c r="U236" s="24">
        <v>0.14378380499999999</v>
      </c>
      <c r="V236" s="21">
        <v>1995.192401</v>
      </c>
      <c r="W236" s="23">
        <v>7.8550774000000004E-2</v>
      </c>
      <c r="X236" s="24">
        <v>44.136677130000002</v>
      </c>
      <c r="Y236" s="20">
        <v>23.858508279999999</v>
      </c>
      <c r="Z236" s="24">
        <v>63.700963080000001</v>
      </c>
      <c r="AA236" s="24">
        <v>0.94036442899999995</v>
      </c>
      <c r="AB236" s="23">
        <v>35.561229220000001</v>
      </c>
      <c r="AC236" s="21">
        <v>34658.283689999997</v>
      </c>
      <c r="AD236" s="24">
        <v>4.6385845879999996</v>
      </c>
      <c r="AE236" s="24">
        <v>0.05</v>
      </c>
      <c r="AF236" s="23">
        <v>0.12826174700000001</v>
      </c>
      <c r="AG236" s="23">
        <v>5.0000000000000001E-3</v>
      </c>
      <c r="AH236" s="24">
        <v>2.0770492000000002E-2</v>
      </c>
      <c r="AI236" s="20">
        <v>1155.5002589999999</v>
      </c>
      <c r="AJ236" s="24">
        <v>12.18364511</v>
      </c>
      <c r="AK236" s="24">
        <v>15.032345469999999</v>
      </c>
      <c r="AL236" s="21">
        <v>10552.31567</v>
      </c>
      <c r="AM236" s="21">
        <v>630.55855450000001</v>
      </c>
      <c r="AN236" s="23">
        <v>0.71246165299999997</v>
      </c>
      <c r="AO236" s="20">
        <v>60.611004829999999</v>
      </c>
      <c r="AP236" s="24">
        <v>1.0931132619999999</v>
      </c>
      <c r="AQ236" s="24">
        <v>45.140826310000001</v>
      </c>
      <c r="AR236" s="21">
        <v>571.7326941</v>
      </c>
      <c r="AS236" s="20">
        <v>13.155124369999999</v>
      </c>
      <c r="AT236" s="23">
        <v>5.0000000000000001E-3</v>
      </c>
      <c r="AU236" s="23">
        <v>2E-3</v>
      </c>
      <c r="AV236" s="24">
        <v>8.5735466220000003</v>
      </c>
      <c r="AW236" s="23">
        <v>5.0000000000000001E-3</v>
      </c>
      <c r="AX236" s="21">
        <v>96.763582229999997</v>
      </c>
      <c r="AY236" s="24">
        <v>6.9574757000000001E-2</v>
      </c>
      <c r="AZ236" s="24">
        <v>2.7350452669999998</v>
      </c>
      <c r="BA236" s="24">
        <v>0.66353953499999996</v>
      </c>
      <c r="BB236" s="24">
        <v>0.28957968699999997</v>
      </c>
      <c r="BC236" s="24">
        <v>11.00858863</v>
      </c>
      <c r="BD236" s="23">
        <v>2.5000000000000001E-2</v>
      </c>
      <c r="BE236" s="23">
        <v>3.5000000000000003E-2</v>
      </c>
      <c r="BF236" s="22">
        <v>5.5909341269999997</v>
      </c>
      <c r="BG236" s="21">
        <v>1654.9687220000001</v>
      </c>
      <c r="BH236" s="24">
        <v>8.7851163999999995E-2</v>
      </c>
      <c r="BI236" s="23">
        <v>0.78888391700000005</v>
      </c>
      <c r="BJ236" s="21">
        <v>42.177133560000001</v>
      </c>
      <c r="BK236" s="23">
        <v>2.5000000000000001E-2</v>
      </c>
      <c r="BL236" s="23">
        <v>6.9515256089999999</v>
      </c>
      <c r="BM236" s="24">
        <v>63.094716769999998</v>
      </c>
      <c r="BN236" s="23">
        <v>6.070579597</v>
      </c>
    </row>
    <row r="237" spans="1:66">
      <c r="A237">
        <v>16021</v>
      </c>
      <c r="B237" s="10">
        <v>338500</v>
      </c>
      <c r="C237" s="10">
        <v>3233</v>
      </c>
      <c r="D237" s="10">
        <v>2013</v>
      </c>
      <c r="E237" s="22">
        <v>65.630193000000006</v>
      </c>
      <c r="F237" s="22">
        <v>13.999582999999999</v>
      </c>
      <c r="G237" s="21">
        <v>7279057.6140000001</v>
      </c>
      <c r="H237" s="21">
        <v>453939.51760000002</v>
      </c>
      <c r="I237" s="10">
        <v>50</v>
      </c>
      <c r="J237" s="18" t="s">
        <v>109</v>
      </c>
      <c r="K237" s="18">
        <v>0</v>
      </c>
      <c r="L237" s="18">
        <v>2</v>
      </c>
      <c r="M237" s="19" t="s">
        <v>155</v>
      </c>
      <c r="N237" s="23">
        <v>4.2345678999999997E-2</v>
      </c>
      <c r="O237" s="21">
        <v>18812.355960000001</v>
      </c>
      <c r="P237" s="20">
        <v>10.99289692</v>
      </c>
      <c r="Q237" s="23">
        <v>1E-3</v>
      </c>
      <c r="R237" s="20">
        <v>3.5</v>
      </c>
      <c r="S237" s="24">
        <v>22.75468381</v>
      </c>
      <c r="T237" s="24">
        <v>0.24912156699999999</v>
      </c>
      <c r="U237" s="24">
        <v>0.15865907400000001</v>
      </c>
      <c r="V237" s="21">
        <v>1552.5112349999999</v>
      </c>
      <c r="W237" s="23">
        <v>0.109997357</v>
      </c>
      <c r="X237" s="24">
        <v>44.770526089999997</v>
      </c>
      <c r="Y237" s="20">
        <v>16.40585132</v>
      </c>
      <c r="Z237" s="24">
        <v>47.443209070000002</v>
      </c>
      <c r="AA237" s="24">
        <v>1.103417417</v>
      </c>
      <c r="AB237" s="23">
        <v>20.718624510000001</v>
      </c>
      <c r="AC237" s="21">
        <v>31981.740720000002</v>
      </c>
      <c r="AD237" s="24">
        <v>4.3711882040000001</v>
      </c>
      <c r="AE237" s="24">
        <v>0.05</v>
      </c>
      <c r="AF237" s="23">
        <v>8.9448088999999995E-2</v>
      </c>
      <c r="AG237" s="23">
        <v>2.3100504000000001E-2</v>
      </c>
      <c r="AH237" s="24">
        <v>0.01</v>
      </c>
      <c r="AI237" s="20">
        <v>777.52883910000003</v>
      </c>
      <c r="AJ237" s="24">
        <v>6.5606043190000003</v>
      </c>
      <c r="AK237" s="24">
        <v>16.329649069999999</v>
      </c>
      <c r="AL237" s="21">
        <v>8264.6643069999991</v>
      </c>
      <c r="AM237" s="21">
        <v>418.11787829999997</v>
      </c>
      <c r="AN237" s="23">
        <v>0.57330495699999995</v>
      </c>
      <c r="AO237" s="20">
        <v>46.379833220000002</v>
      </c>
      <c r="AP237" s="24">
        <v>1.3563494540000001</v>
      </c>
      <c r="AQ237" s="24">
        <v>34.8140608</v>
      </c>
      <c r="AR237" s="21">
        <v>579.90658189999999</v>
      </c>
      <c r="AS237" s="20">
        <v>13.651344549999999</v>
      </c>
      <c r="AT237" s="23">
        <v>5.0000000000000001E-3</v>
      </c>
      <c r="AU237" s="23">
        <v>2E-3</v>
      </c>
      <c r="AV237" s="24">
        <v>14.57964975</v>
      </c>
      <c r="AW237" s="23">
        <v>5.0000000000000001E-3</v>
      </c>
      <c r="AX237" s="21">
        <v>101.8918419</v>
      </c>
      <c r="AY237" s="24">
        <v>8.6974239999999994E-2</v>
      </c>
      <c r="AZ237" s="24">
        <v>2.8061138429999999</v>
      </c>
      <c r="BA237" s="24">
        <v>0.25</v>
      </c>
      <c r="BB237" s="24">
        <v>0.35322513</v>
      </c>
      <c r="BC237" s="24">
        <v>9.6833376480000002</v>
      </c>
      <c r="BD237" s="23">
        <v>2.5000000000000001E-2</v>
      </c>
      <c r="BE237" s="23">
        <v>3.5000000000000003E-2</v>
      </c>
      <c r="BF237" s="22">
        <v>3.8923301279999998</v>
      </c>
      <c r="BG237" s="21">
        <v>1310.1501310000001</v>
      </c>
      <c r="BH237" s="24">
        <v>8.9240413000000005E-2</v>
      </c>
      <c r="BI237" s="23">
        <v>0.58594080500000001</v>
      </c>
      <c r="BJ237" s="21">
        <v>36.350824830000001</v>
      </c>
      <c r="BK237" s="23">
        <v>5.1293210999999998E-2</v>
      </c>
      <c r="BL237" s="23">
        <v>5.0024377390000003</v>
      </c>
      <c r="BM237" s="24">
        <v>58.731139220000003</v>
      </c>
      <c r="BN237" s="23">
        <v>4.3763952819999998</v>
      </c>
    </row>
    <row r="238" spans="1:66">
      <c r="A238">
        <v>16633</v>
      </c>
      <c r="B238" s="10">
        <v>338500</v>
      </c>
      <c r="C238" s="10">
        <v>3234</v>
      </c>
      <c r="D238" s="10">
        <v>2013</v>
      </c>
      <c r="E238" s="22">
        <v>65.630832999999996</v>
      </c>
      <c r="F238" s="22">
        <v>14.019098</v>
      </c>
      <c r="G238" s="21">
        <v>7279114.7879999997</v>
      </c>
      <c r="H238" s="21">
        <v>454839.06719999999</v>
      </c>
      <c r="I238" s="10">
        <v>50</v>
      </c>
      <c r="J238" s="18" t="s">
        <v>109</v>
      </c>
      <c r="K238" s="18">
        <v>0</v>
      </c>
      <c r="L238" s="18">
        <v>2</v>
      </c>
      <c r="M238" s="19" t="s">
        <v>155</v>
      </c>
      <c r="N238" s="23">
        <v>1.0345517E-2</v>
      </c>
      <c r="O238" s="21">
        <v>14273.918460000001</v>
      </c>
      <c r="P238" s="20">
        <v>12.13774233</v>
      </c>
      <c r="Q238" s="23">
        <v>1E-3</v>
      </c>
      <c r="R238" s="20">
        <v>3.5</v>
      </c>
      <c r="S238" s="24">
        <v>17.510974359999999</v>
      </c>
      <c r="T238" s="24">
        <v>0.05</v>
      </c>
      <c r="U238" s="24">
        <v>8.0036692000000006E-2</v>
      </c>
      <c r="V238" s="21">
        <v>1896.001849</v>
      </c>
      <c r="W238" s="23">
        <v>6.4780068999999996E-2</v>
      </c>
      <c r="X238" s="24">
        <v>48.194676909999998</v>
      </c>
      <c r="Y238" s="20">
        <v>25.224985149999998</v>
      </c>
      <c r="Z238" s="24">
        <v>38.446454950000003</v>
      </c>
      <c r="AA238" s="24">
        <v>0.73251992099999996</v>
      </c>
      <c r="AB238" s="23">
        <v>42.33352824</v>
      </c>
      <c r="AC238" s="21">
        <v>28286.813959999999</v>
      </c>
      <c r="AD238" s="24">
        <v>4.0612212269999999</v>
      </c>
      <c r="AE238" s="24">
        <v>0.05</v>
      </c>
      <c r="AF238" s="23">
        <v>1.4999999999999999E-2</v>
      </c>
      <c r="AG238" s="23">
        <v>1.5763461999999999E-2</v>
      </c>
      <c r="AH238" s="24">
        <v>0.01</v>
      </c>
      <c r="AI238" s="20">
        <v>560.28587340000001</v>
      </c>
      <c r="AJ238" s="24">
        <v>11.571343580000001</v>
      </c>
      <c r="AK238" s="24">
        <v>11.909794789999999</v>
      </c>
      <c r="AL238" s="21">
        <v>7786.6168209999996</v>
      </c>
      <c r="AM238" s="21">
        <v>770.95419030000005</v>
      </c>
      <c r="AN238" s="23">
        <v>1.098251383</v>
      </c>
      <c r="AO238" s="20">
        <v>2.5</v>
      </c>
      <c r="AP238" s="24">
        <v>0.442904609</v>
      </c>
      <c r="AQ238" s="24">
        <v>34.087156989999997</v>
      </c>
      <c r="AR238" s="21">
        <v>742.12134639999999</v>
      </c>
      <c r="AS238" s="20">
        <v>9.3024165490000001</v>
      </c>
      <c r="AT238" s="23">
        <v>5.0000000000000001E-3</v>
      </c>
      <c r="AU238" s="23">
        <v>2E-3</v>
      </c>
      <c r="AV238" s="24">
        <v>6.9703512630000004</v>
      </c>
      <c r="AW238" s="23">
        <v>5.0000000000000001E-3</v>
      </c>
      <c r="AX238" s="21">
        <v>70.065121649999995</v>
      </c>
      <c r="AY238" s="24">
        <v>6.2173431000000001E-2</v>
      </c>
      <c r="AZ238" s="24">
        <v>3.1212659189999998</v>
      </c>
      <c r="BA238" s="24">
        <v>0.25</v>
      </c>
      <c r="BB238" s="24">
        <v>0.25345369200000001</v>
      </c>
      <c r="BC238" s="24">
        <v>9.2001960319999991</v>
      </c>
      <c r="BD238" s="23">
        <v>2.5000000000000001E-2</v>
      </c>
      <c r="BE238" s="23">
        <v>3.5000000000000003E-2</v>
      </c>
      <c r="BF238" s="22">
        <v>4.2747355430000002</v>
      </c>
      <c r="BG238" s="21">
        <v>976.23716639999998</v>
      </c>
      <c r="BH238" s="24">
        <v>8.9352839000000003E-2</v>
      </c>
      <c r="BI238" s="23">
        <v>1.1501794679999999</v>
      </c>
      <c r="BJ238" s="21">
        <v>32.526669499999997</v>
      </c>
      <c r="BK238" s="23">
        <v>2.5000000000000001E-2</v>
      </c>
      <c r="BL238" s="23">
        <v>6.6584794709999997</v>
      </c>
      <c r="BM238" s="24">
        <v>50.239879029999997</v>
      </c>
      <c r="BN238" s="23">
        <v>1.8340329870000001</v>
      </c>
    </row>
    <row r="239" spans="1:66">
      <c r="A239">
        <v>16954</v>
      </c>
      <c r="B239" s="10">
        <v>338500</v>
      </c>
      <c r="C239" s="10">
        <v>3235</v>
      </c>
      <c r="D239" s="10">
        <v>2013</v>
      </c>
      <c r="E239" s="22">
        <v>65.650756000000001</v>
      </c>
      <c r="F239" s="22">
        <v>14.063945</v>
      </c>
      <c r="G239" s="21">
        <v>7281303.6979999999</v>
      </c>
      <c r="H239" s="21">
        <v>456936.75679999997</v>
      </c>
      <c r="I239" s="10">
        <v>50</v>
      </c>
      <c r="J239" s="18" t="s">
        <v>109</v>
      </c>
      <c r="K239" s="18">
        <v>0</v>
      </c>
      <c r="L239" s="18">
        <v>2</v>
      </c>
      <c r="M239" s="19" t="s">
        <v>155</v>
      </c>
      <c r="N239" s="23">
        <v>3.0505346999999999E-2</v>
      </c>
      <c r="O239" s="21">
        <v>14731.87012</v>
      </c>
      <c r="P239" s="20">
        <v>9.8401415459999999</v>
      </c>
      <c r="Q239" s="23">
        <v>1E-3</v>
      </c>
      <c r="R239" s="20">
        <v>3.5</v>
      </c>
      <c r="S239" s="24">
        <v>13.685406649999999</v>
      </c>
      <c r="T239" s="24">
        <v>0.21529707000000001</v>
      </c>
      <c r="U239" s="24">
        <v>9.6653894000000004E-2</v>
      </c>
      <c r="V239" s="21">
        <v>2598.2497490000001</v>
      </c>
      <c r="W239" s="23">
        <v>5.0255701999999999E-2</v>
      </c>
      <c r="X239" s="24">
        <v>22.727623850000001</v>
      </c>
      <c r="Y239" s="20">
        <v>8.0616823600000007</v>
      </c>
      <c r="Z239" s="24">
        <v>38.160746539999998</v>
      </c>
      <c r="AA239" s="24">
        <v>0.79280853799999995</v>
      </c>
      <c r="AB239" s="23">
        <v>34.286973840000002</v>
      </c>
      <c r="AC239" s="21">
        <v>27157.539059999999</v>
      </c>
      <c r="AD239" s="24">
        <v>3.620170527</v>
      </c>
      <c r="AE239" s="24">
        <v>0.05</v>
      </c>
      <c r="AF239" s="23">
        <v>8.8133896000000003E-2</v>
      </c>
      <c r="AG239" s="23">
        <v>4.5284576E-2</v>
      </c>
      <c r="AH239" s="24">
        <v>0.01</v>
      </c>
      <c r="AI239" s="20">
        <v>697.68081670000004</v>
      </c>
      <c r="AJ239" s="24">
        <v>10.21780182</v>
      </c>
      <c r="AK239" s="24">
        <v>10.433387079999999</v>
      </c>
      <c r="AL239" s="21">
        <v>6535.0634769999997</v>
      </c>
      <c r="AM239" s="21">
        <v>274.84970770000001</v>
      </c>
      <c r="AN239" s="23">
        <v>0.69361329199999999</v>
      </c>
      <c r="AO239" s="20">
        <v>81.136302950000001</v>
      </c>
      <c r="AP239" s="24">
        <v>0.997583412</v>
      </c>
      <c r="AQ239" s="24">
        <v>21.80611236</v>
      </c>
      <c r="AR239" s="21">
        <v>584.92950340000004</v>
      </c>
      <c r="AS239" s="20">
        <v>9.3145345739999996</v>
      </c>
      <c r="AT239" s="23">
        <v>5.0000000000000001E-3</v>
      </c>
      <c r="AU239" s="23">
        <v>2E-3</v>
      </c>
      <c r="AV239" s="24">
        <v>7.7445091589999997</v>
      </c>
      <c r="AW239" s="23">
        <v>5.0000000000000001E-3</v>
      </c>
      <c r="AX239" s="21">
        <v>116.10424039999999</v>
      </c>
      <c r="AY239" s="24">
        <v>5.2361492000000003E-2</v>
      </c>
      <c r="AZ239" s="24">
        <v>2.8614066930000002</v>
      </c>
      <c r="BA239" s="24">
        <v>0.25</v>
      </c>
      <c r="BB239" s="24">
        <v>0.20092252599999999</v>
      </c>
      <c r="BC239" s="24">
        <v>9.4717117460000004</v>
      </c>
      <c r="BD239" s="23">
        <v>2.5000000000000001E-2</v>
      </c>
      <c r="BE239" s="23">
        <v>3.5000000000000003E-2</v>
      </c>
      <c r="BF239" s="22">
        <v>4.1833202350000001</v>
      </c>
      <c r="BG239" s="21">
        <v>820.56845610000005</v>
      </c>
      <c r="BH239" s="24">
        <v>8.3346110000000001E-2</v>
      </c>
      <c r="BI239" s="23">
        <v>0.54826815100000004</v>
      </c>
      <c r="BJ239" s="21">
        <v>30.10723114</v>
      </c>
      <c r="BK239" s="23">
        <v>2.5000000000000001E-2</v>
      </c>
      <c r="BL239" s="23">
        <v>4.5611225519999996</v>
      </c>
      <c r="BM239" s="24">
        <v>44.53816887</v>
      </c>
      <c r="BN239" s="23">
        <v>4.585186792</v>
      </c>
    </row>
    <row r="240" spans="1:66">
      <c r="A240">
        <v>16245</v>
      </c>
      <c r="B240" s="10">
        <v>338500</v>
      </c>
      <c r="C240" s="10">
        <v>3236</v>
      </c>
      <c r="D240" s="10">
        <v>2013</v>
      </c>
      <c r="E240" s="22">
        <v>65.575864999999993</v>
      </c>
      <c r="F240" s="22">
        <v>13.982412999999999</v>
      </c>
      <c r="G240" s="21">
        <v>7273015.6880000001</v>
      </c>
      <c r="H240" s="21">
        <v>453051.10340000002</v>
      </c>
      <c r="I240" s="10">
        <v>50</v>
      </c>
      <c r="J240" s="18" t="s">
        <v>109</v>
      </c>
      <c r="K240" s="18">
        <v>0</v>
      </c>
      <c r="L240" s="18">
        <v>2</v>
      </c>
      <c r="M240" s="19" t="s">
        <v>155</v>
      </c>
      <c r="N240" s="23">
        <v>0.13393031399999999</v>
      </c>
      <c r="O240" s="21">
        <v>8433.7689210000008</v>
      </c>
      <c r="P240" s="20">
        <v>17.27005114</v>
      </c>
      <c r="Q240" s="23">
        <v>1E-3</v>
      </c>
      <c r="R240" s="20">
        <v>3.5</v>
      </c>
      <c r="S240" s="24">
        <v>43.671435750000001</v>
      </c>
      <c r="T240" s="24">
        <v>0.39557093799999998</v>
      </c>
      <c r="U240" s="24">
        <v>0.16212991199999999</v>
      </c>
      <c r="V240" s="21">
        <v>2025.560514</v>
      </c>
      <c r="W240" s="23">
        <v>0.26933106499999998</v>
      </c>
      <c r="X240" s="24">
        <v>28.638608810000001</v>
      </c>
      <c r="Y240" s="20">
        <v>10.566255590000001</v>
      </c>
      <c r="Z240" s="24">
        <v>21.73487733</v>
      </c>
      <c r="AA240" s="24">
        <v>2.4886486429999999</v>
      </c>
      <c r="AB240" s="23">
        <v>10.84802045</v>
      </c>
      <c r="AC240" s="21">
        <v>22632.60986</v>
      </c>
      <c r="AD240" s="24">
        <v>2.595656575</v>
      </c>
      <c r="AE240" s="24">
        <v>0.05</v>
      </c>
      <c r="AF240" s="23">
        <v>3.2535056999999999E-2</v>
      </c>
      <c r="AG240" s="23">
        <v>3.9572717E-2</v>
      </c>
      <c r="AH240" s="24">
        <v>2.0731685999999999E-2</v>
      </c>
      <c r="AI240" s="20">
        <v>393.5890579</v>
      </c>
      <c r="AJ240" s="24">
        <v>20.990444570000001</v>
      </c>
      <c r="AK240" s="24">
        <v>9.8521833529999991</v>
      </c>
      <c r="AL240" s="21">
        <v>3245.203458</v>
      </c>
      <c r="AM240" s="21">
        <v>1510.337677</v>
      </c>
      <c r="AN240" s="23">
        <v>0.283276586</v>
      </c>
      <c r="AO240" s="20">
        <v>25.379021170000001</v>
      </c>
      <c r="AP240" s="24">
        <v>0.4859733</v>
      </c>
      <c r="AQ240" s="24">
        <v>27.087213810000002</v>
      </c>
      <c r="AR240" s="21">
        <v>400.87891689999998</v>
      </c>
      <c r="AS240" s="20">
        <v>18.693706299999999</v>
      </c>
      <c r="AT240" s="23">
        <v>5.0000000000000001E-3</v>
      </c>
      <c r="AU240" s="23">
        <v>2E-3</v>
      </c>
      <c r="AV240" s="24">
        <v>11.22944719</v>
      </c>
      <c r="AW240" s="23">
        <v>5.0000000000000001E-3</v>
      </c>
      <c r="AX240" s="21">
        <v>143.10680389999999</v>
      </c>
      <c r="AY240" s="24">
        <v>1.111051424</v>
      </c>
      <c r="AZ240" s="24">
        <v>6.5574823039999997</v>
      </c>
      <c r="BA240" s="24">
        <v>0.25</v>
      </c>
      <c r="BB240" s="24">
        <v>0.24618459500000001</v>
      </c>
      <c r="BC240" s="24">
        <v>12.989141480000001</v>
      </c>
      <c r="BD240" s="23">
        <v>2.5000000000000001E-2</v>
      </c>
      <c r="BE240" s="23">
        <v>3.5000000000000003E-2</v>
      </c>
      <c r="BF240" s="22">
        <v>3.1580366689999999</v>
      </c>
      <c r="BG240" s="21">
        <v>327.78683339999998</v>
      </c>
      <c r="BH240" s="24">
        <v>0.111079276</v>
      </c>
      <c r="BI240" s="23">
        <v>0.76438605900000001</v>
      </c>
      <c r="BJ240" s="21">
        <v>19.932119849999999</v>
      </c>
      <c r="BK240" s="23">
        <v>0.11309149</v>
      </c>
      <c r="BL240" s="23">
        <v>21.504574030000001</v>
      </c>
      <c r="BM240" s="24">
        <v>97.127193399999996</v>
      </c>
      <c r="BN240" s="23">
        <v>1.3776219439999999</v>
      </c>
    </row>
    <row r="241" spans="1:66">
      <c r="A241">
        <v>16679</v>
      </c>
      <c r="B241" s="10">
        <v>338500</v>
      </c>
      <c r="C241" s="10">
        <v>3237</v>
      </c>
      <c r="D241" s="10">
        <v>2013</v>
      </c>
      <c r="E241" s="22">
        <v>65.575900000000004</v>
      </c>
      <c r="F241" s="22">
        <v>13.960899</v>
      </c>
      <c r="G241" s="21">
        <v>7273035.8109999998</v>
      </c>
      <c r="H241" s="21">
        <v>452058.63699999999</v>
      </c>
      <c r="I241" s="10">
        <v>50</v>
      </c>
      <c r="J241" s="18" t="s">
        <v>109</v>
      </c>
      <c r="K241" s="18">
        <v>0</v>
      </c>
      <c r="L241" s="18">
        <v>2</v>
      </c>
      <c r="M241" s="19" t="s">
        <v>155</v>
      </c>
      <c r="N241" s="23">
        <v>5.943589E-3</v>
      </c>
      <c r="O241" s="21">
        <v>13817.99438</v>
      </c>
      <c r="P241" s="20">
        <v>7.3984434019999998</v>
      </c>
      <c r="Q241" s="23">
        <v>3.1432589999999998E-3</v>
      </c>
      <c r="R241" s="20">
        <v>3.5</v>
      </c>
      <c r="S241" s="24">
        <v>9.8658699129999992</v>
      </c>
      <c r="T241" s="24">
        <v>0.18697175299999999</v>
      </c>
      <c r="U241" s="24">
        <v>0.12292529000000001</v>
      </c>
      <c r="V241" s="21">
        <v>631.43178760000001</v>
      </c>
      <c r="W241" s="23">
        <v>2.5000000000000001E-2</v>
      </c>
      <c r="X241" s="24">
        <v>26.327739279999999</v>
      </c>
      <c r="Y241" s="20">
        <v>7.858932136</v>
      </c>
      <c r="Z241" s="24">
        <v>35.706332330000002</v>
      </c>
      <c r="AA241" s="24">
        <v>0.50240318100000003</v>
      </c>
      <c r="AB241" s="23">
        <v>20.096408499999999</v>
      </c>
      <c r="AC241" s="21">
        <v>19958.867190000001</v>
      </c>
      <c r="AD241" s="24">
        <v>2.4652663690000001</v>
      </c>
      <c r="AE241" s="24">
        <v>0.05</v>
      </c>
      <c r="AF241" s="23">
        <v>8.1766358999999997E-2</v>
      </c>
      <c r="AG241" s="23">
        <v>2.7171059000000001E-2</v>
      </c>
      <c r="AH241" s="24">
        <v>0.01</v>
      </c>
      <c r="AI241" s="20">
        <v>313.89776230000001</v>
      </c>
      <c r="AJ241" s="24">
        <v>10.65607578</v>
      </c>
      <c r="AK241" s="24">
        <v>8.8410662549999994</v>
      </c>
      <c r="AL241" s="21">
        <v>3670.7009250000001</v>
      </c>
      <c r="AM241" s="21">
        <v>211.17787519999999</v>
      </c>
      <c r="AN241" s="23">
        <v>0.50946795199999995</v>
      </c>
      <c r="AO241" s="20">
        <v>10.722018479999999</v>
      </c>
      <c r="AP241" s="24">
        <v>1.012041441</v>
      </c>
      <c r="AQ241" s="24">
        <v>21.113568709999999</v>
      </c>
      <c r="AR241" s="21">
        <v>169.4319151</v>
      </c>
      <c r="AS241" s="20">
        <v>15.73800501</v>
      </c>
      <c r="AT241" s="23">
        <v>5.0000000000000001E-3</v>
      </c>
      <c r="AU241" s="23">
        <v>2E-3</v>
      </c>
      <c r="AV241" s="24">
        <v>3.7544998889999999</v>
      </c>
      <c r="AW241" s="23">
        <v>5.0000000000000001E-3</v>
      </c>
      <c r="AX241" s="21">
        <v>107.7528858</v>
      </c>
      <c r="AY241" s="24">
        <v>9.5344899999999996E-2</v>
      </c>
      <c r="AZ241" s="24">
        <v>2.6651065940000001</v>
      </c>
      <c r="BA241" s="24">
        <v>0.25</v>
      </c>
      <c r="BB241" s="24">
        <v>0.26286070499999997</v>
      </c>
      <c r="BC241" s="24">
        <v>3.9491180969999999</v>
      </c>
      <c r="BD241" s="23">
        <v>2.5000000000000001E-2</v>
      </c>
      <c r="BE241" s="23">
        <v>3.5000000000000003E-2</v>
      </c>
      <c r="BF241" s="22">
        <v>3.5400190459999998</v>
      </c>
      <c r="BG241" s="21">
        <v>623.34874000000002</v>
      </c>
      <c r="BH241" s="24">
        <v>5.7952781000000002E-2</v>
      </c>
      <c r="BI241" s="23">
        <v>0.42215037300000002</v>
      </c>
      <c r="BJ241" s="21">
        <v>21.429808139999999</v>
      </c>
      <c r="BK241" s="23">
        <v>8.1138812000000005E-2</v>
      </c>
      <c r="BL241" s="23">
        <v>5.3876262830000003</v>
      </c>
      <c r="BM241" s="24">
        <v>17.977281340000001</v>
      </c>
      <c r="BN241" s="23">
        <v>4.936870399</v>
      </c>
    </row>
    <row r="242" spans="1:66">
      <c r="A242">
        <v>16371</v>
      </c>
      <c r="B242" s="10">
        <v>338500</v>
      </c>
      <c r="C242" s="10">
        <v>3238</v>
      </c>
      <c r="D242" s="10">
        <v>2013</v>
      </c>
      <c r="E242" s="22">
        <v>65.575412999999998</v>
      </c>
      <c r="F242" s="22">
        <v>13.940174000000001</v>
      </c>
      <c r="G242" s="21">
        <v>7272997.4850000003</v>
      </c>
      <c r="H242" s="21">
        <v>451101.59740000003</v>
      </c>
      <c r="I242" s="10">
        <v>50</v>
      </c>
      <c r="J242" s="18" t="s">
        <v>109</v>
      </c>
      <c r="K242" s="18">
        <v>0</v>
      </c>
      <c r="L242" s="18">
        <v>2</v>
      </c>
      <c r="M242" s="19" t="s">
        <v>155</v>
      </c>
      <c r="N242" s="23">
        <v>5.6443170000000003E-3</v>
      </c>
      <c r="O242" s="21">
        <v>12977.326660000001</v>
      </c>
      <c r="P242" s="20">
        <v>9.0385271209999996</v>
      </c>
      <c r="Q242" s="23">
        <v>1E-3</v>
      </c>
      <c r="R242" s="20">
        <v>3.5</v>
      </c>
      <c r="S242" s="24">
        <v>9.6317978289999999</v>
      </c>
      <c r="T242" s="24">
        <v>0.26898504899999998</v>
      </c>
      <c r="U242" s="24">
        <v>0.112204977</v>
      </c>
      <c r="V242" s="21">
        <v>638.56418050000002</v>
      </c>
      <c r="W242" s="23">
        <v>2.5000000000000001E-2</v>
      </c>
      <c r="X242" s="24">
        <v>21.056560569999998</v>
      </c>
      <c r="Y242" s="20">
        <v>6.7497560679999999</v>
      </c>
      <c r="Z242" s="24">
        <v>39.785154779999999</v>
      </c>
      <c r="AA242" s="24">
        <v>0.47274030500000003</v>
      </c>
      <c r="AB242" s="23">
        <v>11.362906410000001</v>
      </c>
      <c r="AC242" s="21">
        <v>27542.871090000001</v>
      </c>
      <c r="AD242" s="24">
        <v>3.1797558530000001</v>
      </c>
      <c r="AE242" s="24">
        <v>0.05</v>
      </c>
      <c r="AF242" s="23">
        <v>4.7518565999999998E-2</v>
      </c>
      <c r="AG242" s="23">
        <v>3.5979113E-2</v>
      </c>
      <c r="AH242" s="24">
        <v>0.01</v>
      </c>
      <c r="AI242" s="20">
        <v>399.45545199999998</v>
      </c>
      <c r="AJ242" s="24">
        <v>6.6529999569999996</v>
      </c>
      <c r="AK242" s="24">
        <v>5.4577369109999996</v>
      </c>
      <c r="AL242" s="21">
        <v>4043.906508</v>
      </c>
      <c r="AM242" s="21">
        <v>253.6781761</v>
      </c>
      <c r="AN242" s="23">
        <v>0.33595006100000002</v>
      </c>
      <c r="AO242" s="20">
        <v>40.958828930000003</v>
      </c>
      <c r="AP242" s="24">
        <v>1.0483732050000001</v>
      </c>
      <c r="AQ242" s="24">
        <v>18.607183819999999</v>
      </c>
      <c r="AR242" s="21">
        <v>195.61501380000001</v>
      </c>
      <c r="AS242" s="20">
        <v>11.188376910000001</v>
      </c>
      <c r="AT242" s="23">
        <v>5.0000000000000001E-3</v>
      </c>
      <c r="AU242" s="23">
        <v>2E-3</v>
      </c>
      <c r="AV242" s="24">
        <v>4.9688778759999996</v>
      </c>
      <c r="AW242" s="23">
        <v>5.0000000000000001E-3</v>
      </c>
      <c r="AX242" s="21">
        <v>208.39767459999999</v>
      </c>
      <c r="AY242" s="24">
        <v>8.5485436999999997E-2</v>
      </c>
      <c r="AZ242" s="24">
        <v>2.3747493419999999</v>
      </c>
      <c r="BA242" s="24">
        <v>0.57971068100000001</v>
      </c>
      <c r="BB242" s="24">
        <v>0.203980404</v>
      </c>
      <c r="BC242" s="24">
        <v>5.2678067930000001</v>
      </c>
      <c r="BD242" s="23">
        <v>2.5000000000000001E-2</v>
      </c>
      <c r="BE242" s="23">
        <v>3.5000000000000003E-2</v>
      </c>
      <c r="BF242" s="22">
        <v>2.5268460149999998</v>
      </c>
      <c r="BG242" s="21">
        <v>851.48769249999998</v>
      </c>
      <c r="BH242" s="24">
        <v>4.6361237999999999E-2</v>
      </c>
      <c r="BI242" s="23">
        <v>0.47654102999999998</v>
      </c>
      <c r="BJ242" s="21">
        <v>23.43018532</v>
      </c>
      <c r="BK242" s="23">
        <v>2.5000000000000001E-2</v>
      </c>
      <c r="BL242" s="23">
        <v>3.509224761</v>
      </c>
      <c r="BM242" s="24">
        <v>23.364186969999999</v>
      </c>
      <c r="BN242" s="23">
        <v>3.1067949929999998</v>
      </c>
    </row>
    <row r="243" spans="1:66">
      <c r="A243">
        <v>16977</v>
      </c>
      <c r="B243" s="10">
        <v>338500</v>
      </c>
      <c r="C243" s="10">
        <v>3239</v>
      </c>
      <c r="D243" s="10">
        <v>2013</v>
      </c>
      <c r="E243" s="22">
        <v>65.575227999999996</v>
      </c>
      <c r="F243" s="22">
        <v>13.915163</v>
      </c>
      <c r="G243" s="21">
        <v>7272996.5329999998</v>
      </c>
      <c r="H243" s="21">
        <v>449947.37050000002</v>
      </c>
      <c r="I243" s="10">
        <v>50</v>
      </c>
      <c r="J243" s="18" t="s">
        <v>109</v>
      </c>
      <c r="K243" s="18">
        <v>0</v>
      </c>
      <c r="L243" s="18">
        <v>2</v>
      </c>
      <c r="M243" s="19" t="s">
        <v>155</v>
      </c>
      <c r="N243" s="23">
        <v>9.7877280000000007E-3</v>
      </c>
      <c r="O243" s="21">
        <v>2223.7325620000001</v>
      </c>
      <c r="P243" s="20">
        <v>0.5</v>
      </c>
      <c r="Q243" s="23">
        <v>1E-3</v>
      </c>
      <c r="R243" s="20">
        <v>3.5</v>
      </c>
      <c r="S243" s="24">
        <v>17.79579077</v>
      </c>
      <c r="T243" s="24">
        <v>0.05</v>
      </c>
      <c r="U243" s="24">
        <v>2.5027984999999999E-2</v>
      </c>
      <c r="V243" s="21">
        <v>109.52676030000001</v>
      </c>
      <c r="W243" s="23">
        <v>2.5000000000000001E-2</v>
      </c>
      <c r="X243" s="24">
        <v>2.606947108</v>
      </c>
      <c r="Y243" s="20">
        <v>0.2</v>
      </c>
      <c r="Z243" s="24">
        <v>1.5777719699999999</v>
      </c>
      <c r="AA243" s="24">
        <v>0.13839748900000001</v>
      </c>
      <c r="AB243" s="23">
        <v>0.39842448400000002</v>
      </c>
      <c r="AC243" s="21">
        <v>1936.3063050000001</v>
      </c>
      <c r="AD243" s="24">
        <v>2.3278749649999999</v>
      </c>
      <c r="AE243" s="24">
        <v>0.05</v>
      </c>
      <c r="AF243" s="23">
        <v>1.4999999999999999E-2</v>
      </c>
      <c r="AG243" s="23">
        <v>2.1952520999999999E-2</v>
      </c>
      <c r="AH243" s="24">
        <v>0.01</v>
      </c>
      <c r="AI243" s="20">
        <v>397.85026549999998</v>
      </c>
      <c r="AJ243" s="24">
        <v>1.7253289979999999</v>
      </c>
      <c r="AK243" s="24">
        <v>0.05</v>
      </c>
      <c r="AL243" s="21">
        <v>471.40315179999999</v>
      </c>
      <c r="AM243" s="21">
        <v>14.36272144</v>
      </c>
      <c r="AN243" s="23">
        <v>7.9033724999999999E-2</v>
      </c>
      <c r="AO243" s="20">
        <v>34.392929080000002</v>
      </c>
      <c r="AP243" s="24">
        <v>0.80174847400000004</v>
      </c>
      <c r="AQ243" s="24">
        <v>0.40439375</v>
      </c>
      <c r="AR243" s="21">
        <v>107.5196175</v>
      </c>
      <c r="AS243" s="20">
        <v>2.8586245799999999</v>
      </c>
      <c r="AT243" s="23">
        <v>5.0000000000000001E-3</v>
      </c>
      <c r="AU243" s="23">
        <v>2E-3</v>
      </c>
      <c r="AV243" s="24">
        <v>2.3218909349999999</v>
      </c>
      <c r="AW243" s="23">
        <v>5.0000000000000001E-3</v>
      </c>
      <c r="AX243" s="21">
        <v>179.33069230000001</v>
      </c>
      <c r="AY243" s="24">
        <v>2.6595555E-2</v>
      </c>
      <c r="AZ243" s="24">
        <v>0.43791881999999999</v>
      </c>
      <c r="BA243" s="24">
        <v>0.25</v>
      </c>
      <c r="BB243" s="24">
        <v>0.47095618099999997</v>
      </c>
      <c r="BC243" s="24">
        <v>2.6197791970000002</v>
      </c>
      <c r="BD243" s="23">
        <v>2.5000000000000001E-2</v>
      </c>
      <c r="BE243" s="23">
        <v>3.5000000000000003E-2</v>
      </c>
      <c r="BF243" s="22">
        <v>0.71729549199999998</v>
      </c>
      <c r="BG243" s="21">
        <v>334.02808900000002</v>
      </c>
      <c r="BH243" s="24">
        <v>0.01</v>
      </c>
      <c r="BI243" s="23">
        <v>0.13220591300000001</v>
      </c>
      <c r="BJ243" s="21">
        <v>6.0871428249999999</v>
      </c>
      <c r="BK243" s="23">
        <v>2.5000000000000001E-2</v>
      </c>
      <c r="BL243" s="23">
        <v>0.41470808599999998</v>
      </c>
      <c r="BM243" s="24">
        <v>3.5984695210000002</v>
      </c>
      <c r="BN243" s="23">
        <v>0.33640457699999998</v>
      </c>
    </row>
    <row r="244" spans="1:66">
      <c r="A244">
        <v>16237</v>
      </c>
      <c r="B244" s="10">
        <v>338500</v>
      </c>
      <c r="C244" s="10">
        <v>3240</v>
      </c>
      <c r="D244" s="10">
        <v>2013</v>
      </c>
      <c r="E244" s="22">
        <v>65.575595000000007</v>
      </c>
      <c r="F244" s="22">
        <v>13.897792000000001</v>
      </c>
      <c r="G244" s="21">
        <v>7273051.3609999996</v>
      </c>
      <c r="H244" s="21">
        <v>449146.68160000001</v>
      </c>
      <c r="I244" s="10">
        <v>50</v>
      </c>
      <c r="J244" s="18" t="s">
        <v>109</v>
      </c>
      <c r="K244" s="18">
        <v>0</v>
      </c>
      <c r="L244" s="18">
        <v>2</v>
      </c>
      <c r="M244" s="19" t="s">
        <v>155</v>
      </c>
      <c r="N244" s="23">
        <v>2.5000000000000001E-3</v>
      </c>
      <c r="O244" s="21">
        <v>704.12410520000003</v>
      </c>
      <c r="P244" s="20">
        <v>0.5</v>
      </c>
      <c r="Q244" s="23">
        <v>1E-3</v>
      </c>
      <c r="R244" s="20">
        <v>3.5</v>
      </c>
      <c r="S244" s="24">
        <v>2.9108979709999998</v>
      </c>
      <c r="T244" s="24">
        <v>0.05</v>
      </c>
      <c r="U244" s="24">
        <v>3.5964031E-2</v>
      </c>
      <c r="V244" s="21">
        <v>51.374793539999999</v>
      </c>
      <c r="W244" s="23">
        <v>2.5000000000000001E-2</v>
      </c>
      <c r="X244" s="24">
        <v>38.32137883</v>
      </c>
      <c r="Y244" s="20">
        <v>0.2</v>
      </c>
      <c r="Z244" s="24">
        <v>1.710180415</v>
      </c>
      <c r="AA244" s="24">
        <v>0.42361606899999998</v>
      </c>
      <c r="AB244" s="23">
        <v>0.50587929600000003</v>
      </c>
      <c r="AC244" s="21">
        <v>583.33793639999999</v>
      </c>
      <c r="AD244" s="24">
        <v>1.120623887</v>
      </c>
      <c r="AE244" s="24">
        <v>0.05</v>
      </c>
      <c r="AF244" s="23">
        <v>1.4999999999999999E-2</v>
      </c>
      <c r="AG244" s="23">
        <v>1.8187221999999999E-2</v>
      </c>
      <c r="AH244" s="24">
        <v>0.01</v>
      </c>
      <c r="AI244" s="20">
        <v>113.0952549</v>
      </c>
      <c r="AJ244" s="24">
        <v>19.50478193</v>
      </c>
      <c r="AK244" s="24">
        <v>0.05</v>
      </c>
      <c r="AL244" s="21">
        <v>50</v>
      </c>
      <c r="AM244" s="21">
        <v>14.131289349999999</v>
      </c>
      <c r="AN244" s="23">
        <v>0.34735965499999999</v>
      </c>
      <c r="AO244" s="20">
        <v>16.209162469999999</v>
      </c>
      <c r="AP244" s="24">
        <v>0.71077142000000004</v>
      </c>
      <c r="AQ244" s="24">
        <v>0.38304611999999999</v>
      </c>
      <c r="AR244" s="21">
        <v>71.999685779999993</v>
      </c>
      <c r="AS244" s="20">
        <v>5.665843926</v>
      </c>
      <c r="AT244" s="23">
        <v>5.0000000000000001E-3</v>
      </c>
      <c r="AU244" s="23">
        <v>2E-3</v>
      </c>
      <c r="AV244" s="24">
        <v>1.598840644</v>
      </c>
      <c r="AW244" s="23">
        <v>5.0000000000000001E-3</v>
      </c>
      <c r="AX244" s="21">
        <v>77.196302410000001</v>
      </c>
      <c r="AY244" s="24">
        <v>4.7322980000000001E-2</v>
      </c>
      <c r="AZ244" s="24">
        <v>0.37463292199999998</v>
      </c>
      <c r="BA244" s="24">
        <v>0.25</v>
      </c>
      <c r="BB244" s="24">
        <v>0.322678668</v>
      </c>
      <c r="BC244" s="24">
        <v>0.79078117000000003</v>
      </c>
      <c r="BD244" s="23">
        <v>2.5000000000000001E-2</v>
      </c>
      <c r="BE244" s="23">
        <v>3.5000000000000003E-2</v>
      </c>
      <c r="BF244" s="22">
        <v>6.1997075720000003</v>
      </c>
      <c r="BG244" s="21">
        <v>237.97976739999999</v>
      </c>
      <c r="BH244" s="24">
        <v>0.01</v>
      </c>
      <c r="BI244" s="23">
        <v>0.80618325800000001</v>
      </c>
      <c r="BJ244" s="21">
        <v>2.5471484659999999</v>
      </c>
      <c r="BK244" s="23">
        <v>2.5000000000000001E-2</v>
      </c>
      <c r="BL244" s="23">
        <v>2.589930732</v>
      </c>
      <c r="BM244" s="24">
        <v>1.030244889</v>
      </c>
      <c r="BN244" s="23">
        <v>0.54443912900000002</v>
      </c>
    </row>
    <row r="245" spans="1:66">
      <c r="A245">
        <v>16129</v>
      </c>
      <c r="B245" s="10">
        <v>338500</v>
      </c>
      <c r="C245" s="10">
        <v>3241</v>
      </c>
      <c r="D245" s="10">
        <v>2013</v>
      </c>
      <c r="E245" s="22">
        <v>65.574661000000006</v>
      </c>
      <c r="F245" s="22">
        <v>13.877589</v>
      </c>
      <c r="G245" s="21">
        <v>7272963.75</v>
      </c>
      <c r="H245" s="21">
        <v>448212.783</v>
      </c>
      <c r="I245" s="10">
        <v>50</v>
      </c>
      <c r="J245" s="18" t="s">
        <v>109</v>
      </c>
      <c r="K245" s="18">
        <v>0</v>
      </c>
      <c r="L245" s="18">
        <v>2</v>
      </c>
      <c r="M245" s="19" t="s">
        <v>155</v>
      </c>
      <c r="N245" s="23">
        <v>2.8606573999999999E-2</v>
      </c>
      <c r="O245" s="21">
        <v>2262.50891</v>
      </c>
      <c r="P245" s="20">
        <v>0.5</v>
      </c>
      <c r="Q245" s="23">
        <v>1E-3</v>
      </c>
      <c r="R245" s="20">
        <v>3.5</v>
      </c>
      <c r="S245" s="24">
        <v>20.735683269999999</v>
      </c>
      <c r="T245" s="24">
        <v>0.05</v>
      </c>
      <c r="U245" s="24">
        <v>0.115429511</v>
      </c>
      <c r="V245" s="21">
        <v>115.4765519</v>
      </c>
      <c r="W245" s="23">
        <v>2.5000000000000001E-2</v>
      </c>
      <c r="X245" s="24">
        <v>23.302310089999999</v>
      </c>
      <c r="Y245" s="20">
        <v>0.49293469499999998</v>
      </c>
      <c r="Z245" s="24">
        <v>8.7704015890000004</v>
      </c>
      <c r="AA245" s="24">
        <v>0.53484193499999999</v>
      </c>
      <c r="AB245" s="23">
        <v>0.20303705999999999</v>
      </c>
      <c r="AC245" s="21">
        <v>1701.7143249999999</v>
      </c>
      <c r="AD245" s="24">
        <v>4.4485498689999998</v>
      </c>
      <c r="AE245" s="24">
        <v>0.05</v>
      </c>
      <c r="AF245" s="23">
        <v>1.4999999999999999E-2</v>
      </c>
      <c r="AG245" s="23">
        <v>5.0000000000000001E-3</v>
      </c>
      <c r="AH245" s="24">
        <v>0.01</v>
      </c>
      <c r="AI245" s="20">
        <v>434.03915410000002</v>
      </c>
      <c r="AJ245" s="24">
        <v>11.44264313</v>
      </c>
      <c r="AK245" s="24">
        <v>0.229097419</v>
      </c>
      <c r="AL245" s="21">
        <v>416.49833130000002</v>
      </c>
      <c r="AM245" s="21">
        <v>16.2390075</v>
      </c>
      <c r="AN245" s="23">
        <v>0.66975582300000003</v>
      </c>
      <c r="AO245" s="20">
        <v>23.68401051</v>
      </c>
      <c r="AP245" s="24">
        <v>1.7666681</v>
      </c>
      <c r="AQ245" s="24">
        <v>0.82743172700000001</v>
      </c>
      <c r="AR245" s="21">
        <v>64.044535190000005</v>
      </c>
      <c r="AS245" s="20">
        <v>8.9041329089999994</v>
      </c>
      <c r="AT245" s="23">
        <v>5.0000000000000001E-3</v>
      </c>
      <c r="AU245" s="23">
        <v>2E-3</v>
      </c>
      <c r="AV245" s="24">
        <v>4.7001367009999999</v>
      </c>
      <c r="AW245" s="23">
        <v>5.0000000000000001E-3</v>
      </c>
      <c r="AX245" s="21">
        <v>119.4802284</v>
      </c>
      <c r="AY245" s="24">
        <v>5.5776104E-2</v>
      </c>
      <c r="AZ245" s="24">
        <v>0.49120377199999998</v>
      </c>
      <c r="BA245" s="24">
        <v>0.25</v>
      </c>
      <c r="BB245" s="24">
        <v>0.641882917</v>
      </c>
      <c r="BC245" s="24">
        <v>2.0062515030000001</v>
      </c>
      <c r="BD245" s="23">
        <v>2.5000000000000001E-2</v>
      </c>
      <c r="BE245" s="23">
        <v>3.5000000000000003E-2</v>
      </c>
      <c r="BF245" s="22">
        <v>3.0362579369999998</v>
      </c>
      <c r="BG245" s="21">
        <v>1128.454115</v>
      </c>
      <c r="BH245" s="24">
        <v>3.0210187999999999E-2</v>
      </c>
      <c r="BI245" s="23">
        <v>0.44169214000000001</v>
      </c>
      <c r="BJ245" s="21">
        <v>11.986025570000001</v>
      </c>
      <c r="BK245" s="23">
        <v>2.5000000000000001E-2</v>
      </c>
      <c r="BL245" s="23">
        <v>2.0495671419999999</v>
      </c>
      <c r="BM245" s="24">
        <v>5.1239684240000001</v>
      </c>
      <c r="BN245" s="23">
        <v>0.67645831300000003</v>
      </c>
    </row>
    <row r="246" spans="1:66">
      <c r="A246">
        <v>16496</v>
      </c>
      <c r="B246" s="10">
        <v>338500</v>
      </c>
      <c r="C246" s="10">
        <v>3242</v>
      </c>
      <c r="D246" s="10">
        <v>2013</v>
      </c>
      <c r="E246" s="22">
        <v>65.540803999999994</v>
      </c>
      <c r="F246" s="22">
        <v>14.025703</v>
      </c>
      <c r="G246" s="21">
        <v>7269076.6770000001</v>
      </c>
      <c r="H246" s="21">
        <v>454987.76990000001</v>
      </c>
      <c r="I246" s="10">
        <v>50</v>
      </c>
      <c r="J246" s="18" t="s">
        <v>109</v>
      </c>
      <c r="K246" s="18">
        <v>0</v>
      </c>
      <c r="L246" s="18">
        <v>2</v>
      </c>
      <c r="M246" s="19" t="s">
        <v>155</v>
      </c>
      <c r="N246" s="23">
        <v>2.4510379999999998E-2</v>
      </c>
      <c r="O246" s="21">
        <v>12363.82324</v>
      </c>
      <c r="P246" s="20">
        <v>3.2220667569999999</v>
      </c>
      <c r="Q246" s="23">
        <v>1E-3</v>
      </c>
      <c r="R246" s="20">
        <v>3.5</v>
      </c>
      <c r="S246" s="24">
        <v>66.013475999999997</v>
      </c>
      <c r="T246" s="24">
        <v>0.238698722</v>
      </c>
      <c r="U246" s="24">
        <v>0.136616022</v>
      </c>
      <c r="V246" s="21">
        <v>1918.759818</v>
      </c>
      <c r="W246" s="23">
        <v>6.6786250000000005E-2</v>
      </c>
      <c r="X246" s="24">
        <v>17.166541299999999</v>
      </c>
      <c r="Y246" s="20">
        <v>11.47993924</v>
      </c>
      <c r="Z246" s="24">
        <v>34.595632889999997</v>
      </c>
      <c r="AA246" s="24">
        <v>3.6041102710000001</v>
      </c>
      <c r="AB246" s="23">
        <v>11.2549134</v>
      </c>
      <c r="AC246" s="21">
        <v>29395.454099999999</v>
      </c>
      <c r="AD246" s="24">
        <v>4.4982651530000002</v>
      </c>
      <c r="AE246" s="24">
        <v>0.05</v>
      </c>
      <c r="AF246" s="23">
        <v>0.15181824299999999</v>
      </c>
      <c r="AG246" s="23">
        <v>5.0000000000000001E-3</v>
      </c>
      <c r="AH246" s="24">
        <v>3.342403E-2</v>
      </c>
      <c r="AI246" s="20">
        <v>752.32315059999996</v>
      </c>
      <c r="AJ246" s="24">
        <v>7.1804479780000001</v>
      </c>
      <c r="AK246" s="24">
        <v>31.05631576</v>
      </c>
      <c r="AL246" s="21">
        <v>8758.9477540000007</v>
      </c>
      <c r="AM246" s="21">
        <v>995.80284010000003</v>
      </c>
      <c r="AN246" s="23">
        <v>0.370668367</v>
      </c>
      <c r="AO246" s="20">
        <v>53.591251370000002</v>
      </c>
      <c r="AP246" s="24">
        <v>0.55696482999999997</v>
      </c>
      <c r="AQ246" s="24">
        <v>31.343434689999999</v>
      </c>
      <c r="AR246" s="21">
        <v>406.18267850000001</v>
      </c>
      <c r="AS246" s="20">
        <v>12.53442594</v>
      </c>
      <c r="AT246" s="23">
        <v>5.0000000000000001E-3</v>
      </c>
      <c r="AU246" s="23">
        <v>2E-3</v>
      </c>
      <c r="AV246" s="24">
        <v>24.33374611</v>
      </c>
      <c r="AW246" s="23">
        <v>5.0000000000000001E-3</v>
      </c>
      <c r="AX246" s="21">
        <v>58.76213551</v>
      </c>
      <c r="AY246" s="24">
        <v>8.7588628000000002E-2</v>
      </c>
      <c r="AZ246" s="24">
        <v>2.2554434090000002</v>
      </c>
      <c r="BA246" s="24">
        <v>0.25</v>
      </c>
      <c r="BB246" s="24">
        <v>0.29923836399999998</v>
      </c>
      <c r="BC246" s="24">
        <v>9.6099953669999998</v>
      </c>
      <c r="BD246" s="23">
        <v>2.5000000000000001E-2</v>
      </c>
      <c r="BE246" s="23">
        <v>3.5000000000000003E-2</v>
      </c>
      <c r="BF246" s="22">
        <v>2.8582518060000002</v>
      </c>
      <c r="BG246" s="21">
        <v>647.79614230000004</v>
      </c>
      <c r="BH246" s="24">
        <v>0.13107707099999999</v>
      </c>
      <c r="BI246" s="23">
        <v>0.51772922399999999</v>
      </c>
      <c r="BJ246" s="21">
        <v>30.306594369999999</v>
      </c>
      <c r="BK246" s="23">
        <v>2.5000000000000001E-2</v>
      </c>
      <c r="BL246" s="23">
        <v>3.4939472039999999</v>
      </c>
      <c r="BM246" s="24">
        <v>134.8741067</v>
      </c>
      <c r="BN246" s="23">
        <v>7.3135996130000001</v>
      </c>
    </row>
    <row r="247" spans="1:66">
      <c r="A247">
        <v>16264</v>
      </c>
      <c r="B247" s="10">
        <v>338500</v>
      </c>
      <c r="C247" s="10">
        <v>3243</v>
      </c>
      <c r="D247" s="10">
        <v>2013</v>
      </c>
      <c r="E247" s="22">
        <v>65.541925000000006</v>
      </c>
      <c r="F247" s="22">
        <v>14.045811</v>
      </c>
      <c r="G247" s="21">
        <v>7269187.3760000002</v>
      </c>
      <c r="H247" s="21">
        <v>455918.59049999999</v>
      </c>
      <c r="I247" s="10">
        <v>50</v>
      </c>
      <c r="J247" s="18" t="s">
        <v>109</v>
      </c>
      <c r="K247" s="18">
        <v>0</v>
      </c>
      <c r="L247" s="18">
        <v>2</v>
      </c>
      <c r="M247" s="19" t="s">
        <v>155</v>
      </c>
      <c r="N247" s="23">
        <v>3.7530642000000003E-2</v>
      </c>
      <c r="O247" s="21">
        <v>9881.2921139999999</v>
      </c>
      <c r="P247" s="20">
        <v>12.13093439</v>
      </c>
      <c r="Q247" s="23">
        <v>1E-3</v>
      </c>
      <c r="R247" s="20">
        <v>3.5</v>
      </c>
      <c r="S247" s="24">
        <v>12.7320742</v>
      </c>
      <c r="T247" s="24">
        <v>0.199747127</v>
      </c>
      <c r="U247" s="24">
        <v>0.15086885799999999</v>
      </c>
      <c r="V247" s="21">
        <v>1029.873949</v>
      </c>
      <c r="W247" s="23">
        <v>2.5000000000000001E-2</v>
      </c>
      <c r="X247" s="24">
        <v>14.75956083</v>
      </c>
      <c r="Y247" s="20">
        <v>8.013035726</v>
      </c>
      <c r="Z247" s="24">
        <v>73.768642729999996</v>
      </c>
      <c r="AA247" s="24">
        <v>0.57459762400000003</v>
      </c>
      <c r="AB247" s="23">
        <v>17.684481900000002</v>
      </c>
      <c r="AC247" s="21">
        <v>31535.31006</v>
      </c>
      <c r="AD247" s="24">
        <v>3.6968604599999999</v>
      </c>
      <c r="AE247" s="24">
        <v>0.05</v>
      </c>
      <c r="AF247" s="23">
        <v>4.3133045000000002E-2</v>
      </c>
      <c r="AG247" s="23">
        <v>1.3354555000000001E-2</v>
      </c>
      <c r="AH247" s="24">
        <v>0.01</v>
      </c>
      <c r="AI247" s="20">
        <v>399.729805</v>
      </c>
      <c r="AJ247" s="24">
        <v>4.5991013230000002</v>
      </c>
      <c r="AK247" s="24">
        <v>9.1112389579999995</v>
      </c>
      <c r="AL247" s="21">
        <v>6346.4282229999999</v>
      </c>
      <c r="AM247" s="21">
        <v>201.69745649999999</v>
      </c>
      <c r="AN247" s="23">
        <v>0.36280921900000002</v>
      </c>
      <c r="AO247" s="20">
        <v>29.528443809999999</v>
      </c>
      <c r="AP247" s="24">
        <v>1.0376204179999999</v>
      </c>
      <c r="AQ247" s="24">
        <v>53.175820309999999</v>
      </c>
      <c r="AR247" s="21">
        <v>203.79043060000001</v>
      </c>
      <c r="AS247" s="20">
        <v>13.182756599999999</v>
      </c>
      <c r="AT247" s="23">
        <v>5.0000000000000001E-3</v>
      </c>
      <c r="AU247" s="23">
        <v>2E-3</v>
      </c>
      <c r="AV247" s="24">
        <v>6.3870336959999996</v>
      </c>
      <c r="AW247" s="23">
        <v>5.0000000000000001E-3</v>
      </c>
      <c r="AX247" s="21">
        <v>80.464944840000001</v>
      </c>
      <c r="AY247" s="24">
        <v>7.9738506000000001E-2</v>
      </c>
      <c r="AZ247" s="24">
        <v>1.7540842249999999</v>
      </c>
      <c r="BA247" s="24">
        <v>0.25</v>
      </c>
      <c r="BB247" s="24">
        <v>0.221214785</v>
      </c>
      <c r="BC247" s="24">
        <v>4.92535861</v>
      </c>
      <c r="BD247" s="23">
        <v>2.5000000000000001E-2</v>
      </c>
      <c r="BE247" s="23">
        <v>3.5000000000000003E-2</v>
      </c>
      <c r="BF247" s="22">
        <v>2.0012031189999999</v>
      </c>
      <c r="BG247" s="21">
        <v>819.89324390000002</v>
      </c>
      <c r="BH247" s="24">
        <v>4.5506590999999999E-2</v>
      </c>
      <c r="BI247" s="23">
        <v>0.295353853</v>
      </c>
      <c r="BJ247" s="21">
        <v>29.794571399999999</v>
      </c>
      <c r="BK247" s="23">
        <v>2.5000000000000001E-2</v>
      </c>
      <c r="BL247" s="23">
        <v>2.1114030619999999</v>
      </c>
      <c r="BM247" s="24">
        <v>32.944520189999999</v>
      </c>
      <c r="BN247" s="23">
        <v>3.6409107500000002</v>
      </c>
    </row>
    <row r="248" spans="1:66">
      <c r="A248">
        <v>16520</v>
      </c>
      <c r="B248" s="10">
        <v>338500</v>
      </c>
      <c r="C248" s="10">
        <v>3244</v>
      </c>
      <c r="D248" s="10">
        <v>2013</v>
      </c>
      <c r="E248" s="22">
        <v>65.541095999999996</v>
      </c>
      <c r="F248" s="22">
        <v>14.067212</v>
      </c>
      <c r="G248" s="21">
        <v>7269080.1670000004</v>
      </c>
      <c r="H248" s="21">
        <v>456905.84179999999</v>
      </c>
      <c r="I248" s="10">
        <v>50</v>
      </c>
      <c r="J248" s="18" t="s">
        <v>109</v>
      </c>
      <c r="K248" s="18">
        <v>0</v>
      </c>
      <c r="L248" s="18">
        <v>2</v>
      </c>
      <c r="M248" s="19" t="s">
        <v>155</v>
      </c>
      <c r="N248" s="23">
        <v>2.5000000000000001E-3</v>
      </c>
      <c r="O248" s="21">
        <v>6044.7546389999998</v>
      </c>
      <c r="P248" s="20">
        <v>8.7888912579999996</v>
      </c>
      <c r="Q248" s="23">
        <v>1E-3</v>
      </c>
      <c r="R248" s="20">
        <v>3.5</v>
      </c>
      <c r="S248" s="24">
        <v>20.658522120000001</v>
      </c>
      <c r="T248" s="24">
        <v>0.104600701</v>
      </c>
      <c r="U248" s="24">
        <v>0.16024276700000001</v>
      </c>
      <c r="V248" s="21">
        <v>277.87843759999998</v>
      </c>
      <c r="W248" s="23">
        <v>2.5000000000000001E-2</v>
      </c>
      <c r="X248" s="24">
        <v>25.195725809999999</v>
      </c>
      <c r="Y248" s="20">
        <v>8.8377912829999996</v>
      </c>
      <c r="Z248" s="24">
        <v>24.070373719999999</v>
      </c>
      <c r="AA248" s="24">
        <v>1.0320477640000001</v>
      </c>
      <c r="AB248" s="23">
        <v>6.163931871</v>
      </c>
      <c r="AC248" s="21">
        <v>25571.677250000001</v>
      </c>
      <c r="AD248" s="24">
        <v>3.1040889690000002</v>
      </c>
      <c r="AE248" s="24">
        <v>0.05</v>
      </c>
      <c r="AF248" s="23">
        <v>6.1102582000000003E-2</v>
      </c>
      <c r="AG248" s="23">
        <v>1.1174231999999999E-2</v>
      </c>
      <c r="AH248" s="24">
        <v>2.6599011999999998E-2</v>
      </c>
      <c r="AI248" s="20">
        <v>596.98444370000004</v>
      </c>
      <c r="AJ248" s="24">
        <v>6.6712561590000004</v>
      </c>
      <c r="AK248" s="24">
        <v>4.6109341769999999</v>
      </c>
      <c r="AL248" s="21">
        <v>2441.5866759999999</v>
      </c>
      <c r="AM248" s="21">
        <v>778.98417159999997</v>
      </c>
      <c r="AN248" s="23">
        <v>0.46279606699999998</v>
      </c>
      <c r="AO248" s="20">
        <v>26.472790239999998</v>
      </c>
      <c r="AP248" s="24">
        <v>0.74040375300000005</v>
      </c>
      <c r="AQ248" s="24">
        <v>7.99157691</v>
      </c>
      <c r="AR248" s="21">
        <v>361.2453931</v>
      </c>
      <c r="AS248" s="20">
        <v>16.277440299999999</v>
      </c>
      <c r="AT248" s="23">
        <v>5.0000000000000001E-3</v>
      </c>
      <c r="AU248" s="23">
        <v>2E-3</v>
      </c>
      <c r="AV248" s="24">
        <v>21.398063619999999</v>
      </c>
      <c r="AW248" s="23">
        <v>5.0000000000000001E-3</v>
      </c>
      <c r="AX248" s="21">
        <v>110.4987812</v>
      </c>
      <c r="AY248" s="24">
        <v>9.0217698999999998E-2</v>
      </c>
      <c r="AZ248" s="24">
        <v>1.115778481</v>
      </c>
      <c r="BA248" s="24">
        <v>0.25</v>
      </c>
      <c r="BB248" s="24">
        <v>0.29727491099999998</v>
      </c>
      <c r="BC248" s="24">
        <v>2.6418298309999999</v>
      </c>
      <c r="BD248" s="23">
        <v>2.5000000000000001E-2</v>
      </c>
      <c r="BE248" s="23">
        <v>3.5000000000000003E-2</v>
      </c>
      <c r="BF248" s="22">
        <v>3.2869595710000001</v>
      </c>
      <c r="BG248" s="21">
        <v>639.60545409999997</v>
      </c>
      <c r="BH248" s="24">
        <v>6.3014662999999999E-2</v>
      </c>
      <c r="BI248" s="23">
        <v>0.81031344000000005</v>
      </c>
      <c r="BJ248" s="21">
        <v>25.075497630000001</v>
      </c>
      <c r="BK248" s="23">
        <v>7.4256563999999997E-2</v>
      </c>
      <c r="BL248" s="23">
        <v>1.256904781</v>
      </c>
      <c r="BM248" s="24">
        <v>29.218165939999999</v>
      </c>
      <c r="BN248" s="23">
        <v>3.1256438950000001</v>
      </c>
    </row>
    <row r="249" spans="1:66">
      <c r="A249">
        <v>17005</v>
      </c>
      <c r="B249" s="10">
        <v>338500</v>
      </c>
      <c r="C249" s="10">
        <v>3245</v>
      </c>
      <c r="D249" s="10">
        <v>2013</v>
      </c>
      <c r="E249" s="22">
        <v>65.540982999999997</v>
      </c>
      <c r="F249" s="22">
        <v>14.089166000000001</v>
      </c>
      <c r="G249" s="21">
        <v>7269052.7199999997</v>
      </c>
      <c r="H249" s="21">
        <v>457919.86229999998</v>
      </c>
      <c r="I249" s="10">
        <v>50</v>
      </c>
      <c r="J249" s="18" t="s">
        <v>109</v>
      </c>
      <c r="K249" s="18">
        <v>0</v>
      </c>
      <c r="L249" s="18">
        <v>2</v>
      </c>
      <c r="M249" s="19" t="s">
        <v>155</v>
      </c>
      <c r="N249" s="23">
        <v>0.14794904</v>
      </c>
      <c r="O249" s="21">
        <v>25317.421880000002</v>
      </c>
      <c r="P249" s="20">
        <v>9.3631175429999995</v>
      </c>
      <c r="Q249" s="23">
        <v>2.9087900000000001E-3</v>
      </c>
      <c r="R249" s="20">
        <v>3.5</v>
      </c>
      <c r="S249" s="24">
        <v>16.142739670000001</v>
      </c>
      <c r="T249" s="24">
        <v>0.68425511500000002</v>
      </c>
      <c r="U249" s="24">
        <v>0.33539092100000001</v>
      </c>
      <c r="V249" s="21">
        <v>13520.974120000001</v>
      </c>
      <c r="W249" s="23">
        <v>0.17449229899999999</v>
      </c>
      <c r="X249" s="24">
        <v>44.244563460000002</v>
      </c>
      <c r="Y249" s="20">
        <v>15.07551569</v>
      </c>
      <c r="Z249" s="24">
        <v>58.679674470000002</v>
      </c>
      <c r="AA249" s="24">
        <v>1.0725699150000001</v>
      </c>
      <c r="AB249" s="23">
        <v>101.1425356</v>
      </c>
      <c r="AC249" s="21">
        <v>37608.220209999999</v>
      </c>
      <c r="AD249" s="24">
        <v>3.1517181359999999</v>
      </c>
      <c r="AE249" s="24">
        <v>0.05</v>
      </c>
      <c r="AF249" s="23">
        <v>3.1987943999999997E-2</v>
      </c>
      <c r="AG249" s="23">
        <v>0.14451862300000001</v>
      </c>
      <c r="AH249" s="24">
        <v>3.4858812000000003E-2</v>
      </c>
      <c r="AI249" s="20">
        <v>337.92819980000002</v>
      </c>
      <c r="AJ249" s="24">
        <v>25.668979279999999</v>
      </c>
      <c r="AK249" s="24">
        <v>21.302370629999999</v>
      </c>
      <c r="AL249" s="21">
        <v>6640.6860349999997</v>
      </c>
      <c r="AM249" s="21">
        <v>513.64355479999995</v>
      </c>
      <c r="AN249" s="23">
        <v>0.37715263599999999</v>
      </c>
      <c r="AO249" s="20">
        <v>2.5</v>
      </c>
      <c r="AP249" s="24">
        <v>0.28845670600000001</v>
      </c>
      <c r="AQ249" s="24">
        <v>74.198339599999997</v>
      </c>
      <c r="AR249" s="21">
        <v>747.36779390000004</v>
      </c>
      <c r="AS249" s="20">
        <v>31.18271537</v>
      </c>
      <c r="AT249" s="23">
        <v>5.0000000000000001E-3</v>
      </c>
      <c r="AU249" s="23">
        <v>2E-3</v>
      </c>
      <c r="AV249" s="24">
        <v>7.7718841310000002</v>
      </c>
      <c r="AW249" s="23">
        <v>5.0000000000000001E-3</v>
      </c>
      <c r="AX249" s="21">
        <v>658.32862850000004</v>
      </c>
      <c r="AY249" s="24">
        <v>3.8435877E-2</v>
      </c>
      <c r="AZ249" s="24">
        <v>16.823058169999999</v>
      </c>
      <c r="BA249" s="24">
        <v>0.25</v>
      </c>
      <c r="BB249" s="24">
        <v>0.15740248200000001</v>
      </c>
      <c r="BC249" s="24">
        <v>62.62371615</v>
      </c>
      <c r="BD249" s="23">
        <v>2.5000000000000001E-2</v>
      </c>
      <c r="BE249" s="23">
        <v>3.5000000000000003E-2</v>
      </c>
      <c r="BF249" s="22">
        <v>4.694501453</v>
      </c>
      <c r="BG249" s="21">
        <v>87.676142510000005</v>
      </c>
      <c r="BH249" s="24">
        <v>7.1743134E-2</v>
      </c>
      <c r="BI249" s="23">
        <v>1.646125404</v>
      </c>
      <c r="BJ249" s="21">
        <v>19.36252236</v>
      </c>
      <c r="BK249" s="23">
        <v>2.5000000000000001E-2</v>
      </c>
      <c r="BL249" s="23">
        <v>91.659373599999995</v>
      </c>
      <c r="BM249" s="24">
        <v>35.735062820000003</v>
      </c>
      <c r="BN249" s="23">
        <v>1.445048256</v>
      </c>
    </row>
    <row r="250" spans="1:66">
      <c r="A250">
        <v>16227</v>
      </c>
      <c r="B250" s="10">
        <v>338500</v>
      </c>
      <c r="C250" s="10">
        <v>3246</v>
      </c>
      <c r="D250" s="10">
        <v>2013</v>
      </c>
      <c r="E250" s="22">
        <v>65.541183000000004</v>
      </c>
      <c r="F250" s="22">
        <v>14.111602</v>
      </c>
      <c r="G250" s="21">
        <v>7269060.1940000001</v>
      </c>
      <c r="H250" s="21">
        <v>458956.65519999998</v>
      </c>
      <c r="I250" s="10">
        <v>50</v>
      </c>
      <c r="J250" s="18" t="s">
        <v>109</v>
      </c>
      <c r="K250" s="18">
        <v>0</v>
      </c>
      <c r="L250" s="18">
        <v>2</v>
      </c>
      <c r="M250" s="19" t="s">
        <v>155</v>
      </c>
      <c r="N250" s="23">
        <v>2.4152436999999999E-2</v>
      </c>
      <c r="O250" s="21">
        <v>13538.654790000001</v>
      </c>
      <c r="P250" s="20">
        <v>6.0952854710000004</v>
      </c>
      <c r="Q250" s="23">
        <v>1E-3</v>
      </c>
      <c r="R250" s="20">
        <v>3.5</v>
      </c>
      <c r="S250" s="24">
        <v>20.272597340000001</v>
      </c>
      <c r="T250" s="24">
        <v>0.23110155399999999</v>
      </c>
      <c r="U250" s="24">
        <v>0.10834297800000001</v>
      </c>
      <c r="V250" s="21">
        <v>2592.3661139999999</v>
      </c>
      <c r="W250" s="23">
        <v>8.5519647000000004E-2</v>
      </c>
      <c r="X250" s="24">
        <v>33.108634270000003</v>
      </c>
      <c r="Y250" s="20">
        <v>13.362040629999999</v>
      </c>
      <c r="Z250" s="24">
        <v>59.498294199999997</v>
      </c>
      <c r="AA250" s="24">
        <v>1.0638846479999999</v>
      </c>
      <c r="AB250" s="23">
        <v>36.669270939999997</v>
      </c>
      <c r="AC250" s="21">
        <v>24856.56494</v>
      </c>
      <c r="AD250" s="24">
        <v>3.7745733380000002</v>
      </c>
      <c r="AE250" s="24">
        <v>0.05</v>
      </c>
      <c r="AF250" s="23">
        <v>5.2921524999999997E-2</v>
      </c>
      <c r="AG250" s="23">
        <v>1.7655170000000001E-2</v>
      </c>
      <c r="AH250" s="24">
        <v>0.01</v>
      </c>
      <c r="AI250" s="20">
        <v>389.30633540000002</v>
      </c>
      <c r="AJ250" s="24">
        <v>13.52142931</v>
      </c>
      <c r="AK250" s="24">
        <v>12.674781080000001</v>
      </c>
      <c r="AL250" s="21">
        <v>11695.62378</v>
      </c>
      <c r="AM250" s="21">
        <v>498.79083100000003</v>
      </c>
      <c r="AN250" s="23">
        <v>0.23615238699999999</v>
      </c>
      <c r="AO250" s="20">
        <v>22.141487600000001</v>
      </c>
      <c r="AP250" s="24">
        <v>0.211063843</v>
      </c>
      <c r="AQ250" s="24">
        <v>51.68567153</v>
      </c>
      <c r="AR250" s="21">
        <v>618.0252514</v>
      </c>
      <c r="AS250" s="20">
        <v>10.44316626</v>
      </c>
      <c r="AT250" s="23">
        <v>5.0000000000000001E-3</v>
      </c>
      <c r="AU250" s="23">
        <v>2E-3</v>
      </c>
      <c r="AV250" s="24">
        <v>5.1039459840000001</v>
      </c>
      <c r="AW250" s="23">
        <v>5.0000000000000001E-3</v>
      </c>
      <c r="AX250" s="21">
        <v>59.71086502</v>
      </c>
      <c r="AY250" s="24">
        <v>3.5476832E-2</v>
      </c>
      <c r="AZ250" s="24">
        <v>3.5052102700000001</v>
      </c>
      <c r="BA250" s="24">
        <v>0.25</v>
      </c>
      <c r="BB250" s="24">
        <v>0.113025124</v>
      </c>
      <c r="BC250" s="24">
        <v>10.492006099999999</v>
      </c>
      <c r="BD250" s="23">
        <v>2.5000000000000001E-2</v>
      </c>
      <c r="BE250" s="23">
        <v>3.5000000000000003E-2</v>
      </c>
      <c r="BF250" s="22">
        <v>3.7889702359999999</v>
      </c>
      <c r="BG250" s="21">
        <v>349.15560950000003</v>
      </c>
      <c r="BH250" s="24">
        <v>7.3718013999999998E-2</v>
      </c>
      <c r="BI250" s="23">
        <v>5.3585035760000004</v>
      </c>
      <c r="BJ250" s="21">
        <v>24.83649969</v>
      </c>
      <c r="BK250" s="23">
        <v>2.5000000000000001E-2</v>
      </c>
      <c r="BL250" s="23">
        <v>8.9168064420000004</v>
      </c>
      <c r="BM250" s="24">
        <v>44.70101416</v>
      </c>
      <c r="BN250" s="23">
        <v>2.1463801629999999</v>
      </c>
    </row>
    <row r="251" spans="1:66">
      <c r="A251">
        <v>16623</v>
      </c>
      <c r="B251" s="10">
        <v>338500</v>
      </c>
      <c r="C251" s="10">
        <v>3247</v>
      </c>
      <c r="D251" s="10">
        <v>2013</v>
      </c>
      <c r="E251" s="22">
        <v>65.539547999999996</v>
      </c>
      <c r="F251" s="22">
        <v>14.133426999999999</v>
      </c>
      <c r="G251" s="21">
        <v>7268863.9210000001</v>
      </c>
      <c r="H251" s="21">
        <v>459962.39439999999</v>
      </c>
      <c r="I251" s="10">
        <v>50</v>
      </c>
      <c r="J251" s="18" t="s">
        <v>109</v>
      </c>
      <c r="K251" s="18">
        <v>0</v>
      </c>
      <c r="L251" s="18">
        <v>2</v>
      </c>
      <c r="M251" s="19" t="s">
        <v>155</v>
      </c>
      <c r="N251" s="23">
        <v>7.1998245000000002E-2</v>
      </c>
      <c r="O251" s="21">
        <v>18133.87817</v>
      </c>
      <c r="P251" s="20">
        <v>10.845795580000001</v>
      </c>
      <c r="Q251" s="23">
        <v>1E-3</v>
      </c>
      <c r="R251" s="20">
        <v>3.5</v>
      </c>
      <c r="S251" s="24">
        <v>34.671546710000001</v>
      </c>
      <c r="T251" s="24">
        <v>0.47681094200000002</v>
      </c>
      <c r="U251" s="24">
        <v>0.18358596099999999</v>
      </c>
      <c r="V251" s="21">
        <v>3512.3539599999999</v>
      </c>
      <c r="W251" s="23">
        <v>0.224918753</v>
      </c>
      <c r="X251" s="24">
        <v>68.594564610000006</v>
      </c>
      <c r="Y251" s="20">
        <v>23.22375546</v>
      </c>
      <c r="Z251" s="24">
        <v>60.740742140000002</v>
      </c>
      <c r="AA251" s="24">
        <v>0.62452985999999999</v>
      </c>
      <c r="AB251" s="23">
        <v>90.909325409999994</v>
      </c>
      <c r="AC251" s="21">
        <v>27493.17627</v>
      </c>
      <c r="AD251" s="24">
        <v>5.0893576090000003</v>
      </c>
      <c r="AE251" s="24">
        <v>0.05</v>
      </c>
      <c r="AF251" s="23">
        <v>0.19250188600000001</v>
      </c>
      <c r="AG251" s="23">
        <v>1.0284919E-2</v>
      </c>
      <c r="AH251" s="24">
        <v>2.8730832000000001E-2</v>
      </c>
      <c r="AI251" s="20">
        <v>956.91123960000004</v>
      </c>
      <c r="AJ251" s="24">
        <v>40.725443040000002</v>
      </c>
      <c r="AK251" s="24">
        <v>16.52583654</v>
      </c>
      <c r="AL251" s="21">
        <v>11041.42822</v>
      </c>
      <c r="AM251" s="21">
        <v>467.84270170000002</v>
      </c>
      <c r="AN251" s="23">
        <v>0.37496460399999998</v>
      </c>
      <c r="AO251" s="20">
        <v>265.15218729999998</v>
      </c>
      <c r="AP251" s="24">
        <v>0.46011374199999999</v>
      </c>
      <c r="AQ251" s="24">
        <v>61.143765510000001</v>
      </c>
      <c r="AR251" s="21">
        <v>590.41345879999994</v>
      </c>
      <c r="AS251" s="20">
        <v>18.398765950000001</v>
      </c>
      <c r="AT251" s="23">
        <v>5.0000000000000001E-3</v>
      </c>
      <c r="AU251" s="23">
        <v>2E-3</v>
      </c>
      <c r="AV251" s="24">
        <v>9.2733005669999997</v>
      </c>
      <c r="AW251" s="23">
        <v>5.0000000000000001E-3</v>
      </c>
      <c r="AX251" s="21">
        <v>71.794848439999996</v>
      </c>
      <c r="AY251" s="24">
        <v>3.4185770999999997E-2</v>
      </c>
      <c r="AZ251" s="24">
        <v>4.3680372079999996</v>
      </c>
      <c r="BA251" s="24">
        <v>0.25</v>
      </c>
      <c r="BB251" s="24">
        <v>0.29406966800000001</v>
      </c>
      <c r="BC251" s="24">
        <v>10.4119704</v>
      </c>
      <c r="BD251" s="23">
        <v>2.5000000000000001E-2</v>
      </c>
      <c r="BE251" s="23">
        <v>3.5000000000000003E-2</v>
      </c>
      <c r="BF251" s="22">
        <v>8.5740284869999996</v>
      </c>
      <c r="BG251" s="21">
        <v>1646.817063</v>
      </c>
      <c r="BH251" s="24">
        <v>0.17564568799999999</v>
      </c>
      <c r="BI251" s="23">
        <v>0.86611618499999998</v>
      </c>
      <c r="BJ251" s="21">
        <v>42.204842569999997</v>
      </c>
      <c r="BK251" s="23">
        <v>2.5000000000000001E-2</v>
      </c>
      <c r="BL251" s="23">
        <v>14.084799029999999</v>
      </c>
      <c r="BM251" s="24">
        <v>62.392783540000003</v>
      </c>
      <c r="BN251" s="23">
        <v>8.3771697839999995</v>
      </c>
    </row>
    <row r="252" spans="1:66">
      <c r="A252">
        <v>16594</v>
      </c>
      <c r="B252" s="10">
        <v>338500</v>
      </c>
      <c r="C252" s="10">
        <v>3248</v>
      </c>
      <c r="D252" s="10">
        <v>2013</v>
      </c>
      <c r="E252" s="22">
        <v>65.541914000000006</v>
      </c>
      <c r="F252" s="22">
        <v>14.201879</v>
      </c>
      <c r="G252" s="21">
        <v>7269085.7869999995</v>
      </c>
      <c r="H252" s="21">
        <v>463128.23310000001</v>
      </c>
      <c r="I252" s="10">
        <v>50</v>
      </c>
      <c r="J252" s="18" t="s">
        <v>109</v>
      </c>
      <c r="K252" s="18">
        <v>0</v>
      </c>
      <c r="L252" s="18">
        <v>2</v>
      </c>
      <c r="M252" s="19" t="s">
        <v>155</v>
      </c>
      <c r="N252" s="23">
        <v>0.138313135</v>
      </c>
      <c r="O252" s="21">
        <v>16942.727050000001</v>
      </c>
      <c r="P252" s="20">
        <v>15.595312740000001</v>
      </c>
      <c r="Q252" s="23">
        <v>3.5999999999999999E-3</v>
      </c>
      <c r="R252" s="20">
        <v>3.5</v>
      </c>
      <c r="S252" s="24">
        <v>16.98105335</v>
      </c>
      <c r="T252" s="24">
        <v>0.33021196600000002</v>
      </c>
      <c r="U252" s="24">
        <v>0.20061589099999999</v>
      </c>
      <c r="V252" s="21">
        <v>1595.754678</v>
      </c>
      <c r="W252" s="23">
        <v>9.4325328E-2</v>
      </c>
      <c r="X252" s="24">
        <v>56.332543950000002</v>
      </c>
      <c r="Y252" s="20">
        <v>12.66518188</v>
      </c>
      <c r="Z252" s="24">
        <v>37.455112540000002</v>
      </c>
      <c r="AA252" s="24">
        <v>0.76528483000000003</v>
      </c>
      <c r="AB252" s="23">
        <v>50.09596054</v>
      </c>
      <c r="AC252" s="21">
        <v>30614.921880000002</v>
      </c>
      <c r="AD252" s="24">
        <v>3.6384179149999998</v>
      </c>
      <c r="AE252" s="24">
        <v>0.17553000899999999</v>
      </c>
      <c r="AF252" s="23">
        <v>5.2134741999999998E-2</v>
      </c>
      <c r="AG252" s="23">
        <v>4.0658767999999998E-2</v>
      </c>
      <c r="AH252" s="24">
        <v>0.01</v>
      </c>
      <c r="AI252" s="20">
        <v>699.10820009999998</v>
      </c>
      <c r="AJ252" s="24">
        <v>12.82505128</v>
      </c>
      <c r="AK252" s="24">
        <v>17.637708379999999</v>
      </c>
      <c r="AL252" s="21">
        <v>8418.0139159999999</v>
      </c>
      <c r="AM252" s="21">
        <v>284.39163869999999</v>
      </c>
      <c r="AN252" s="23">
        <v>1.290067979</v>
      </c>
      <c r="AO252" s="20">
        <v>19.343888759999999</v>
      </c>
      <c r="AP252" s="24">
        <v>0.52711323300000001</v>
      </c>
      <c r="AQ252" s="24">
        <v>39.529700179999999</v>
      </c>
      <c r="AR252" s="21">
        <v>653.66383570000005</v>
      </c>
      <c r="AS252" s="20">
        <v>18.41803792</v>
      </c>
      <c r="AT252" s="23">
        <v>5.0000000000000001E-3</v>
      </c>
      <c r="AU252" s="23">
        <v>2E-3</v>
      </c>
      <c r="AV252" s="24">
        <v>8.6311613049999991</v>
      </c>
      <c r="AW252" s="23">
        <v>5.0000000000000001E-3</v>
      </c>
      <c r="AX252" s="21">
        <v>108.1013775</v>
      </c>
      <c r="AY252" s="24">
        <v>6.9950063000000007E-2</v>
      </c>
      <c r="AZ252" s="24">
        <v>3.1000344389999999</v>
      </c>
      <c r="BA252" s="24">
        <v>0.25</v>
      </c>
      <c r="BB252" s="24">
        <v>0.22331742299999999</v>
      </c>
      <c r="BC252" s="24">
        <v>8.9228032689999992</v>
      </c>
      <c r="BD252" s="23">
        <v>2.5000000000000001E-2</v>
      </c>
      <c r="BE252" s="23">
        <v>3.5000000000000003E-2</v>
      </c>
      <c r="BF252" s="22">
        <v>4.988933415</v>
      </c>
      <c r="BG252" s="21">
        <v>459.2556553</v>
      </c>
      <c r="BH252" s="24">
        <v>8.2347649999999994E-2</v>
      </c>
      <c r="BI252" s="23">
        <v>0.87255565599999996</v>
      </c>
      <c r="BJ252" s="21">
        <v>24.76960897</v>
      </c>
      <c r="BK252" s="23">
        <v>2.5000000000000001E-2</v>
      </c>
      <c r="BL252" s="23">
        <v>5.6152864710000001</v>
      </c>
      <c r="BM252" s="24">
        <v>58.612654730000003</v>
      </c>
      <c r="BN252" s="23">
        <v>4.3812685450000002</v>
      </c>
    </row>
    <row r="253" spans="1:66">
      <c r="A253">
        <v>16314</v>
      </c>
      <c r="B253" s="10">
        <v>338500</v>
      </c>
      <c r="C253" s="10">
        <v>3249</v>
      </c>
      <c r="D253" s="10">
        <v>2013</v>
      </c>
      <c r="E253" s="22">
        <v>65.540957000000006</v>
      </c>
      <c r="F253" s="22">
        <v>14.153062</v>
      </c>
      <c r="G253" s="21">
        <v>7269008.6030000001</v>
      </c>
      <c r="H253" s="21">
        <v>460871.64429999999</v>
      </c>
      <c r="I253" s="10">
        <v>50</v>
      </c>
      <c r="J253" s="18" t="s">
        <v>109</v>
      </c>
      <c r="K253" s="18">
        <v>0</v>
      </c>
      <c r="L253" s="18">
        <v>2</v>
      </c>
      <c r="M253" s="19" t="s">
        <v>155</v>
      </c>
      <c r="N253" s="23">
        <v>2.0914159000000002E-2</v>
      </c>
      <c r="O253" s="21">
        <v>12583.028560000001</v>
      </c>
      <c r="P253" s="20">
        <v>9.1201387759999992</v>
      </c>
      <c r="Q253" s="23">
        <v>2.678424E-3</v>
      </c>
      <c r="R253" s="20">
        <v>3.5</v>
      </c>
      <c r="S253" s="24">
        <v>7.4935069539999999</v>
      </c>
      <c r="T253" s="24">
        <v>0.05</v>
      </c>
      <c r="U253" s="24">
        <v>0.31480466000000001</v>
      </c>
      <c r="V253" s="21">
        <v>639.92131900000004</v>
      </c>
      <c r="W253" s="23">
        <v>2.5000000000000001E-2</v>
      </c>
      <c r="X253" s="24">
        <v>7.4566889329999997</v>
      </c>
      <c r="Y253" s="20">
        <v>8.0082293750000009</v>
      </c>
      <c r="Z253" s="24">
        <v>34.412957990000002</v>
      </c>
      <c r="AA253" s="24">
        <v>0.94021573199999997</v>
      </c>
      <c r="AB253" s="23">
        <v>13.77825427</v>
      </c>
      <c r="AC253" s="21">
        <v>40558.393550000001</v>
      </c>
      <c r="AD253" s="24">
        <v>4.666733239</v>
      </c>
      <c r="AE253" s="24">
        <v>0.182035477</v>
      </c>
      <c r="AF253" s="23">
        <v>3.7038902999999998E-2</v>
      </c>
      <c r="AG253" s="23">
        <v>1.9418356000000001E-2</v>
      </c>
      <c r="AH253" s="24">
        <v>3.7833850000000002E-2</v>
      </c>
      <c r="AI253" s="20">
        <v>311.4751053</v>
      </c>
      <c r="AJ253" s="24">
        <v>2.4066215629999999</v>
      </c>
      <c r="AK253" s="24">
        <v>10.658248759999999</v>
      </c>
      <c r="AL253" s="21">
        <v>7526.611328</v>
      </c>
      <c r="AM253" s="21">
        <v>254.8161096</v>
      </c>
      <c r="AN253" s="23">
        <v>0.60284300300000004</v>
      </c>
      <c r="AO253" s="20">
        <v>2.5</v>
      </c>
      <c r="AP253" s="24">
        <v>1.0975069310000001</v>
      </c>
      <c r="AQ253" s="24">
        <v>22.52758223</v>
      </c>
      <c r="AR253" s="21">
        <v>314.16810980000002</v>
      </c>
      <c r="AS253" s="20">
        <v>11.474396499999999</v>
      </c>
      <c r="AT253" s="23">
        <v>5.0000000000000001E-3</v>
      </c>
      <c r="AU253" s="23">
        <v>2E-3</v>
      </c>
      <c r="AV253" s="24">
        <v>5.7214401270000002</v>
      </c>
      <c r="AW253" s="23">
        <v>5.0000000000000001E-3</v>
      </c>
      <c r="AX253" s="21">
        <v>153.9024067</v>
      </c>
      <c r="AY253" s="24">
        <v>5.2009488999999999E-2</v>
      </c>
      <c r="AZ253" s="24">
        <v>1.549960005</v>
      </c>
      <c r="BA253" s="24">
        <v>0.25</v>
      </c>
      <c r="BB253" s="24">
        <v>0.190152189</v>
      </c>
      <c r="BC253" s="24">
        <v>4.8269861890000003</v>
      </c>
      <c r="BD253" s="23">
        <v>2.5000000000000001E-2</v>
      </c>
      <c r="BE253" s="23">
        <v>3.5000000000000003E-2</v>
      </c>
      <c r="BF253" s="22">
        <v>1.940480054</v>
      </c>
      <c r="BG253" s="21">
        <v>952.4943892</v>
      </c>
      <c r="BH253" s="24">
        <v>3.3154422000000003E-2</v>
      </c>
      <c r="BI253" s="23">
        <v>0.29456468099999999</v>
      </c>
      <c r="BJ253" s="21">
        <v>29.65350389</v>
      </c>
      <c r="BK253" s="23">
        <v>2.5000000000000001E-2</v>
      </c>
      <c r="BL253" s="23">
        <v>2.3882009399999999</v>
      </c>
      <c r="BM253" s="24">
        <v>38.251179290000003</v>
      </c>
      <c r="BN253" s="23">
        <v>1.568640118</v>
      </c>
    </row>
    <row r="254" spans="1:66">
      <c r="A254">
        <v>16279</v>
      </c>
      <c r="B254" s="10">
        <v>338500</v>
      </c>
      <c r="C254" s="10">
        <v>3250</v>
      </c>
      <c r="D254" s="10">
        <v>2013</v>
      </c>
      <c r="E254" s="22">
        <v>65.503951000000001</v>
      </c>
      <c r="F254" s="22">
        <v>14.155993</v>
      </c>
      <c r="G254" s="21">
        <v>7264882.5439999998</v>
      </c>
      <c r="H254" s="21">
        <v>460951.75280000002</v>
      </c>
      <c r="I254" s="10">
        <v>50</v>
      </c>
      <c r="J254" s="18" t="s">
        <v>109</v>
      </c>
      <c r="K254" s="18">
        <v>0</v>
      </c>
      <c r="L254" s="18">
        <v>2</v>
      </c>
      <c r="M254" s="19" t="s">
        <v>155</v>
      </c>
      <c r="N254" s="23">
        <v>3.2494356000000002E-2</v>
      </c>
      <c r="O254" s="21">
        <v>16179.68384</v>
      </c>
      <c r="P254" s="20">
        <v>8.4230152710000006</v>
      </c>
      <c r="Q254" s="23">
        <v>1E-3</v>
      </c>
      <c r="R254" s="20">
        <v>3.5</v>
      </c>
      <c r="S254" s="24">
        <v>18.88110606</v>
      </c>
      <c r="T254" s="24">
        <v>0.248938926</v>
      </c>
      <c r="U254" s="24">
        <v>0.12861623999999999</v>
      </c>
      <c r="V254" s="21">
        <v>2915.385632</v>
      </c>
      <c r="W254" s="23">
        <v>0.10458766</v>
      </c>
      <c r="X254" s="24">
        <v>40.564038670000002</v>
      </c>
      <c r="Y254" s="20">
        <v>21.297098099999999</v>
      </c>
      <c r="Z254" s="24">
        <v>74.352458110000001</v>
      </c>
      <c r="AA254" s="24">
        <v>1.0413472180000001</v>
      </c>
      <c r="AB254" s="23">
        <v>33.626922720000003</v>
      </c>
      <c r="AC254" s="21">
        <v>33241.997069999998</v>
      </c>
      <c r="AD254" s="24">
        <v>4.4493028250000002</v>
      </c>
      <c r="AE254" s="24">
        <v>0.05</v>
      </c>
      <c r="AF254" s="23">
        <v>1.4999999999999999E-2</v>
      </c>
      <c r="AG254" s="23">
        <v>1.4396793999999999E-2</v>
      </c>
      <c r="AH254" s="24">
        <v>3.2780429999999999E-2</v>
      </c>
      <c r="AI254" s="20">
        <v>645.1996613</v>
      </c>
      <c r="AJ254" s="24">
        <v>16.075584469999999</v>
      </c>
      <c r="AK254" s="24">
        <v>14.19821013</v>
      </c>
      <c r="AL254" s="21">
        <v>12844.855960000001</v>
      </c>
      <c r="AM254" s="21">
        <v>715.97049289999995</v>
      </c>
      <c r="AN254" s="23">
        <v>0.48058435999999999</v>
      </c>
      <c r="AO254" s="20">
        <v>30.161032680000002</v>
      </c>
      <c r="AP254" s="24">
        <v>0.60540161400000003</v>
      </c>
      <c r="AQ254" s="24">
        <v>57.671882179999997</v>
      </c>
      <c r="AR254" s="21">
        <v>702.92520820000004</v>
      </c>
      <c r="AS254" s="20">
        <v>10.61644804</v>
      </c>
      <c r="AT254" s="23">
        <v>5.0000000000000001E-3</v>
      </c>
      <c r="AU254" s="23">
        <v>2E-3</v>
      </c>
      <c r="AV254" s="24">
        <v>8.4863270849999992</v>
      </c>
      <c r="AW254" s="23">
        <v>5.0000000000000001E-3</v>
      </c>
      <c r="AX254" s="21">
        <v>135.7221127</v>
      </c>
      <c r="AY254" s="24">
        <v>6.5917642999999998E-2</v>
      </c>
      <c r="AZ254" s="24">
        <v>3.3749853430000001</v>
      </c>
      <c r="BA254" s="24">
        <v>0.25</v>
      </c>
      <c r="BB254" s="24">
        <v>0.18180321099999999</v>
      </c>
      <c r="BC254" s="24">
        <v>15.955963199999999</v>
      </c>
      <c r="BD254" s="23">
        <v>2.5000000000000001E-2</v>
      </c>
      <c r="BE254" s="23">
        <v>3.5000000000000003E-2</v>
      </c>
      <c r="BF254" s="22">
        <v>3.4275250810000002</v>
      </c>
      <c r="BG254" s="21">
        <v>443.88611739999999</v>
      </c>
      <c r="BH254" s="24">
        <v>7.4129864000000004E-2</v>
      </c>
      <c r="BI254" s="23">
        <v>0.89237715100000004</v>
      </c>
      <c r="BJ254" s="21">
        <v>39.413168429999999</v>
      </c>
      <c r="BK254" s="23">
        <v>2.5000000000000001E-2</v>
      </c>
      <c r="BL254" s="23">
        <v>6.9347065319999999</v>
      </c>
      <c r="BM254" s="24">
        <v>60.174893539999999</v>
      </c>
      <c r="BN254" s="23">
        <v>1.620523715</v>
      </c>
    </row>
    <row r="255" spans="1:66">
      <c r="A255">
        <v>16678</v>
      </c>
      <c r="B255" s="10">
        <v>338500</v>
      </c>
      <c r="C255" s="10">
        <v>3251</v>
      </c>
      <c r="D255" s="10">
        <v>2013</v>
      </c>
      <c r="E255" s="22">
        <v>65.562269000000001</v>
      </c>
      <c r="F255" s="22">
        <v>14.280886000000001</v>
      </c>
      <c r="G255" s="21">
        <v>7271310.3700000001</v>
      </c>
      <c r="H255" s="21">
        <v>466804.00380000001</v>
      </c>
      <c r="I255" s="10">
        <v>50</v>
      </c>
      <c r="J255" s="18" t="s">
        <v>109</v>
      </c>
      <c r="K255" s="18">
        <v>0</v>
      </c>
      <c r="L255" s="18">
        <v>2</v>
      </c>
      <c r="M255" s="19" t="s">
        <v>155</v>
      </c>
      <c r="N255" s="23">
        <v>2.9799610000000001E-2</v>
      </c>
      <c r="O255" s="21">
        <v>14803.43994</v>
      </c>
      <c r="P255" s="20">
        <v>8.7623947799999993</v>
      </c>
      <c r="Q255" s="23">
        <v>2.4240450000000001E-3</v>
      </c>
      <c r="R255" s="20">
        <v>3.5</v>
      </c>
      <c r="S255" s="24">
        <v>5.6694917050000004</v>
      </c>
      <c r="T255" s="24">
        <v>0.05</v>
      </c>
      <c r="U255" s="24">
        <v>9.6815012000000006E-2</v>
      </c>
      <c r="V255" s="21">
        <v>855.49189899999999</v>
      </c>
      <c r="W255" s="23">
        <v>2.5000000000000001E-2</v>
      </c>
      <c r="X255" s="24">
        <v>16.67253595</v>
      </c>
      <c r="Y255" s="20">
        <v>9.4346503090000002</v>
      </c>
      <c r="Z255" s="24">
        <v>41.418224100000003</v>
      </c>
      <c r="AA255" s="24">
        <v>1.54269499</v>
      </c>
      <c r="AB255" s="23">
        <v>27.410889690000001</v>
      </c>
      <c r="AC255" s="21">
        <v>32234.660639999998</v>
      </c>
      <c r="AD255" s="24">
        <v>6.3338764230000004</v>
      </c>
      <c r="AE255" s="24">
        <v>0.05</v>
      </c>
      <c r="AF255" s="23">
        <v>4.353402E-2</v>
      </c>
      <c r="AG255" s="23">
        <v>2.6632552E-2</v>
      </c>
      <c r="AH255" s="24">
        <v>0.01</v>
      </c>
      <c r="AI255" s="20">
        <v>326.29955289999998</v>
      </c>
      <c r="AJ255" s="24">
        <v>4.5123138300000001</v>
      </c>
      <c r="AK255" s="24">
        <v>8.8791824960000003</v>
      </c>
      <c r="AL255" s="21">
        <v>8191.6290280000003</v>
      </c>
      <c r="AM255" s="21">
        <v>226.3045228</v>
      </c>
      <c r="AN255" s="23">
        <v>0.440740403</v>
      </c>
      <c r="AO255" s="20">
        <v>2.5</v>
      </c>
      <c r="AP255" s="24">
        <v>2.9454857749999999</v>
      </c>
      <c r="AQ255" s="24">
        <v>27.22856676</v>
      </c>
      <c r="AR255" s="21">
        <v>311.27895610000002</v>
      </c>
      <c r="AS255" s="20">
        <v>8.5115579159999992</v>
      </c>
      <c r="AT255" s="23">
        <v>5.0000000000000001E-3</v>
      </c>
      <c r="AU255" s="23">
        <v>2E-3</v>
      </c>
      <c r="AV255" s="24">
        <v>3.813264991</v>
      </c>
      <c r="AW255" s="23">
        <v>5.0000000000000001E-3</v>
      </c>
      <c r="AX255" s="21">
        <v>294.25640110000001</v>
      </c>
      <c r="AY255" s="24">
        <v>6.8127506000000004E-2</v>
      </c>
      <c r="AZ255" s="24">
        <v>1.9803308479999999</v>
      </c>
      <c r="BA255" s="24">
        <v>0.25</v>
      </c>
      <c r="BB255" s="24">
        <v>0.50344514900000004</v>
      </c>
      <c r="BC255" s="24">
        <v>4.7007428789999999</v>
      </c>
      <c r="BD255" s="23">
        <v>2.5000000000000001E-2</v>
      </c>
      <c r="BE255" s="23">
        <v>3.5000000000000003E-2</v>
      </c>
      <c r="BF255" s="22">
        <v>2.6311665020000001</v>
      </c>
      <c r="BG255" s="21">
        <v>1773.7576799999999</v>
      </c>
      <c r="BH255" s="24">
        <v>7.3130973000000002E-2</v>
      </c>
      <c r="BI255" s="23">
        <v>0.53908033700000002</v>
      </c>
      <c r="BJ255" s="21">
        <v>55.704774860000001</v>
      </c>
      <c r="BK255" s="23">
        <v>2.5000000000000001E-2</v>
      </c>
      <c r="BL255" s="23">
        <v>2.8452253839999999</v>
      </c>
      <c r="BM255" s="24">
        <v>38.085432570000002</v>
      </c>
      <c r="BN255" s="23">
        <v>1.2349945920000001</v>
      </c>
    </row>
    <row r="256" spans="1:66">
      <c r="A256">
        <v>16161</v>
      </c>
      <c r="B256" s="10">
        <v>338500</v>
      </c>
      <c r="C256" s="10">
        <v>3252</v>
      </c>
      <c r="D256" s="10">
        <v>2013</v>
      </c>
      <c r="E256" s="22">
        <v>65.577347000000003</v>
      </c>
      <c r="F256" s="22">
        <v>14.304492</v>
      </c>
      <c r="G256" s="21">
        <v>7272978.5829999996</v>
      </c>
      <c r="H256" s="21">
        <v>467912.2501</v>
      </c>
      <c r="I256" s="10">
        <v>50</v>
      </c>
      <c r="J256" s="18" t="s">
        <v>109</v>
      </c>
      <c r="K256" s="18">
        <v>0</v>
      </c>
      <c r="L256" s="18">
        <v>2</v>
      </c>
      <c r="M256" s="19" t="s">
        <v>155</v>
      </c>
      <c r="N256" s="23">
        <v>4.5315086999999997E-2</v>
      </c>
      <c r="O256" s="21">
        <v>36810.327149999997</v>
      </c>
      <c r="P256" s="20">
        <v>3.4017534039999999</v>
      </c>
      <c r="Q256" s="23">
        <v>1E-3</v>
      </c>
      <c r="R256" s="20">
        <v>3.5</v>
      </c>
      <c r="S256" s="24">
        <v>135.47944849999999</v>
      </c>
      <c r="T256" s="24">
        <v>0.82458819800000005</v>
      </c>
      <c r="U256" s="24">
        <v>2.8421480999999998E-2</v>
      </c>
      <c r="V256" s="21">
        <v>6964.9322510000002</v>
      </c>
      <c r="W256" s="23">
        <v>5.0696791999999997E-2</v>
      </c>
      <c r="X256" s="24">
        <v>12.674956330000001</v>
      </c>
      <c r="Y256" s="20">
        <v>44.462529480000001</v>
      </c>
      <c r="Z256" s="24">
        <v>15.603302340000001</v>
      </c>
      <c r="AA256" s="24">
        <v>0.53490144299999998</v>
      </c>
      <c r="AB256" s="23">
        <v>37.269687089999998</v>
      </c>
      <c r="AC256" s="21">
        <v>84645.664059999996</v>
      </c>
      <c r="AD256" s="24">
        <v>13.34063233</v>
      </c>
      <c r="AE256" s="24">
        <v>0.05</v>
      </c>
      <c r="AF256" s="23">
        <v>1.4999999999999999E-2</v>
      </c>
      <c r="AG256" s="23">
        <v>1.3818133E-2</v>
      </c>
      <c r="AH256" s="24">
        <v>3.6678890999999998E-2</v>
      </c>
      <c r="AI256" s="20">
        <v>5543.1475829999999</v>
      </c>
      <c r="AJ256" s="24">
        <v>4.6683957859999996</v>
      </c>
      <c r="AK256" s="24">
        <v>16.842255519999998</v>
      </c>
      <c r="AL256" s="21">
        <v>25517.873540000001</v>
      </c>
      <c r="AM256" s="21">
        <v>1094.572754</v>
      </c>
      <c r="AN256" s="23">
        <v>0.46489359200000002</v>
      </c>
      <c r="AO256" s="20">
        <v>36.644632819999998</v>
      </c>
      <c r="AP256" s="24">
        <v>0.18649020599999999</v>
      </c>
      <c r="AQ256" s="24">
        <v>24.776302919999999</v>
      </c>
      <c r="AR256" s="21">
        <v>3146.4997990000002</v>
      </c>
      <c r="AS256" s="20">
        <v>2.233689429</v>
      </c>
      <c r="AT256" s="23">
        <v>5.0000000000000001E-3</v>
      </c>
      <c r="AU256" s="23">
        <v>2E-3</v>
      </c>
      <c r="AV256" s="24">
        <v>22.543433090000001</v>
      </c>
      <c r="AW256" s="23">
        <v>5.0000000000000001E-3</v>
      </c>
      <c r="AX256" s="21">
        <v>207.56578450000001</v>
      </c>
      <c r="AY256" s="24">
        <v>2.9096416999999999E-2</v>
      </c>
      <c r="AZ256" s="24">
        <v>6.2557997350000001</v>
      </c>
      <c r="BA256" s="24">
        <v>0.25</v>
      </c>
      <c r="BB256" s="24">
        <v>0.16607808800000001</v>
      </c>
      <c r="BC256" s="24">
        <v>24.961556680000001</v>
      </c>
      <c r="BD256" s="23">
        <v>2.5000000000000001E-2</v>
      </c>
      <c r="BE256" s="23">
        <v>3.5000000000000003E-2</v>
      </c>
      <c r="BF256" s="22">
        <v>1.325110231</v>
      </c>
      <c r="BG256" s="21">
        <v>2405.25054</v>
      </c>
      <c r="BH256" s="24">
        <v>0.01</v>
      </c>
      <c r="BI256" s="23">
        <v>0.122920302</v>
      </c>
      <c r="BJ256" s="21">
        <v>181.17279049999999</v>
      </c>
      <c r="BK256" s="23">
        <v>2.5000000000000001E-2</v>
      </c>
      <c r="BL256" s="23">
        <v>2.1520434220000002</v>
      </c>
      <c r="BM256" s="24">
        <v>90.696900220000003</v>
      </c>
      <c r="BN256" s="23">
        <v>0.51243571799999998</v>
      </c>
    </row>
    <row r="257" spans="1:66">
      <c r="A257">
        <v>16765</v>
      </c>
      <c r="B257" s="10">
        <v>338500</v>
      </c>
      <c r="C257" s="10">
        <v>3253</v>
      </c>
      <c r="D257" s="10">
        <v>2013</v>
      </c>
      <c r="E257" s="22">
        <v>65.575413999999995</v>
      </c>
      <c r="F257" s="22">
        <v>14.286308999999999</v>
      </c>
      <c r="G257" s="21">
        <v>7272772.5420000004</v>
      </c>
      <c r="H257" s="21">
        <v>467070.94929999998</v>
      </c>
      <c r="I257" s="10">
        <v>50</v>
      </c>
      <c r="J257" s="18" t="s">
        <v>109</v>
      </c>
      <c r="K257" s="18">
        <v>0</v>
      </c>
      <c r="L257" s="18">
        <v>2</v>
      </c>
      <c r="M257" s="19" t="s">
        <v>155</v>
      </c>
      <c r="N257" s="23">
        <v>3.3814636000000002E-2</v>
      </c>
      <c r="O257" s="21">
        <v>24733.159179999999</v>
      </c>
      <c r="P257" s="20">
        <v>10.159530350000001</v>
      </c>
      <c r="Q257" s="23">
        <v>1E-3</v>
      </c>
      <c r="R257" s="20">
        <v>3.5</v>
      </c>
      <c r="S257" s="24">
        <v>58.203978290000002</v>
      </c>
      <c r="T257" s="24">
        <v>0.41610846299999998</v>
      </c>
      <c r="U257" s="24">
        <v>8.7210976999999995E-2</v>
      </c>
      <c r="V257" s="21">
        <v>4312.5054399999999</v>
      </c>
      <c r="W257" s="23">
        <v>6.5635959999999993E-2</v>
      </c>
      <c r="X257" s="24">
        <v>13.83476179</v>
      </c>
      <c r="Y257" s="20">
        <v>29.40567119</v>
      </c>
      <c r="Z257" s="24">
        <v>18.106943680000001</v>
      </c>
      <c r="AA257" s="24">
        <v>0.68440446200000005</v>
      </c>
      <c r="AB257" s="23">
        <v>45.54411812</v>
      </c>
      <c r="AC257" s="21">
        <v>53802.309569999998</v>
      </c>
      <c r="AD257" s="24">
        <v>9.2147239780000003</v>
      </c>
      <c r="AE257" s="24">
        <v>0.05</v>
      </c>
      <c r="AF257" s="23">
        <v>4.9787663000000003E-2</v>
      </c>
      <c r="AG257" s="23">
        <v>1.8755338E-2</v>
      </c>
      <c r="AH257" s="24">
        <v>0.01</v>
      </c>
      <c r="AI257" s="20">
        <v>1331.0379029999999</v>
      </c>
      <c r="AJ257" s="24">
        <v>4.698091539</v>
      </c>
      <c r="AK257" s="24">
        <v>16.507052699999999</v>
      </c>
      <c r="AL257" s="21">
        <v>15136.43433</v>
      </c>
      <c r="AM257" s="21">
        <v>961.57818380000003</v>
      </c>
      <c r="AN257" s="23">
        <v>0.46282100500000001</v>
      </c>
      <c r="AO257" s="20">
        <v>29.194817539999999</v>
      </c>
      <c r="AP257" s="24">
        <v>0.56984475199999995</v>
      </c>
      <c r="AQ257" s="24">
        <v>22.16405074</v>
      </c>
      <c r="AR257" s="21">
        <v>2311.7909650000001</v>
      </c>
      <c r="AS257" s="20">
        <v>7.5171831090000003</v>
      </c>
      <c r="AT257" s="23">
        <v>5.0000000000000001E-3</v>
      </c>
      <c r="AU257" s="23">
        <v>2E-3</v>
      </c>
      <c r="AV257" s="24">
        <v>9.3663361120000008</v>
      </c>
      <c r="AW257" s="23">
        <v>5.0000000000000001E-3</v>
      </c>
      <c r="AX257" s="21">
        <v>104.6612263</v>
      </c>
      <c r="AY257" s="24">
        <v>7.7110660999999997E-2</v>
      </c>
      <c r="AZ257" s="24">
        <v>2.227347247</v>
      </c>
      <c r="BA257" s="24">
        <v>0.25</v>
      </c>
      <c r="BB257" s="24">
        <v>0.19082495399999999</v>
      </c>
      <c r="BC257" s="24">
        <v>22.24027242</v>
      </c>
      <c r="BD257" s="23">
        <v>2.5000000000000001E-2</v>
      </c>
      <c r="BE257" s="23">
        <v>3.5000000000000003E-2</v>
      </c>
      <c r="BF257" s="22">
        <v>2.1783885829999998</v>
      </c>
      <c r="BG257" s="21">
        <v>1591.097033</v>
      </c>
      <c r="BH257" s="24">
        <v>3.917114E-2</v>
      </c>
      <c r="BI257" s="23">
        <v>0.31064503999999998</v>
      </c>
      <c r="BJ257" s="21">
        <v>83.851604460000004</v>
      </c>
      <c r="BK257" s="23">
        <v>2.5000000000000001E-2</v>
      </c>
      <c r="BL257" s="23">
        <v>2.8854588489999999</v>
      </c>
      <c r="BM257" s="24">
        <v>74.845272050000005</v>
      </c>
      <c r="BN257" s="23">
        <v>1.7439963540000001</v>
      </c>
    </row>
    <row r="258" spans="1:66">
      <c r="A258">
        <v>16121</v>
      </c>
      <c r="B258" s="10">
        <v>338500</v>
      </c>
      <c r="C258" s="10">
        <v>3254</v>
      </c>
      <c r="D258" s="10">
        <v>2013</v>
      </c>
      <c r="E258" s="22">
        <v>65.576611</v>
      </c>
      <c r="F258" s="22">
        <v>14.264212000000001</v>
      </c>
      <c r="G258" s="21">
        <v>7272917.6900000004</v>
      </c>
      <c r="H258" s="21">
        <v>466053.01020000002</v>
      </c>
      <c r="I258" s="10">
        <v>50</v>
      </c>
      <c r="J258" s="18" t="s">
        <v>109</v>
      </c>
      <c r="K258" s="18">
        <v>0</v>
      </c>
      <c r="L258" s="18">
        <v>2</v>
      </c>
      <c r="M258" s="19" t="s">
        <v>155</v>
      </c>
      <c r="N258" s="23">
        <v>1.8236961999999999E-2</v>
      </c>
      <c r="O258" s="21">
        <v>38639.907229999997</v>
      </c>
      <c r="P258" s="20">
        <v>0.5</v>
      </c>
      <c r="Q258" s="23">
        <v>1E-3</v>
      </c>
      <c r="R258" s="20">
        <v>3.5</v>
      </c>
      <c r="S258" s="24">
        <v>149.8076049</v>
      </c>
      <c r="T258" s="24">
        <v>0.40503210000000001</v>
      </c>
      <c r="U258" s="24">
        <v>0.01</v>
      </c>
      <c r="V258" s="21">
        <v>3932.1543280000001</v>
      </c>
      <c r="W258" s="23">
        <v>2.5000000000000001E-2</v>
      </c>
      <c r="X258" s="24">
        <v>2.5103031649999998</v>
      </c>
      <c r="Y258" s="20">
        <v>46.871783479999998</v>
      </c>
      <c r="Z258" s="24">
        <v>6.9308087079999998</v>
      </c>
      <c r="AA258" s="24">
        <v>1.100308222</v>
      </c>
      <c r="AB258" s="23">
        <v>33.204920870000002</v>
      </c>
      <c r="AC258" s="21">
        <v>90327.587889999995</v>
      </c>
      <c r="AD258" s="24">
        <v>14.73887028</v>
      </c>
      <c r="AE258" s="24">
        <v>0.185399065</v>
      </c>
      <c r="AF258" s="23">
        <v>1.4999999999999999E-2</v>
      </c>
      <c r="AG258" s="23">
        <v>1.1763693E-2</v>
      </c>
      <c r="AH258" s="24">
        <v>0.01</v>
      </c>
      <c r="AI258" s="20">
        <v>6549.8382570000003</v>
      </c>
      <c r="AJ258" s="24">
        <v>1.0146135060000001</v>
      </c>
      <c r="AK258" s="24">
        <v>24.880136950000001</v>
      </c>
      <c r="AL258" s="21">
        <v>23697.065429999999</v>
      </c>
      <c r="AM258" s="21">
        <v>966.04789730000005</v>
      </c>
      <c r="AN258" s="23">
        <v>1.7392551220000001</v>
      </c>
      <c r="AO258" s="20">
        <v>61.926627160000002</v>
      </c>
      <c r="AP258" s="24">
        <v>0.42144202600000003</v>
      </c>
      <c r="AQ258" s="24">
        <v>21.045050289999999</v>
      </c>
      <c r="AR258" s="21">
        <v>1380.9450879999999</v>
      </c>
      <c r="AS258" s="20">
        <v>0.51829561800000001</v>
      </c>
      <c r="AT258" s="23">
        <v>5.0000000000000001E-3</v>
      </c>
      <c r="AU258" s="23">
        <v>2E-3</v>
      </c>
      <c r="AV258" s="24">
        <v>32.327387739999999</v>
      </c>
      <c r="AW258" s="23">
        <v>5.0000000000000001E-3</v>
      </c>
      <c r="AX258" s="21">
        <v>153.8108349</v>
      </c>
      <c r="AY258" s="24">
        <v>8.1289008999999995E-2</v>
      </c>
      <c r="AZ258" s="24">
        <v>2.3930000589999998</v>
      </c>
      <c r="BA258" s="24">
        <v>0.25</v>
      </c>
      <c r="BB258" s="24">
        <v>0.29130167200000001</v>
      </c>
      <c r="BC258" s="24">
        <v>12.8691148</v>
      </c>
      <c r="BD258" s="23">
        <v>2.5000000000000001E-2</v>
      </c>
      <c r="BE258" s="23">
        <v>3.5000000000000003E-2</v>
      </c>
      <c r="BF258" s="22">
        <v>0.20011923700000001</v>
      </c>
      <c r="BG258" s="21">
        <v>4257.8727900000004</v>
      </c>
      <c r="BH258" s="24">
        <v>3.9199359000000003E-2</v>
      </c>
      <c r="BI258" s="23">
        <v>2.5000000000000001E-2</v>
      </c>
      <c r="BJ258" s="21">
        <v>224.8451996</v>
      </c>
      <c r="BK258" s="23">
        <v>2.5000000000000001E-2</v>
      </c>
      <c r="BL258" s="23">
        <v>1.686690343</v>
      </c>
      <c r="BM258" s="24">
        <v>108.5273826</v>
      </c>
      <c r="BN258" s="23">
        <v>0.193870134</v>
      </c>
    </row>
    <row r="259" spans="1:66">
      <c r="A259">
        <v>16709</v>
      </c>
      <c r="B259" s="10">
        <v>338500</v>
      </c>
      <c r="C259" s="10">
        <v>3255</v>
      </c>
      <c r="D259" s="10">
        <v>2013</v>
      </c>
      <c r="E259" s="22">
        <v>65.577888999999999</v>
      </c>
      <c r="F259" s="22">
        <v>14.242679000000001</v>
      </c>
      <c r="G259" s="21">
        <v>7273071.9100000001</v>
      </c>
      <c r="H259" s="21">
        <v>465061.29580000002</v>
      </c>
      <c r="I259" s="10">
        <v>50</v>
      </c>
      <c r="J259" s="18" t="s">
        <v>109</v>
      </c>
      <c r="K259" s="18">
        <v>0</v>
      </c>
      <c r="L259" s="18">
        <v>2</v>
      </c>
      <c r="M259" s="19" t="s">
        <v>155</v>
      </c>
      <c r="N259" s="23">
        <v>2.6477868000000002E-2</v>
      </c>
      <c r="O259" s="21">
        <v>24609.921880000002</v>
      </c>
      <c r="P259" s="20">
        <v>0.5</v>
      </c>
      <c r="Q259" s="23">
        <v>1E-3</v>
      </c>
      <c r="R259" s="20">
        <v>3.5</v>
      </c>
      <c r="S259" s="24">
        <v>128.40251900000001</v>
      </c>
      <c r="T259" s="24">
        <v>0.72305491899999996</v>
      </c>
      <c r="U259" s="24">
        <v>0.01</v>
      </c>
      <c r="V259" s="21">
        <v>10820.35889</v>
      </c>
      <c r="W259" s="23">
        <v>2.5000000000000001E-2</v>
      </c>
      <c r="X259" s="24">
        <v>6.5629075769999998</v>
      </c>
      <c r="Y259" s="20">
        <v>27.449868479999999</v>
      </c>
      <c r="Z259" s="24">
        <v>1.4041553550000001</v>
      </c>
      <c r="AA259" s="24">
        <v>0.53953123700000005</v>
      </c>
      <c r="AB259" s="23">
        <v>42.857123860000002</v>
      </c>
      <c r="AC259" s="21">
        <v>61841.137699999999</v>
      </c>
      <c r="AD259" s="24">
        <v>8.6483098250000001</v>
      </c>
      <c r="AE259" s="24">
        <v>0.19882076400000001</v>
      </c>
      <c r="AF259" s="23">
        <v>1.4999999999999999E-2</v>
      </c>
      <c r="AG259" s="23">
        <v>3.1121705999999999E-2</v>
      </c>
      <c r="AH259" s="24">
        <v>2.2597254000000001E-2</v>
      </c>
      <c r="AI259" s="20">
        <v>3575.2416990000002</v>
      </c>
      <c r="AJ259" s="24">
        <v>2.6167368039999999</v>
      </c>
      <c r="AK259" s="24">
        <v>21.73628398</v>
      </c>
      <c r="AL259" s="21">
        <v>13427.778319999999</v>
      </c>
      <c r="AM259" s="21">
        <v>809.87647979999997</v>
      </c>
      <c r="AN259" s="23">
        <v>1.7582455349999999</v>
      </c>
      <c r="AO259" s="20">
        <v>71.276631359999996</v>
      </c>
      <c r="AP259" s="24">
        <v>0.28912453500000002</v>
      </c>
      <c r="AQ259" s="24">
        <v>3.1655982570000001</v>
      </c>
      <c r="AR259" s="21">
        <v>5129.5366690000001</v>
      </c>
      <c r="AS259" s="20">
        <v>0.2</v>
      </c>
      <c r="AT259" s="23">
        <v>5.0000000000000001E-3</v>
      </c>
      <c r="AU259" s="23">
        <v>2E-3</v>
      </c>
      <c r="AV259" s="24">
        <v>21.627607480000002</v>
      </c>
      <c r="AW259" s="23">
        <v>5.0000000000000001E-3</v>
      </c>
      <c r="AX259" s="21">
        <v>170.0891685</v>
      </c>
      <c r="AY259" s="24">
        <v>5.2580687000000001E-2</v>
      </c>
      <c r="AZ259" s="24">
        <v>3.0529346880000001</v>
      </c>
      <c r="BA259" s="24">
        <v>0.25</v>
      </c>
      <c r="BB259" s="24">
        <v>0.114736347</v>
      </c>
      <c r="BC259" s="24">
        <v>34.85370992</v>
      </c>
      <c r="BD259" s="23">
        <v>2.5000000000000001E-2</v>
      </c>
      <c r="BE259" s="23">
        <v>3.5000000000000003E-2</v>
      </c>
      <c r="BF259" s="22">
        <v>0.24097490699999999</v>
      </c>
      <c r="BG259" s="21">
        <v>1501.4962310000001</v>
      </c>
      <c r="BH259" s="24">
        <v>5.5171603E-2</v>
      </c>
      <c r="BI259" s="23">
        <v>7.9751864000000006E-2</v>
      </c>
      <c r="BJ259" s="21">
        <v>64.400601390000006</v>
      </c>
      <c r="BK259" s="23">
        <v>2.5000000000000001E-2</v>
      </c>
      <c r="BL259" s="23">
        <v>3.8876851729999999</v>
      </c>
      <c r="BM259" s="24">
        <v>74.433269179999996</v>
      </c>
      <c r="BN259" s="23">
        <v>2.5000000000000001E-2</v>
      </c>
    </row>
    <row r="260" spans="1:66">
      <c r="A260">
        <v>16656</v>
      </c>
      <c r="B260" s="10">
        <v>338500</v>
      </c>
      <c r="C260" s="10">
        <v>3256</v>
      </c>
      <c r="D260" s="10">
        <v>2013</v>
      </c>
      <c r="E260" s="22">
        <v>65.577405999999996</v>
      </c>
      <c r="F260" s="22">
        <v>14.223826000000001</v>
      </c>
      <c r="G260" s="21">
        <v>7273028.6780000003</v>
      </c>
      <c r="H260" s="21">
        <v>464190.89059999998</v>
      </c>
      <c r="I260" s="10">
        <v>50</v>
      </c>
      <c r="J260" s="18" t="s">
        <v>109</v>
      </c>
      <c r="K260" s="18">
        <v>0</v>
      </c>
      <c r="L260" s="18">
        <v>2</v>
      </c>
      <c r="M260" s="19" t="s">
        <v>155</v>
      </c>
      <c r="N260" s="23">
        <v>9.2699449999999999E-3</v>
      </c>
      <c r="O260" s="21">
        <v>28402.150880000001</v>
      </c>
      <c r="P260" s="20">
        <v>1.3896873380000001</v>
      </c>
      <c r="Q260" s="23">
        <v>1E-3</v>
      </c>
      <c r="R260" s="20">
        <v>3.5</v>
      </c>
      <c r="S260" s="24">
        <v>174.81662470000001</v>
      </c>
      <c r="T260" s="24">
        <v>0.30269480999999998</v>
      </c>
      <c r="U260" s="24">
        <v>0.01</v>
      </c>
      <c r="V260" s="21">
        <v>8596.4947510000002</v>
      </c>
      <c r="W260" s="23">
        <v>2.5000000000000001E-2</v>
      </c>
      <c r="X260" s="24">
        <v>7.7091748459999998</v>
      </c>
      <c r="Y260" s="20">
        <v>14.89685407</v>
      </c>
      <c r="Z260" s="24">
        <v>1.2708753150000001</v>
      </c>
      <c r="AA260" s="24">
        <v>0.60053192099999997</v>
      </c>
      <c r="AB260" s="23">
        <v>14.36595724</v>
      </c>
      <c r="AC260" s="21">
        <v>58603.427730000003</v>
      </c>
      <c r="AD260" s="24">
        <v>12.60981224</v>
      </c>
      <c r="AE260" s="24">
        <v>0.05</v>
      </c>
      <c r="AF260" s="23">
        <v>1.4999999999999999E-2</v>
      </c>
      <c r="AG260" s="23">
        <v>1.5085528000000001E-2</v>
      </c>
      <c r="AH260" s="24">
        <v>0.01</v>
      </c>
      <c r="AI260" s="20">
        <v>3399.8965450000001</v>
      </c>
      <c r="AJ260" s="24">
        <v>3.1216199019999999</v>
      </c>
      <c r="AK260" s="24">
        <v>13.11838219</v>
      </c>
      <c r="AL260" s="21">
        <v>17158.475340000001</v>
      </c>
      <c r="AM260" s="21">
        <v>664.54179150000004</v>
      </c>
      <c r="AN260" s="23">
        <v>0.76202196200000005</v>
      </c>
      <c r="AO260" s="20">
        <v>30.941330319999999</v>
      </c>
      <c r="AP260" s="24">
        <v>0.90357306599999998</v>
      </c>
      <c r="AQ260" s="24">
        <v>3.6057395790000002</v>
      </c>
      <c r="AR260" s="21">
        <v>3302.423585</v>
      </c>
      <c r="AS260" s="20">
        <v>0.62350633300000002</v>
      </c>
      <c r="AT260" s="23">
        <v>5.0000000000000001E-3</v>
      </c>
      <c r="AU260" s="23">
        <v>2E-3</v>
      </c>
      <c r="AV260" s="24">
        <v>22.676518489999999</v>
      </c>
      <c r="AW260" s="23">
        <v>5.0000000000000001E-3</v>
      </c>
      <c r="AX260" s="21">
        <v>10</v>
      </c>
      <c r="AY260" s="24">
        <v>0.01</v>
      </c>
      <c r="AZ260" s="24">
        <v>1.413858447</v>
      </c>
      <c r="BA260" s="24">
        <v>0.25</v>
      </c>
      <c r="BB260" s="24">
        <v>0.34250777100000002</v>
      </c>
      <c r="BC260" s="24">
        <v>25.146032229999999</v>
      </c>
      <c r="BD260" s="23">
        <v>2.5000000000000001E-2</v>
      </c>
      <c r="BE260" s="23">
        <v>3.5000000000000003E-2</v>
      </c>
      <c r="BF260" s="22">
        <v>0.50468521700000002</v>
      </c>
      <c r="BG260" s="21">
        <v>2097.9198799999999</v>
      </c>
      <c r="BH260" s="24">
        <v>6.0512774999999998E-2</v>
      </c>
      <c r="BI260" s="23">
        <v>5.5372022E-2</v>
      </c>
      <c r="BJ260" s="21">
        <v>20.756366249999999</v>
      </c>
      <c r="BK260" s="23">
        <v>2.5000000000000001E-2</v>
      </c>
      <c r="BL260" s="23">
        <v>3.4172596679999998</v>
      </c>
      <c r="BM260" s="24">
        <v>121.8131515</v>
      </c>
      <c r="BN260" s="23">
        <v>2.5000000000000001E-2</v>
      </c>
    </row>
    <row r="261" spans="1:66">
      <c r="A261">
        <v>16776</v>
      </c>
      <c r="B261" s="10">
        <v>338500</v>
      </c>
      <c r="C261" s="10">
        <v>3257</v>
      </c>
      <c r="D261" s="10">
        <v>2013</v>
      </c>
      <c r="E261" s="22">
        <v>65.575833000000003</v>
      </c>
      <c r="F261" s="22">
        <v>14.196436</v>
      </c>
      <c r="G261" s="21">
        <v>7272869.2300000004</v>
      </c>
      <c r="H261" s="21">
        <v>462925.0564</v>
      </c>
      <c r="I261" s="10">
        <v>50</v>
      </c>
      <c r="J261" s="18" t="s">
        <v>109</v>
      </c>
      <c r="K261" s="18">
        <v>0</v>
      </c>
      <c r="L261" s="18">
        <v>2</v>
      </c>
      <c r="M261" s="19" t="s">
        <v>155</v>
      </c>
      <c r="N261" s="23">
        <v>2.1119147000000001E-2</v>
      </c>
      <c r="O261" s="21">
        <v>35578.151859999998</v>
      </c>
      <c r="P261" s="20">
        <v>0.5</v>
      </c>
      <c r="Q261" s="23">
        <v>1E-3</v>
      </c>
      <c r="R261" s="20">
        <v>3.5</v>
      </c>
      <c r="S261" s="24">
        <v>90.239412520000002</v>
      </c>
      <c r="T261" s="24">
        <v>0.153187658</v>
      </c>
      <c r="U261" s="24">
        <v>0.01</v>
      </c>
      <c r="V261" s="21">
        <v>8293.6523440000001</v>
      </c>
      <c r="W261" s="23">
        <v>2.5000000000000001E-2</v>
      </c>
      <c r="X261" s="24">
        <v>5.4965660539999996</v>
      </c>
      <c r="Y261" s="20">
        <v>36.745560750000003</v>
      </c>
      <c r="Z261" s="24">
        <v>6.2036940940000003</v>
      </c>
      <c r="AA261" s="24">
        <v>0.67496551900000001</v>
      </c>
      <c r="AB261" s="23">
        <v>37.185027509999998</v>
      </c>
      <c r="AC261" s="21">
        <v>77655.737299999993</v>
      </c>
      <c r="AD261" s="24">
        <v>13.12665593</v>
      </c>
      <c r="AE261" s="24">
        <v>0.10622812500000001</v>
      </c>
      <c r="AF261" s="23">
        <v>0.33538653299999999</v>
      </c>
      <c r="AG261" s="23">
        <v>2.2108499E-2</v>
      </c>
      <c r="AH261" s="24">
        <v>0.01</v>
      </c>
      <c r="AI261" s="20">
        <v>3029.0081789999999</v>
      </c>
      <c r="AJ261" s="24">
        <v>2.1986733429999998</v>
      </c>
      <c r="AK261" s="24">
        <v>21.008600049999998</v>
      </c>
      <c r="AL261" s="21">
        <v>20282.239989999998</v>
      </c>
      <c r="AM261" s="21">
        <v>920.93117749999999</v>
      </c>
      <c r="AN261" s="23">
        <v>0.97786032899999997</v>
      </c>
      <c r="AO261" s="20">
        <v>133.0201912</v>
      </c>
      <c r="AP261" s="24">
        <v>0.32615609800000001</v>
      </c>
      <c r="AQ261" s="24">
        <v>15.44510329</v>
      </c>
      <c r="AR261" s="21">
        <v>3661.4130049999999</v>
      </c>
      <c r="AS261" s="20">
        <v>0.881736505</v>
      </c>
      <c r="AT261" s="23">
        <v>5.0000000000000001E-3</v>
      </c>
      <c r="AU261" s="23">
        <v>2E-3</v>
      </c>
      <c r="AV261" s="24">
        <v>17.320573759999998</v>
      </c>
      <c r="AW261" s="23">
        <v>5.0000000000000001E-3</v>
      </c>
      <c r="AX261" s="21">
        <v>99.357604980000005</v>
      </c>
      <c r="AY261" s="24">
        <v>0.01</v>
      </c>
      <c r="AZ261" s="24">
        <v>3.533414155</v>
      </c>
      <c r="BA261" s="24">
        <v>0.25</v>
      </c>
      <c r="BB261" s="24">
        <v>0.17808033500000001</v>
      </c>
      <c r="BC261" s="24">
        <v>42.232881149999997</v>
      </c>
      <c r="BD261" s="23">
        <v>2.5000000000000001E-2</v>
      </c>
      <c r="BE261" s="23">
        <v>3.5000000000000003E-2</v>
      </c>
      <c r="BF261" s="22">
        <v>0.33901155199999999</v>
      </c>
      <c r="BG261" s="21">
        <v>2248.5799489999999</v>
      </c>
      <c r="BH261" s="24">
        <v>3.5008525999999998E-2</v>
      </c>
      <c r="BI261" s="23">
        <v>9.5070880999999996E-2</v>
      </c>
      <c r="BJ261" s="21">
        <v>135.035944</v>
      </c>
      <c r="BK261" s="23">
        <v>2.5000000000000001E-2</v>
      </c>
      <c r="BL261" s="23">
        <v>2.4216753620000002</v>
      </c>
      <c r="BM261" s="24">
        <v>88.770574929999995</v>
      </c>
      <c r="BN261" s="23">
        <v>0.16162837999999999</v>
      </c>
    </row>
    <row r="262" spans="1:66">
      <c r="A262">
        <v>16650</v>
      </c>
      <c r="B262" s="10">
        <v>338500</v>
      </c>
      <c r="C262" s="10">
        <v>3258</v>
      </c>
      <c r="D262" s="10">
        <v>2013</v>
      </c>
      <c r="E262" s="22">
        <v>65.575839000000002</v>
      </c>
      <c r="F262" s="22">
        <v>14.176235999999999</v>
      </c>
      <c r="G262" s="21">
        <v>7272881.9500000002</v>
      </c>
      <c r="H262" s="21">
        <v>461993.11660000001</v>
      </c>
      <c r="I262" s="10">
        <v>50</v>
      </c>
      <c r="J262" s="18" t="s">
        <v>109</v>
      </c>
      <c r="K262" s="18">
        <v>0</v>
      </c>
      <c r="L262" s="18">
        <v>2</v>
      </c>
      <c r="M262" s="19" t="s">
        <v>155</v>
      </c>
      <c r="N262" s="23">
        <v>2.5766366999999998E-2</v>
      </c>
      <c r="O262" s="21">
        <v>12364.150390000001</v>
      </c>
      <c r="P262" s="20">
        <v>8.1439012660000003</v>
      </c>
      <c r="Q262" s="23">
        <v>1E-3</v>
      </c>
      <c r="R262" s="20">
        <v>3.5</v>
      </c>
      <c r="S262" s="24">
        <v>40.168677010000003</v>
      </c>
      <c r="T262" s="24">
        <v>0.73932946499999996</v>
      </c>
      <c r="U262" s="24">
        <v>9.0449492000000006E-2</v>
      </c>
      <c r="V262" s="21">
        <v>2313.3430629999998</v>
      </c>
      <c r="W262" s="23">
        <v>0.10020290799999999</v>
      </c>
      <c r="X262" s="24">
        <v>31.17171823</v>
      </c>
      <c r="Y262" s="20">
        <v>15.222801090000001</v>
      </c>
      <c r="Z262" s="24">
        <v>23.238927220000001</v>
      </c>
      <c r="AA262" s="24">
        <v>1.3480120099999999</v>
      </c>
      <c r="AB262" s="23">
        <v>13.106008109999999</v>
      </c>
      <c r="AC262" s="21">
        <v>26830.913089999998</v>
      </c>
      <c r="AD262" s="24">
        <v>4.5357542889999998</v>
      </c>
      <c r="AE262" s="24">
        <v>0.05</v>
      </c>
      <c r="AF262" s="23">
        <v>1.4999999999999999E-2</v>
      </c>
      <c r="AG262" s="23">
        <v>1.9183154000000001E-2</v>
      </c>
      <c r="AH262" s="24">
        <v>0.01</v>
      </c>
      <c r="AI262" s="20">
        <v>1320.2349850000001</v>
      </c>
      <c r="AJ262" s="24">
        <v>7.2537594470000002</v>
      </c>
      <c r="AK262" s="24">
        <v>12.69577808</v>
      </c>
      <c r="AL262" s="21">
        <v>6727.4127200000003</v>
      </c>
      <c r="AM262" s="21">
        <v>614.42202350000002</v>
      </c>
      <c r="AN262" s="23">
        <v>1.0001873160000001</v>
      </c>
      <c r="AO262" s="20">
        <v>41.747032310000002</v>
      </c>
      <c r="AP262" s="24">
        <v>0.656801097</v>
      </c>
      <c r="AQ262" s="24">
        <v>20.446335189999999</v>
      </c>
      <c r="AR262" s="21">
        <v>633.03280400000006</v>
      </c>
      <c r="AS262" s="20">
        <v>8.5702098499999995</v>
      </c>
      <c r="AT262" s="23">
        <v>5.0000000000000001E-3</v>
      </c>
      <c r="AU262" s="23">
        <v>2E-3</v>
      </c>
      <c r="AV262" s="24">
        <v>22.50980547</v>
      </c>
      <c r="AW262" s="23">
        <v>5.0000000000000001E-3</v>
      </c>
      <c r="AX262" s="21">
        <v>59.691667559999999</v>
      </c>
      <c r="AY262" s="24">
        <v>0.01</v>
      </c>
      <c r="AZ262" s="24">
        <v>1.775859324</v>
      </c>
      <c r="BA262" s="24">
        <v>0.25</v>
      </c>
      <c r="BB262" s="24">
        <v>0.25041597799999998</v>
      </c>
      <c r="BC262" s="24">
        <v>13.90812403</v>
      </c>
      <c r="BD262" s="23">
        <v>2.5000000000000001E-2</v>
      </c>
      <c r="BE262" s="23">
        <v>3.5000000000000003E-2</v>
      </c>
      <c r="BF262" s="22">
        <v>2.0104207220000001</v>
      </c>
      <c r="BG262" s="21">
        <v>941.08690000000001</v>
      </c>
      <c r="BH262" s="24">
        <v>9.391919E-2</v>
      </c>
      <c r="BI262" s="23">
        <v>0.36606806800000002</v>
      </c>
      <c r="BJ262" s="21">
        <v>35.208795070000001</v>
      </c>
      <c r="BK262" s="23">
        <v>2.5000000000000001E-2</v>
      </c>
      <c r="BL262" s="23">
        <v>3.59685794</v>
      </c>
      <c r="BM262" s="24">
        <v>64.333334690000001</v>
      </c>
      <c r="BN262" s="23">
        <v>1.065209984</v>
      </c>
    </row>
    <row r="263" spans="1:66">
      <c r="A263">
        <v>16257</v>
      </c>
      <c r="B263" s="10">
        <v>338500</v>
      </c>
      <c r="C263" s="10">
        <v>3259</v>
      </c>
      <c r="D263" s="10">
        <v>2013</v>
      </c>
      <c r="E263" s="22">
        <v>65.578962000000004</v>
      </c>
      <c r="F263" s="22">
        <v>14.158728</v>
      </c>
      <c r="G263" s="21">
        <v>7273240.6919999998</v>
      </c>
      <c r="H263" s="21">
        <v>461190.02250000002</v>
      </c>
      <c r="I263" s="10">
        <v>50</v>
      </c>
      <c r="J263" s="18" t="s">
        <v>109</v>
      </c>
      <c r="K263" s="18">
        <v>0</v>
      </c>
      <c r="L263" s="18">
        <v>2</v>
      </c>
      <c r="M263" s="19" t="s">
        <v>155</v>
      </c>
      <c r="N263" s="23">
        <v>3.7710932000000003E-2</v>
      </c>
      <c r="O263" s="21">
        <v>19783.69385</v>
      </c>
      <c r="P263" s="20">
        <v>23.053189450000001</v>
      </c>
      <c r="Q263" s="23">
        <v>1E-3</v>
      </c>
      <c r="R263" s="20">
        <v>3.5</v>
      </c>
      <c r="S263" s="24">
        <v>28.04120911</v>
      </c>
      <c r="T263" s="24">
        <v>0.61708319199999995</v>
      </c>
      <c r="U263" s="24">
        <v>0.15379731199999999</v>
      </c>
      <c r="V263" s="21">
        <v>2475.6570929999998</v>
      </c>
      <c r="W263" s="23">
        <v>0.137191217</v>
      </c>
      <c r="X263" s="24">
        <v>50.436097150000002</v>
      </c>
      <c r="Y263" s="20">
        <v>31.217973910000001</v>
      </c>
      <c r="Z263" s="24">
        <v>34.14085695</v>
      </c>
      <c r="AA263" s="24">
        <v>2.06330598</v>
      </c>
      <c r="AB263" s="23">
        <v>29.591734930000001</v>
      </c>
      <c r="AC263" s="21">
        <v>41145.356449999999</v>
      </c>
      <c r="AD263" s="24">
        <v>7.5651132729999997</v>
      </c>
      <c r="AE263" s="24">
        <v>0.131931512</v>
      </c>
      <c r="AF263" s="23">
        <v>1.4999999999999999E-2</v>
      </c>
      <c r="AG263" s="23">
        <v>1.7588169000000001E-2</v>
      </c>
      <c r="AH263" s="24">
        <v>3.6956268E-2</v>
      </c>
      <c r="AI263" s="20">
        <v>1495.1510619999999</v>
      </c>
      <c r="AJ263" s="24">
        <v>15.334487490000001</v>
      </c>
      <c r="AK263" s="24">
        <v>17.282117270000001</v>
      </c>
      <c r="AL263" s="21">
        <v>10193.69385</v>
      </c>
      <c r="AM263" s="21">
        <v>1243.8479609999999</v>
      </c>
      <c r="AN263" s="23">
        <v>1.614599925</v>
      </c>
      <c r="AO263" s="20">
        <v>37.883343699999998</v>
      </c>
      <c r="AP263" s="24">
        <v>1.241281072</v>
      </c>
      <c r="AQ263" s="24">
        <v>31.785578869999998</v>
      </c>
      <c r="AR263" s="21">
        <v>1057.831809</v>
      </c>
      <c r="AS263" s="20">
        <v>10.136062600000001</v>
      </c>
      <c r="AT263" s="23">
        <v>1.0901971E-2</v>
      </c>
      <c r="AU263" s="23">
        <v>2E-3</v>
      </c>
      <c r="AV263" s="24">
        <v>27.517182309999999</v>
      </c>
      <c r="AW263" s="23">
        <v>5.0000000000000001E-3</v>
      </c>
      <c r="AX263" s="21">
        <v>211.76290510000001</v>
      </c>
      <c r="AY263" s="24">
        <v>4.2460444999999999E-2</v>
      </c>
      <c r="AZ263" s="24">
        <v>3.4006429599999999</v>
      </c>
      <c r="BA263" s="24">
        <v>0.25</v>
      </c>
      <c r="BB263" s="24">
        <v>0.57581150699999994</v>
      </c>
      <c r="BC263" s="24">
        <v>14.31117225</v>
      </c>
      <c r="BD263" s="23">
        <v>2.5000000000000001E-2</v>
      </c>
      <c r="BE263" s="23">
        <v>3.5000000000000003E-2</v>
      </c>
      <c r="BF263" s="22">
        <v>1.8656729670000001</v>
      </c>
      <c r="BG263" s="21">
        <v>886.32602589999999</v>
      </c>
      <c r="BH263" s="24">
        <v>0.21525820700000001</v>
      </c>
      <c r="BI263" s="23">
        <v>0.96444188900000005</v>
      </c>
      <c r="BJ263" s="21">
        <v>45.991044039999998</v>
      </c>
      <c r="BK263" s="23">
        <v>2.5000000000000001E-2</v>
      </c>
      <c r="BL263" s="23">
        <v>8.8477571909999995</v>
      </c>
      <c r="BM263" s="24">
        <v>95.194254580000006</v>
      </c>
      <c r="BN263" s="23">
        <v>0.790436676</v>
      </c>
    </row>
    <row r="264" spans="1:66">
      <c r="A264">
        <v>17066</v>
      </c>
      <c r="B264" s="10">
        <v>338500</v>
      </c>
      <c r="C264" s="10">
        <v>3260</v>
      </c>
      <c r="D264" s="10">
        <v>2013</v>
      </c>
      <c r="E264" s="22">
        <v>65.466713999999996</v>
      </c>
      <c r="F264" s="22">
        <v>13.83517</v>
      </c>
      <c r="G264" s="21">
        <v>7260969.6349999998</v>
      </c>
      <c r="H264" s="21">
        <v>446033.16389999999</v>
      </c>
      <c r="I264" s="10">
        <v>50</v>
      </c>
      <c r="J264" s="18" t="s">
        <v>109</v>
      </c>
      <c r="K264" s="18">
        <v>0</v>
      </c>
      <c r="L264" s="18">
        <v>2</v>
      </c>
      <c r="M264" s="19" t="s">
        <v>155</v>
      </c>
      <c r="N264" s="23">
        <v>2.5000000000000001E-3</v>
      </c>
      <c r="O264" s="21">
        <v>7082.7105709999996</v>
      </c>
      <c r="P264" s="20">
        <v>8.1497935389999991</v>
      </c>
      <c r="Q264" s="23">
        <v>6.9626100000000002E-3</v>
      </c>
      <c r="R264" s="20">
        <v>3.5</v>
      </c>
      <c r="S264" s="24">
        <v>20.204775260000002</v>
      </c>
      <c r="T264" s="24">
        <v>0.05</v>
      </c>
      <c r="U264" s="24">
        <v>5.4587146000000003E-2</v>
      </c>
      <c r="V264" s="21">
        <v>817.00292869999998</v>
      </c>
      <c r="W264" s="23">
        <v>2.5000000000000001E-2</v>
      </c>
      <c r="X264" s="24">
        <v>32.018358569999997</v>
      </c>
      <c r="Y264" s="20">
        <v>3.328413303</v>
      </c>
      <c r="Z264" s="24">
        <v>10.8309382</v>
      </c>
      <c r="AA264" s="24">
        <v>0.86027108200000002</v>
      </c>
      <c r="AB264" s="23">
        <v>4.9121015530000003</v>
      </c>
      <c r="AC264" s="21">
        <v>11616.1731</v>
      </c>
      <c r="AD264" s="24">
        <v>2.2532859250000001</v>
      </c>
      <c r="AE264" s="24">
        <v>0.05</v>
      </c>
      <c r="AF264" s="23">
        <v>1.4999999999999999E-2</v>
      </c>
      <c r="AG264" s="23">
        <v>5.0000000000000001E-3</v>
      </c>
      <c r="AH264" s="24">
        <v>0.01</v>
      </c>
      <c r="AI264" s="20">
        <v>667.09335329999999</v>
      </c>
      <c r="AJ264" s="24">
        <v>14.19607347</v>
      </c>
      <c r="AK264" s="24">
        <v>6.2660028739999998</v>
      </c>
      <c r="AL264" s="21">
        <v>2460.566053</v>
      </c>
      <c r="AM264" s="21">
        <v>136.92271500000001</v>
      </c>
      <c r="AN264" s="23">
        <v>1.5119980879999999</v>
      </c>
      <c r="AO264" s="20">
        <v>18.959494830000001</v>
      </c>
      <c r="AP264" s="24">
        <v>1.1986547329999999</v>
      </c>
      <c r="AQ264" s="24">
        <v>6.9324613050000004</v>
      </c>
      <c r="AR264" s="21">
        <v>203.51708149999999</v>
      </c>
      <c r="AS264" s="20">
        <v>14.927244529999999</v>
      </c>
      <c r="AT264" s="23">
        <v>5.0000000000000001E-3</v>
      </c>
      <c r="AU264" s="23">
        <v>2E-3</v>
      </c>
      <c r="AV264" s="24">
        <v>6.889566157</v>
      </c>
      <c r="AW264" s="23">
        <v>5.0000000000000001E-3</v>
      </c>
      <c r="AX264" s="21">
        <v>139.82769970000001</v>
      </c>
      <c r="AY264" s="24">
        <v>8.6882692999999997E-2</v>
      </c>
      <c r="AZ264" s="24">
        <v>0.67654821600000004</v>
      </c>
      <c r="BA264" s="24">
        <v>0.56874418400000004</v>
      </c>
      <c r="BB264" s="24">
        <v>0.212602021</v>
      </c>
      <c r="BC264" s="24">
        <v>13.22226525</v>
      </c>
      <c r="BD264" s="23">
        <v>2.5000000000000001E-2</v>
      </c>
      <c r="BE264" s="23">
        <v>3.5000000000000003E-2</v>
      </c>
      <c r="BF264" s="22">
        <v>3.2027224890000001</v>
      </c>
      <c r="BG264" s="21">
        <v>439.59264860000002</v>
      </c>
      <c r="BH264" s="24">
        <v>5.8839358000000001E-2</v>
      </c>
      <c r="BI264" s="23">
        <v>0.872183665</v>
      </c>
      <c r="BJ264" s="21">
        <v>12.44161248</v>
      </c>
      <c r="BK264" s="23">
        <v>6.5747043000000005E-2</v>
      </c>
      <c r="BL264" s="23">
        <v>3.9554280529999999</v>
      </c>
      <c r="BM264" s="24">
        <v>20.16221054</v>
      </c>
      <c r="BN264" s="23">
        <v>1.0677877899999999</v>
      </c>
    </row>
    <row r="265" spans="1:66">
      <c r="A265">
        <v>16358</v>
      </c>
      <c r="B265" s="10">
        <v>338500</v>
      </c>
      <c r="C265" s="10">
        <v>3261</v>
      </c>
      <c r="D265" s="10">
        <v>2013</v>
      </c>
      <c r="E265" s="22">
        <v>65.468563000000003</v>
      </c>
      <c r="F265" s="22">
        <v>13.81551</v>
      </c>
      <c r="G265" s="21">
        <v>7261192.6749999998</v>
      </c>
      <c r="H265" s="21">
        <v>445126.27169999998</v>
      </c>
      <c r="I265" s="10">
        <v>50</v>
      </c>
      <c r="J265" s="18" t="s">
        <v>109</v>
      </c>
      <c r="K265" s="18">
        <v>0</v>
      </c>
      <c r="L265" s="18">
        <v>2</v>
      </c>
      <c r="M265" s="19" t="s">
        <v>155</v>
      </c>
      <c r="N265" s="23">
        <v>6.3854940000000002E-3</v>
      </c>
      <c r="O265" s="21">
        <v>7550.5487059999996</v>
      </c>
      <c r="P265" s="20">
        <v>8.9549497379999998</v>
      </c>
      <c r="Q265" s="23">
        <v>1E-3</v>
      </c>
      <c r="R265" s="20">
        <v>3.5</v>
      </c>
      <c r="S265" s="24">
        <v>20.829213790000001</v>
      </c>
      <c r="T265" s="24">
        <v>0.197529908</v>
      </c>
      <c r="U265" s="24">
        <v>7.3089742999999999E-2</v>
      </c>
      <c r="V265" s="21">
        <v>766.20682209999995</v>
      </c>
      <c r="W265" s="23">
        <v>2.5000000000000001E-2</v>
      </c>
      <c r="X265" s="24">
        <v>23.024276459999999</v>
      </c>
      <c r="Y265" s="20">
        <v>3.811288781</v>
      </c>
      <c r="Z265" s="24">
        <v>18.170941540000001</v>
      </c>
      <c r="AA265" s="24">
        <v>1.0473849550000001</v>
      </c>
      <c r="AB265" s="23">
        <v>6.1709628829999996</v>
      </c>
      <c r="AC265" s="21">
        <v>15539.077149999999</v>
      </c>
      <c r="AD265" s="24">
        <v>3.1771547290000002</v>
      </c>
      <c r="AE265" s="24">
        <v>0.05</v>
      </c>
      <c r="AF265" s="23">
        <v>1.4999999999999999E-2</v>
      </c>
      <c r="AG265" s="23">
        <v>5.0000000000000001E-3</v>
      </c>
      <c r="AH265" s="24">
        <v>0.01</v>
      </c>
      <c r="AI265" s="20">
        <v>763.42475890000003</v>
      </c>
      <c r="AJ265" s="24">
        <v>11.088304539999999</v>
      </c>
      <c r="AK265" s="24">
        <v>5.9034888519999997</v>
      </c>
      <c r="AL265" s="21">
        <v>2667.1320340000002</v>
      </c>
      <c r="AM265" s="21">
        <v>114.4740614</v>
      </c>
      <c r="AN265" s="23">
        <v>3.565938847</v>
      </c>
      <c r="AO265" s="20">
        <v>30.832264420000001</v>
      </c>
      <c r="AP265" s="24">
        <v>1.5746492190000001</v>
      </c>
      <c r="AQ265" s="24">
        <v>8.1467949280000003</v>
      </c>
      <c r="AR265" s="21">
        <v>155.15655219999999</v>
      </c>
      <c r="AS265" s="20">
        <v>12.244247830000001</v>
      </c>
      <c r="AT265" s="23">
        <v>5.0000000000000001E-3</v>
      </c>
      <c r="AU265" s="23">
        <v>2E-3</v>
      </c>
      <c r="AV265" s="24">
        <v>7.7828814639999999</v>
      </c>
      <c r="AW265" s="23">
        <v>5.0000000000000001E-3</v>
      </c>
      <c r="AX265" s="21">
        <v>133.17214970000001</v>
      </c>
      <c r="AY265" s="24">
        <v>0.113397028</v>
      </c>
      <c r="AZ265" s="24">
        <v>0.85485482700000004</v>
      </c>
      <c r="BA265" s="24">
        <v>0.25</v>
      </c>
      <c r="BB265" s="24">
        <v>0.27420531300000001</v>
      </c>
      <c r="BC265" s="24">
        <v>13.507295239999999</v>
      </c>
      <c r="BD265" s="23">
        <v>2.5000000000000001E-2</v>
      </c>
      <c r="BE265" s="23">
        <v>3.5000000000000003E-2</v>
      </c>
      <c r="BF265" s="22">
        <v>3.8502733170000001</v>
      </c>
      <c r="BG265" s="21">
        <v>799.41910489999998</v>
      </c>
      <c r="BH265" s="24">
        <v>7.9664326999999993E-2</v>
      </c>
      <c r="BI265" s="23">
        <v>0.77792973099999996</v>
      </c>
      <c r="BJ265" s="21">
        <v>16.978348489999998</v>
      </c>
      <c r="BK265" s="23">
        <v>8.9136576999999995E-2</v>
      </c>
      <c r="BL265" s="23">
        <v>2.783405084</v>
      </c>
      <c r="BM265" s="24">
        <v>25.116143059999999</v>
      </c>
      <c r="BN265" s="23">
        <v>0.66649857599999995</v>
      </c>
    </row>
    <row r="266" spans="1:66">
      <c r="A266">
        <v>16324</v>
      </c>
      <c r="B266" s="10">
        <v>338500</v>
      </c>
      <c r="C266" s="10">
        <v>3262</v>
      </c>
      <c r="D266" s="10">
        <v>2013</v>
      </c>
      <c r="E266" s="22">
        <v>65.471091000000001</v>
      </c>
      <c r="F266" s="22">
        <v>13.796753000000001</v>
      </c>
      <c r="G266" s="21">
        <v>7261490.8660000004</v>
      </c>
      <c r="H266" s="21">
        <v>444262.78450000001</v>
      </c>
      <c r="I266" s="10">
        <v>50</v>
      </c>
      <c r="J266" s="18" t="s">
        <v>109</v>
      </c>
      <c r="K266" s="18">
        <v>0</v>
      </c>
      <c r="L266" s="18">
        <v>2</v>
      </c>
      <c r="M266" s="19" t="s">
        <v>155</v>
      </c>
      <c r="N266" s="23">
        <v>9.8161540000000005E-3</v>
      </c>
      <c r="O266" s="21">
        <v>9582.9901119999995</v>
      </c>
      <c r="P266" s="20">
        <v>3.7579132230000001</v>
      </c>
      <c r="Q266" s="23">
        <v>1E-3</v>
      </c>
      <c r="R266" s="20">
        <v>3.5</v>
      </c>
      <c r="S266" s="24">
        <v>35.948168979999998</v>
      </c>
      <c r="T266" s="24">
        <v>0.29261341200000002</v>
      </c>
      <c r="U266" s="24">
        <v>3.7214589999999999E-2</v>
      </c>
      <c r="V266" s="21">
        <v>907.68375790000005</v>
      </c>
      <c r="W266" s="23">
        <v>2.5000000000000001E-2</v>
      </c>
      <c r="X266" s="24">
        <v>42.67140689</v>
      </c>
      <c r="Y266" s="20">
        <v>6.3597255610000003</v>
      </c>
      <c r="Z266" s="24">
        <v>27.664801870000002</v>
      </c>
      <c r="AA266" s="24">
        <v>0.76112561899999998</v>
      </c>
      <c r="AB266" s="23">
        <v>13.59549185</v>
      </c>
      <c r="AC266" s="21">
        <v>14169.101559999999</v>
      </c>
      <c r="AD266" s="24">
        <v>3.4707174680000001</v>
      </c>
      <c r="AE266" s="24">
        <v>0.05</v>
      </c>
      <c r="AF266" s="23">
        <v>1.4999999999999999E-2</v>
      </c>
      <c r="AG266" s="23">
        <v>1.4772194000000001E-2</v>
      </c>
      <c r="AH266" s="24">
        <v>0.01</v>
      </c>
      <c r="AI266" s="20">
        <v>1125.0847630000001</v>
      </c>
      <c r="AJ266" s="24">
        <v>19.42080661</v>
      </c>
      <c r="AK266" s="24">
        <v>4.9867863889999997</v>
      </c>
      <c r="AL266" s="21">
        <v>3888.4784110000001</v>
      </c>
      <c r="AM266" s="21">
        <v>108.3862376</v>
      </c>
      <c r="AN266" s="23">
        <v>0.44217725800000002</v>
      </c>
      <c r="AO266" s="20">
        <v>28.86368036</v>
      </c>
      <c r="AP266" s="24">
        <v>1.257933872</v>
      </c>
      <c r="AQ266" s="24">
        <v>17.428251070000002</v>
      </c>
      <c r="AR266" s="21">
        <v>293.35279270000001</v>
      </c>
      <c r="AS266" s="20">
        <v>8.2144601930000007</v>
      </c>
      <c r="AT266" s="23">
        <v>5.0000000000000001E-3</v>
      </c>
      <c r="AU266" s="23">
        <v>2E-3</v>
      </c>
      <c r="AV266" s="24">
        <v>10.60167244</v>
      </c>
      <c r="AW266" s="23">
        <v>5.0000000000000001E-3</v>
      </c>
      <c r="AX266" s="21">
        <v>66.459860800000001</v>
      </c>
      <c r="AY266" s="24">
        <v>8.7186629000000002E-2</v>
      </c>
      <c r="AZ266" s="24">
        <v>1.068131618</v>
      </c>
      <c r="BA266" s="24">
        <v>0.25</v>
      </c>
      <c r="BB266" s="24">
        <v>0.18716722399999999</v>
      </c>
      <c r="BC266" s="24">
        <v>10.81241101</v>
      </c>
      <c r="BD266" s="23">
        <v>2.5000000000000001E-2</v>
      </c>
      <c r="BE266" s="23">
        <v>3.5000000000000003E-2</v>
      </c>
      <c r="BF266" s="22">
        <v>5.3373437880000001</v>
      </c>
      <c r="BG266" s="21">
        <v>923.84090430000003</v>
      </c>
      <c r="BH266" s="24">
        <v>8.0063546999999999E-2</v>
      </c>
      <c r="BI266" s="23">
        <v>0.54760458499999998</v>
      </c>
      <c r="BJ266" s="21">
        <v>26.70447111</v>
      </c>
      <c r="BK266" s="23">
        <v>7.2597282999999999E-2</v>
      </c>
      <c r="BL266" s="23">
        <v>4.1663909549999998</v>
      </c>
      <c r="BM266" s="24">
        <v>28.0075675</v>
      </c>
      <c r="BN266" s="23">
        <v>1.1631501870000001</v>
      </c>
    </row>
    <row r="267" spans="1:66">
      <c r="A267">
        <v>16794</v>
      </c>
      <c r="B267" s="10">
        <v>338500</v>
      </c>
      <c r="C267" s="10">
        <v>3263</v>
      </c>
      <c r="D267" s="10">
        <v>2013</v>
      </c>
      <c r="E267" s="22">
        <v>65.469669999999994</v>
      </c>
      <c r="F267" s="22">
        <v>13.770514</v>
      </c>
      <c r="G267" s="21">
        <v>7261355.9879999999</v>
      </c>
      <c r="H267" s="21">
        <v>443044.36170000001</v>
      </c>
      <c r="I267" s="10">
        <v>50</v>
      </c>
      <c r="J267" s="18" t="s">
        <v>109</v>
      </c>
      <c r="K267" s="18">
        <v>0</v>
      </c>
      <c r="L267" s="18">
        <v>2</v>
      </c>
      <c r="M267" s="19" t="s">
        <v>155</v>
      </c>
      <c r="N267" s="23">
        <v>4.6569483000000002E-2</v>
      </c>
      <c r="O267" s="21">
        <v>17106.927489999998</v>
      </c>
      <c r="P267" s="20">
        <v>2.8703543069999999</v>
      </c>
      <c r="Q267" s="23">
        <v>1E-3</v>
      </c>
      <c r="R267" s="20">
        <v>3.5</v>
      </c>
      <c r="S267" s="24">
        <v>45.866540020000002</v>
      </c>
      <c r="T267" s="24">
        <v>0.34162891000000001</v>
      </c>
      <c r="U267" s="24">
        <v>5.4682900999999999E-2</v>
      </c>
      <c r="V267" s="21">
        <v>896.65604629999996</v>
      </c>
      <c r="W267" s="23">
        <v>2.5000000000000001E-2</v>
      </c>
      <c r="X267" s="24">
        <v>40.548897220000001</v>
      </c>
      <c r="Y267" s="20">
        <v>8.2806702170000008</v>
      </c>
      <c r="Z267" s="24">
        <v>35.982806480000001</v>
      </c>
      <c r="AA267" s="24">
        <v>1.616681279</v>
      </c>
      <c r="AB267" s="23">
        <v>10.9732626</v>
      </c>
      <c r="AC267" s="21">
        <v>28497.485349999999</v>
      </c>
      <c r="AD267" s="24">
        <v>6.987096331</v>
      </c>
      <c r="AE267" s="24">
        <v>0.15072623900000001</v>
      </c>
      <c r="AF267" s="23">
        <v>4.7973874E-2</v>
      </c>
      <c r="AG267" s="23">
        <v>1.9273396000000002E-2</v>
      </c>
      <c r="AH267" s="24">
        <v>2.7773356999999999E-2</v>
      </c>
      <c r="AI267" s="20">
        <v>2029.7752379999999</v>
      </c>
      <c r="AJ267" s="24">
        <v>23.934577180000002</v>
      </c>
      <c r="AK267" s="24">
        <v>9.6774451760000009</v>
      </c>
      <c r="AL267" s="21">
        <v>5929.4616699999997</v>
      </c>
      <c r="AM267" s="21">
        <v>105.4105151</v>
      </c>
      <c r="AN267" s="23">
        <v>1.3284380920000001</v>
      </c>
      <c r="AO267" s="20">
        <v>49.061975480000001</v>
      </c>
      <c r="AP267" s="24">
        <v>3.043008537</v>
      </c>
      <c r="AQ267" s="24">
        <v>17.173279140000002</v>
      </c>
      <c r="AR267" s="21">
        <v>305.19813329999999</v>
      </c>
      <c r="AS267" s="20">
        <v>8.6572050110000003</v>
      </c>
      <c r="AT267" s="23">
        <v>5.0000000000000001E-3</v>
      </c>
      <c r="AU267" s="23">
        <v>2E-3</v>
      </c>
      <c r="AV267" s="24">
        <v>35.627473219999999</v>
      </c>
      <c r="AW267" s="23">
        <v>5.0000000000000001E-3</v>
      </c>
      <c r="AX267" s="21">
        <v>245.80606460000001</v>
      </c>
      <c r="AY267" s="24">
        <v>5.4322849999999999E-2</v>
      </c>
      <c r="AZ267" s="24">
        <v>2.4209581689999999</v>
      </c>
      <c r="BA267" s="24">
        <v>0.25</v>
      </c>
      <c r="BB267" s="24">
        <v>0.47768240000000001</v>
      </c>
      <c r="BC267" s="24">
        <v>8.0711581760000009</v>
      </c>
      <c r="BD267" s="23">
        <v>2.5000000000000001E-2</v>
      </c>
      <c r="BE267" s="23">
        <v>3.5000000000000003E-2</v>
      </c>
      <c r="BF267" s="22">
        <v>5.4686697549999996</v>
      </c>
      <c r="BG267" s="21">
        <v>1692.671306</v>
      </c>
      <c r="BH267" s="24">
        <v>0.212730789</v>
      </c>
      <c r="BI267" s="23">
        <v>0.85311125099999996</v>
      </c>
      <c r="BJ267" s="21">
        <v>48.860864640000003</v>
      </c>
      <c r="BK267" s="23">
        <v>7.1482796000000001E-2</v>
      </c>
      <c r="BL267" s="23">
        <v>6.6510201139999996</v>
      </c>
      <c r="BM267" s="24">
        <v>46.331929019999997</v>
      </c>
      <c r="BN267" s="23">
        <v>1.718551954</v>
      </c>
    </row>
    <row r="268" spans="1:66">
      <c r="A268">
        <v>16434</v>
      </c>
      <c r="B268" s="10">
        <v>338500</v>
      </c>
      <c r="C268" s="10">
        <v>3264</v>
      </c>
      <c r="D268" s="10">
        <v>2013</v>
      </c>
      <c r="E268" s="22">
        <v>65.468421000000006</v>
      </c>
      <c r="F268" s="22">
        <v>13.749121000000001</v>
      </c>
      <c r="G268" s="21">
        <v>7261236.318</v>
      </c>
      <c r="H268" s="21">
        <v>442050.67369999998</v>
      </c>
      <c r="I268" s="10">
        <v>50</v>
      </c>
      <c r="J268" s="18" t="s">
        <v>109</v>
      </c>
      <c r="K268" s="18">
        <v>0</v>
      </c>
      <c r="L268" s="18">
        <v>2</v>
      </c>
      <c r="M268" s="19" t="s">
        <v>155</v>
      </c>
      <c r="N268" s="23">
        <v>2.7206704000000002E-2</v>
      </c>
      <c r="O268" s="21">
        <v>4957.871983</v>
      </c>
      <c r="P268" s="20">
        <v>2.174706698</v>
      </c>
      <c r="Q268" s="23">
        <v>2.076488E-3</v>
      </c>
      <c r="R268" s="20">
        <v>3.5</v>
      </c>
      <c r="S268" s="24">
        <v>35.806217439999998</v>
      </c>
      <c r="T268" s="24">
        <v>0.05</v>
      </c>
      <c r="U268" s="24">
        <v>0.112133706</v>
      </c>
      <c r="V268" s="21">
        <v>379.91356309999998</v>
      </c>
      <c r="W268" s="23">
        <v>2.5000000000000001E-2</v>
      </c>
      <c r="X268" s="24">
        <v>18.89576667</v>
      </c>
      <c r="Y268" s="20">
        <v>2.3118004320000001</v>
      </c>
      <c r="Z268" s="24">
        <v>12.87040041</v>
      </c>
      <c r="AA268" s="24">
        <v>2.0408261009999999</v>
      </c>
      <c r="AB268" s="23">
        <v>2.9933934029999998</v>
      </c>
      <c r="AC268" s="21">
        <v>7398.8671880000002</v>
      </c>
      <c r="AD268" s="24">
        <v>7.7887506130000004</v>
      </c>
      <c r="AE268" s="24">
        <v>0.121967861</v>
      </c>
      <c r="AF268" s="23">
        <v>1.4999999999999999E-2</v>
      </c>
      <c r="AG268" s="23">
        <v>1.2439511E-2</v>
      </c>
      <c r="AH268" s="24">
        <v>0.01</v>
      </c>
      <c r="AI268" s="20">
        <v>1049.3659210000001</v>
      </c>
      <c r="AJ268" s="24">
        <v>9.1866753810000006</v>
      </c>
      <c r="AK268" s="24">
        <v>1.741761898</v>
      </c>
      <c r="AL268" s="21">
        <v>1933.7610890000001</v>
      </c>
      <c r="AM268" s="21">
        <v>31.168400800000001</v>
      </c>
      <c r="AN268" s="23">
        <v>1.7039217289999999</v>
      </c>
      <c r="AO268" s="20">
        <v>38.217892650000003</v>
      </c>
      <c r="AP268" s="24">
        <v>2.244912851</v>
      </c>
      <c r="AQ268" s="24">
        <v>6.3351424319999996</v>
      </c>
      <c r="AR268" s="21">
        <v>99.712166019999998</v>
      </c>
      <c r="AS268" s="20">
        <v>19.556744040000002</v>
      </c>
      <c r="AT268" s="23">
        <v>5.0000000000000001E-3</v>
      </c>
      <c r="AU268" s="23">
        <v>2E-3</v>
      </c>
      <c r="AV268" s="24">
        <v>10.63513509</v>
      </c>
      <c r="AW268" s="23">
        <v>5.0000000000000001E-3</v>
      </c>
      <c r="AX268" s="21">
        <v>152.84509660000001</v>
      </c>
      <c r="AY268" s="24">
        <v>5.9100570999999998E-2</v>
      </c>
      <c r="AZ268" s="24">
        <v>0.90639969899999995</v>
      </c>
      <c r="BA268" s="24">
        <v>0.25</v>
      </c>
      <c r="BB268" s="24">
        <v>0.78962561899999995</v>
      </c>
      <c r="BC268" s="24">
        <v>5.8089162520000004</v>
      </c>
      <c r="BD268" s="23">
        <v>2.5000000000000001E-2</v>
      </c>
      <c r="BE268" s="23">
        <v>3.5000000000000003E-2</v>
      </c>
      <c r="BF268" s="22">
        <v>3.5003580510000001</v>
      </c>
      <c r="BG268" s="21">
        <v>1784.419306</v>
      </c>
      <c r="BH268" s="24">
        <v>9.6474297000000001E-2</v>
      </c>
      <c r="BI268" s="23">
        <v>0.55559239500000002</v>
      </c>
      <c r="BJ268" s="21">
        <v>44.509835240000001</v>
      </c>
      <c r="BK268" s="23">
        <v>2.5000000000000001E-2</v>
      </c>
      <c r="BL268" s="23">
        <v>1.931094021</v>
      </c>
      <c r="BM268" s="24">
        <v>16.087326010000002</v>
      </c>
      <c r="BN268" s="23">
        <v>1.4344123040000001</v>
      </c>
    </row>
    <row r="269" spans="1:66">
      <c r="A269">
        <v>17015</v>
      </c>
      <c r="B269" s="10">
        <v>338500</v>
      </c>
      <c r="C269" s="10">
        <v>3265</v>
      </c>
      <c r="D269" s="10">
        <v>2013</v>
      </c>
      <c r="E269" s="22">
        <v>65.467387000000002</v>
      </c>
      <c r="F269" s="22">
        <v>13.729048000000001</v>
      </c>
      <c r="G269" s="21">
        <v>7261139.7110000001</v>
      </c>
      <c r="H269" s="21">
        <v>441118.52759999997</v>
      </c>
      <c r="I269" s="10">
        <v>50</v>
      </c>
      <c r="J269" s="18" t="s">
        <v>109</v>
      </c>
      <c r="K269" s="18">
        <v>0</v>
      </c>
      <c r="L269" s="18">
        <v>2</v>
      </c>
      <c r="M269" s="19" t="s">
        <v>155</v>
      </c>
      <c r="N269" s="23">
        <v>1.3861516000000001E-2</v>
      </c>
      <c r="O269" s="21">
        <v>4803.5755179999996</v>
      </c>
      <c r="P269" s="20">
        <v>5.3541713319999999</v>
      </c>
      <c r="Q269" s="23">
        <v>1E-3</v>
      </c>
      <c r="R269" s="20">
        <v>3.5</v>
      </c>
      <c r="S269" s="24">
        <v>17.593519109999999</v>
      </c>
      <c r="T269" s="24">
        <v>0.05</v>
      </c>
      <c r="U269" s="24">
        <v>6.3461870000000004E-2</v>
      </c>
      <c r="V269" s="21">
        <v>511.99390340000002</v>
      </c>
      <c r="W269" s="23">
        <v>2.5000000000000001E-2</v>
      </c>
      <c r="X269" s="24">
        <v>18.704037119999999</v>
      </c>
      <c r="Y269" s="20">
        <v>2.5920019879999998</v>
      </c>
      <c r="Z269" s="24">
        <v>11.81782552</v>
      </c>
      <c r="AA269" s="24">
        <v>0.63750446999999999</v>
      </c>
      <c r="AB269" s="23">
        <v>1.936861583</v>
      </c>
      <c r="AC269" s="21">
        <v>13275.634770000001</v>
      </c>
      <c r="AD269" s="24">
        <v>5.1308994920000002</v>
      </c>
      <c r="AE269" s="24">
        <v>0.05</v>
      </c>
      <c r="AF269" s="23">
        <v>3.1457244000000002E-2</v>
      </c>
      <c r="AG269" s="23">
        <v>2.0450284999999999E-2</v>
      </c>
      <c r="AH269" s="24">
        <v>0.01</v>
      </c>
      <c r="AI269" s="20">
        <v>689.80888370000002</v>
      </c>
      <c r="AJ269" s="24">
        <v>9.2141681609999999</v>
      </c>
      <c r="AK269" s="24">
        <v>2.6357858360000002</v>
      </c>
      <c r="AL269" s="21">
        <v>1951.6721150000001</v>
      </c>
      <c r="AM269" s="21">
        <v>75.318529060000003</v>
      </c>
      <c r="AN269" s="23">
        <v>0.55336134100000001</v>
      </c>
      <c r="AO269" s="20">
        <v>25.75402021</v>
      </c>
      <c r="AP269" s="24">
        <v>1.732465055</v>
      </c>
      <c r="AQ269" s="24">
        <v>4.7088862929999999</v>
      </c>
      <c r="AR269" s="21">
        <v>79.452186760000004</v>
      </c>
      <c r="AS269" s="20">
        <v>10.908663150000001</v>
      </c>
      <c r="AT269" s="23">
        <v>5.0000000000000001E-3</v>
      </c>
      <c r="AU269" s="23">
        <v>2E-3</v>
      </c>
      <c r="AV269" s="24">
        <v>6.4284697</v>
      </c>
      <c r="AW269" s="23">
        <v>5.0000000000000001E-3</v>
      </c>
      <c r="AX269" s="21">
        <v>99.544677730000004</v>
      </c>
      <c r="AY269" s="24">
        <v>5.6689709999999997E-2</v>
      </c>
      <c r="AZ269" s="24">
        <v>0.80918951400000005</v>
      </c>
      <c r="BA269" s="24">
        <v>0.25</v>
      </c>
      <c r="BB269" s="24">
        <v>0.47740919999999998</v>
      </c>
      <c r="BC269" s="24">
        <v>7.579084215</v>
      </c>
      <c r="BD269" s="23">
        <v>2.5000000000000001E-2</v>
      </c>
      <c r="BE269" s="23">
        <v>3.5000000000000003E-2</v>
      </c>
      <c r="BF269" s="22">
        <v>3.2917666310000002</v>
      </c>
      <c r="BG269" s="21">
        <v>1152.2924089999999</v>
      </c>
      <c r="BH269" s="24">
        <v>4.2611118000000003E-2</v>
      </c>
      <c r="BI269" s="23">
        <v>0.48069464699999997</v>
      </c>
      <c r="BJ269" s="21">
        <v>38.82293224</v>
      </c>
      <c r="BK269" s="23">
        <v>2.5000000000000001E-2</v>
      </c>
      <c r="BL269" s="23">
        <v>2.178873828</v>
      </c>
      <c r="BM269" s="24">
        <v>13.97051321</v>
      </c>
      <c r="BN269" s="23">
        <v>1.331116857</v>
      </c>
    </row>
    <row r="270" spans="1:66">
      <c r="A270">
        <v>16957</v>
      </c>
      <c r="B270" s="10">
        <v>338500</v>
      </c>
      <c r="C270" s="10">
        <v>3266</v>
      </c>
      <c r="D270" s="10">
        <v>2013</v>
      </c>
      <c r="E270" s="22">
        <v>65.466577999999998</v>
      </c>
      <c r="F270" s="22">
        <v>13.707146</v>
      </c>
      <c r="G270" s="21">
        <v>7261070.2130000005</v>
      </c>
      <c r="H270" s="21">
        <v>440102.09879999998</v>
      </c>
      <c r="I270" s="10">
        <v>50</v>
      </c>
      <c r="J270" s="18" t="s">
        <v>109</v>
      </c>
      <c r="K270" s="18">
        <v>0</v>
      </c>
      <c r="L270" s="18">
        <v>2</v>
      </c>
      <c r="M270" s="19" t="s">
        <v>155</v>
      </c>
      <c r="N270" s="23">
        <v>3.2009398000000001E-2</v>
      </c>
      <c r="O270" s="21">
        <v>16470.563959999999</v>
      </c>
      <c r="P270" s="20">
        <v>4.1323281400000003</v>
      </c>
      <c r="Q270" s="23">
        <v>1E-3</v>
      </c>
      <c r="R270" s="20">
        <v>3.5</v>
      </c>
      <c r="S270" s="24">
        <v>22.49993864</v>
      </c>
      <c r="T270" s="24">
        <v>0.325376685</v>
      </c>
      <c r="U270" s="24">
        <v>0.130555904</v>
      </c>
      <c r="V270" s="21">
        <v>857.41360499999996</v>
      </c>
      <c r="W270" s="23">
        <v>2.5000000000000001E-2</v>
      </c>
      <c r="X270" s="24">
        <v>23.858807890000001</v>
      </c>
      <c r="Y270" s="20">
        <v>4.7371764030000003</v>
      </c>
      <c r="Z270" s="24">
        <v>28.371240289999999</v>
      </c>
      <c r="AA270" s="24">
        <v>1.2145440139999999</v>
      </c>
      <c r="AB270" s="23">
        <v>11.146440650000001</v>
      </c>
      <c r="AC270" s="21">
        <v>40934.699710000001</v>
      </c>
      <c r="AD270" s="24">
        <v>11.903778470000001</v>
      </c>
      <c r="AE270" s="24">
        <v>0.05</v>
      </c>
      <c r="AF270" s="23">
        <v>0.129372077</v>
      </c>
      <c r="AG270" s="23">
        <v>2.5505623000000002E-2</v>
      </c>
      <c r="AH270" s="24">
        <v>2.5575344E-2</v>
      </c>
      <c r="AI270" s="20">
        <v>816.05331420000005</v>
      </c>
      <c r="AJ270" s="24">
        <v>10.925333480000001</v>
      </c>
      <c r="AK270" s="24">
        <v>7.5951743010000001</v>
      </c>
      <c r="AL270" s="21">
        <v>3973.729319</v>
      </c>
      <c r="AM270" s="21">
        <v>105.23572299999999</v>
      </c>
      <c r="AN270" s="23">
        <v>0.37760559599999999</v>
      </c>
      <c r="AO270" s="20">
        <v>48.616437910000002</v>
      </c>
      <c r="AP270" s="24">
        <v>4.3731291519999997</v>
      </c>
      <c r="AQ270" s="24">
        <v>12.60624816</v>
      </c>
      <c r="AR270" s="21">
        <v>191.6303547</v>
      </c>
      <c r="AS270" s="20">
        <v>13.471221760000001</v>
      </c>
      <c r="AT270" s="23">
        <v>5.0000000000000001E-3</v>
      </c>
      <c r="AU270" s="23">
        <v>2E-3</v>
      </c>
      <c r="AV270" s="24">
        <v>15.905396769999999</v>
      </c>
      <c r="AW270" s="23">
        <v>5.0000000000000001E-3</v>
      </c>
      <c r="AX270" s="21">
        <v>186.1014366</v>
      </c>
      <c r="AY270" s="24">
        <v>0.14595274799999999</v>
      </c>
      <c r="AZ270" s="24">
        <v>2.0085107299999998</v>
      </c>
      <c r="BA270" s="24">
        <v>0.25</v>
      </c>
      <c r="BB270" s="24">
        <v>0.77826927000000001</v>
      </c>
      <c r="BC270" s="24">
        <v>11.45136233</v>
      </c>
      <c r="BD270" s="23">
        <v>2.5000000000000001E-2</v>
      </c>
      <c r="BE270" s="23">
        <v>3.5000000000000003E-2</v>
      </c>
      <c r="BF270" s="22">
        <v>4.591559041</v>
      </c>
      <c r="BG270" s="21">
        <v>2454.2468199999998</v>
      </c>
      <c r="BH270" s="24">
        <v>9.9863972999999995E-2</v>
      </c>
      <c r="BI270" s="23">
        <v>0.59432894400000003</v>
      </c>
      <c r="BJ270" s="21">
        <v>68.257160189999993</v>
      </c>
      <c r="BK270" s="23">
        <v>2.5000000000000001E-2</v>
      </c>
      <c r="BL270" s="23">
        <v>4.0679835000000004</v>
      </c>
      <c r="BM270" s="24">
        <v>26.934294120000001</v>
      </c>
      <c r="BN270" s="23">
        <v>4.445907053</v>
      </c>
    </row>
    <row r="271" spans="1:66">
      <c r="A271">
        <v>16100</v>
      </c>
      <c r="B271" s="10">
        <v>338500</v>
      </c>
      <c r="C271" s="10">
        <v>3267</v>
      </c>
      <c r="D271" s="10">
        <v>2013</v>
      </c>
      <c r="E271" s="22">
        <v>65.449207999999999</v>
      </c>
      <c r="F271" s="22">
        <v>13.701345</v>
      </c>
      <c r="G271" s="21">
        <v>7259140.0970000001</v>
      </c>
      <c r="H271" s="21">
        <v>439793.45250000001</v>
      </c>
      <c r="I271" s="10">
        <v>50</v>
      </c>
      <c r="J271" s="18" t="s">
        <v>109</v>
      </c>
      <c r="K271" s="18">
        <v>0</v>
      </c>
      <c r="L271" s="18">
        <v>2</v>
      </c>
      <c r="M271" s="19" t="s">
        <v>155</v>
      </c>
      <c r="N271" s="23">
        <v>5.0104777000000003E-2</v>
      </c>
      <c r="O271" s="21">
        <v>7044.6343989999996</v>
      </c>
      <c r="P271" s="20">
        <v>2.6580820100000002</v>
      </c>
      <c r="Q271" s="23">
        <v>1E-3</v>
      </c>
      <c r="R271" s="20">
        <v>3.5</v>
      </c>
      <c r="S271" s="24">
        <v>24.97533335</v>
      </c>
      <c r="T271" s="24">
        <v>0.05</v>
      </c>
      <c r="U271" s="24">
        <v>0.171415489</v>
      </c>
      <c r="V271" s="21">
        <v>779.77703329999997</v>
      </c>
      <c r="W271" s="23">
        <v>2.5000000000000001E-2</v>
      </c>
      <c r="X271" s="24">
        <v>22.606193040000001</v>
      </c>
      <c r="Y271" s="20">
        <v>2.997005396</v>
      </c>
      <c r="Z271" s="24">
        <v>15.679560439999999</v>
      </c>
      <c r="AA271" s="24">
        <v>1.0730938670000001</v>
      </c>
      <c r="AB271" s="23">
        <v>3.5641532919999999</v>
      </c>
      <c r="AC271" s="21">
        <v>14739.776610000001</v>
      </c>
      <c r="AD271" s="24">
        <v>4.715741467</v>
      </c>
      <c r="AE271" s="24">
        <v>0.05</v>
      </c>
      <c r="AF271" s="23">
        <v>1.4999999999999999E-2</v>
      </c>
      <c r="AG271" s="23">
        <v>2.7129409E-2</v>
      </c>
      <c r="AH271" s="24">
        <v>0.01</v>
      </c>
      <c r="AI271" s="20">
        <v>753.56987000000004</v>
      </c>
      <c r="AJ271" s="24">
        <v>10.12157088</v>
      </c>
      <c r="AK271" s="24">
        <v>3.60629599</v>
      </c>
      <c r="AL271" s="21">
        <v>2315.934792</v>
      </c>
      <c r="AM271" s="21">
        <v>69.1346779</v>
      </c>
      <c r="AN271" s="23">
        <v>0.66815624200000001</v>
      </c>
      <c r="AO271" s="20">
        <v>33.927917479999998</v>
      </c>
      <c r="AP271" s="24">
        <v>2.3390234890000001</v>
      </c>
      <c r="AQ271" s="24">
        <v>6.1780122720000001</v>
      </c>
      <c r="AR271" s="21">
        <v>116.7220413</v>
      </c>
      <c r="AS271" s="20">
        <v>9.3795625329999996</v>
      </c>
      <c r="AT271" s="23">
        <v>5.0000000000000001E-3</v>
      </c>
      <c r="AU271" s="23">
        <v>2E-3</v>
      </c>
      <c r="AV271" s="24">
        <v>13.74734349</v>
      </c>
      <c r="AW271" s="23">
        <v>5.0000000000000001E-3</v>
      </c>
      <c r="AX271" s="21">
        <v>114.2961121</v>
      </c>
      <c r="AY271" s="24">
        <v>0.112934521</v>
      </c>
      <c r="AZ271" s="24">
        <v>0.86855563499999999</v>
      </c>
      <c r="BA271" s="24">
        <v>0.25</v>
      </c>
      <c r="BB271" s="24">
        <v>0.795323907</v>
      </c>
      <c r="BC271" s="24">
        <v>9.3781433219999997</v>
      </c>
      <c r="BD271" s="23">
        <v>2.5000000000000001E-2</v>
      </c>
      <c r="BE271" s="23">
        <v>3.5000000000000003E-2</v>
      </c>
      <c r="BF271" s="22">
        <v>3.83631045</v>
      </c>
      <c r="BG271" s="21">
        <v>1441.3947619999999</v>
      </c>
      <c r="BH271" s="24">
        <v>7.3007214000000001E-2</v>
      </c>
      <c r="BI271" s="23">
        <v>0.72285496100000002</v>
      </c>
      <c r="BJ271" s="21">
        <v>29.572458269999998</v>
      </c>
      <c r="BK271" s="23">
        <v>9.0379256000000005E-2</v>
      </c>
      <c r="BL271" s="23">
        <v>3.3106097380000001</v>
      </c>
      <c r="BM271" s="24">
        <v>16.742488130000002</v>
      </c>
      <c r="BN271" s="23">
        <v>1.6538851910000001</v>
      </c>
    </row>
    <row r="272" spans="1:66">
      <c r="A272">
        <v>16953</v>
      </c>
      <c r="B272" s="10">
        <v>338500</v>
      </c>
      <c r="C272" s="10">
        <v>3268</v>
      </c>
      <c r="D272" s="10">
        <v>2013</v>
      </c>
      <c r="E272" s="22">
        <v>65.538004000000001</v>
      </c>
      <c r="F272" s="22">
        <v>13.698339000000001</v>
      </c>
      <c r="G272" s="21">
        <v>7269038.0920000002</v>
      </c>
      <c r="H272" s="21">
        <v>439858.69199999998</v>
      </c>
      <c r="I272" s="10">
        <v>50</v>
      </c>
      <c r="J272" s="18" t="s">
        <v>109</v>
      </c>
      <c r="K272" s="18">
        <v>0</v>
      </c>
      <c r="L272" s="18">
        <v>2</v>
      </c>
      <c r="M272" s="19" t="s">
        <v>155</v>
      </c>
      <c r="N272" s="23">
        <v>2.6282448999999999E-2</v>
      </c>
      <c r="O272" s="21">
        <v>8667.005615</v>
      </c>
      <c r="P272" s="20">
        <v>11.38382717</v>
      </c>
      <c r="Q272" s="23">
        <v>1E-3</v>
      </c>
      <c r="R272" s="20">
        <v>3.5</v>
      </c>
      <c r="S272" s="24">
        <v>24.149629099999999</v>
      </c>
      <c r="T272" s="24">
        <v>0.112436886</v>
      </c>
      <c r="U272" s="24">
        <v>0.16709944500000001</v>
      </c>
      <c r="V272" s="21">
        <v>855.53296109999997</v>
      </c>
      <c r="W272" s="23">
        <v>5.9158729E-2</v>
      </c>
      <c r="X272" s="24">
        <v>18.20551425</v>
      </c>
      <c r="Y272" s="20">
        <v>3.1710480639999998</v>
      </c>
      <c r="Z272" s="24">
        <v>27.497643459999999</v>
      </c>
      <c r="AA272" s="24">
        <v>0.84049991000000002</v>
      </c>
      <c r="AB272" s="23">
        <v>10.99975738</v>
      </c>
      <c r="AC272" s="21">
        <v>38212.028810000003</v>
      </c>
      <c r="AD272" s="24">
        <v>8.8951867169999996</v>
      </c>
      <c r="AE272" s="24">
        <v>0.05</v>
      </c>
      <c r="AF272" s="23">
        <v>6.0067599999999999E-2</v>
      </c>
      <c r="AG272" s="23">
        <v>1.8950789999999999E-2</v>
      </c>
      <c r="AH272" s="24">
        <v>0.01</v>
      </c>
      <c r="AI272" s="20">
        <v>449.37267300000002</v>
      </c>
      <c r="AJ272" s="24">
        <v>4.2076181269999999</v>
      </c>
      <c r="AK272" s="24">
        <v>5.0863626770000003</v>
      </c>
      <c r="AL272" s="21">
        <v>2221.6468009999999</v>
      </c>
      <c r="AM272" s="21">
        <v>104.5985391</v>
      </c>
      <c r="AN272" s="23">
        <v>0.52893899200000005</v>
      </c>
      <c r="AO272" s="20">
        <v>30.48326015</v>
      </c>
      <c r="AP272" s="24">
        <v>2.6704298099999999</v>
      </c>
      <c r="AQ272" s="24">
        <v>8.9934315330000008</v>
      </c>
      <c r="AR272" s="21">
        <v>648.32123079999997</v>
      </c>
      <c r="AS272" s="20">
        <v>12.043077589999999</v>
      </c>
      <c r="AT272" s="23">
        <v>5.0000000000000001E-3</v>
      </c>
      <c r="AU272" s="23">
        <v>2E-3</v>
      </c>
      <c r="AV272" s="24">
        <v>9.0603576879999999</v>
      </c>
      <c r="AW272" s="23">
        <v>5.0000000000000001E-3</v>
      </c>
      <c r="AX272" s="21">
        <v>333.72108459999998</v>
      </c>
      <c r="AY272" s="24">
        <v>0.14583132900000001</v>
      </c>
      <c r="AZ272" s="24">
        <v>1.542480981</v>
      </c>
      <c r="BA272" s="24">
        <v>0.25</v>
      </c>
      <c r="BB272" s="24">
        <v>0.68020298400000001</v>
      </c>
      <c r="BC272" s="24">
        <v>6.7831135800000002</v>
      </c>
      <c r="BD272" s="23">
        <v>2.5000000000000001E-2</v>
      </c>
      <c r="BE272" s="23">
        <v>7.3852158000000001E-2</v>
      </c>
      <c r="BF272" s="22">
        <v>1.6734458240000001</v>
      </c>
      <c r="BG272" s="21">
        <v>1829.0571239999999</v>
      </c>
      <c r="BH272" s="24">
        <v>7.5870483000000002E-2</v>
      </c>
      <c r="BI272" s="23">
        <v>0.27387275900000002</v>
      </c>
      <c r="BJ272" s="21">
        <v>81.974134449999994</v>
      </c>
      <c r="BK272" s="23">
        <v>5.4407202000000002E-2</v>
      </c>
      <c r="BL272" s="23">
        <v>1.6064467710000001</v>
      </c>
      <c r="BM272" s="24">
        <v>23.08455038</v>
      </c>
      <c r="BN272" s="23">
        <v>2.3240699029999998</v>
      </c>
    </row>
    <row r="273" spans="1:66">
      <c r="A273">
        <v>16716</v>
      </c>
      <c r="B273" s="10">
        <v>338500</v>
      </c>
      <c r="C273" s="10">
        <v>3269</v>
      </c>
      <c r="D273" s="10">
        <v>2013</v>
      </c>
      <c r="E273" s="22">
        <v>65.520104000000003</v>
      </c>
      <c r="F273" s="22">
        <v>13.723051999999999</v>
      </c>
      <c r="G273" s="21">
        <v>7267019.9670000002</v>
      </c>
      <c r="H273" s="21">
        <v>440959.92420000001</v>
      </c>
      <c r="I273" s="10">
        <v>50</v>
      </c>
      <c r="J273" s="18" t="s">
        <v>109</v>
      </c>
      <c r="K273" s="18">
        <v>0</v>
      </c>
      <c r="L273" s="18">
        <v>2</v>
      </c>
      <c r="M273" s="19" t="s">
        <v>155</v>
      </c>
      <c r="N273" s="23">
        <v>4.7283311000000001E-2</v>
      </c>
      <c r="O273" s="21">
        <v>27279.721679999999</v>
      </c>
      <c r="P273" s="20">
        <v>14.069920059999999</v>
      </c>
      <c r="Q273" s="23">
        <v>2.6692640000000002E-3</v>
      </c>
      <c r="R273" s="20">
        <v>3.5</v>
      </c>
      <c r="S273" s="24">
        <v>27.470056769999999</v>
      </c>
      <c r="T273" s="24">
        <v>0.69357949799999996</v>
      </c>
      <c r="U273" s="24">
        <v>0.287891593</v>
      </c>
      <c r="V273" s="21">
        <v>2671.744588</v>
      </c>
      <c r="W273" s="23">
        <v>7.0746141999999998E-2</v>
      </c>
      <c r="X273" s="24">
        <v>48.639823749999998</v>
      </c>
      <c r="Y273" s="20">
        <v>9.6269576109999999</v>
      </c>
      <c r="Z273" s="24">
        <v>41.052581420000003</v>
      </c>
      <c r="AA273" s="24">
        <v>2.0464971319999998</v>
      </c>
      <c r="AB273" s="23">
        <v>16.59178824</v>
      </c>
      <c r="AC273" s="21">
        <v>27953.823240000002</v>
      </c>
      <c r="AD273" s="24">
        <v>7.0015026569999996</v>
      </c>
      <c r="AE273" s="24">
        <v>0.05</v>
      </c>
      <c r="AF273" s="23">
        <v>3.8869249000000002E-2</v>
      </c>
      <c r="AG273" s="23">
        <v>3.4802433000000001E-2</v>
      </c>
      <c r="AH273" s="24">
        <v>4.9046337000000002E-2</v>
      </c>
      <c r="AI273" s="20">
        <v>759.63531490000003</v>
      </c>
      <c r="AJ273" s="24">
        <v>25.307535099999999</v>
      </c>
      <c r="AK273" s="24">
        <v>32.83958286</v>
      </c>
      <c r="AL273" s="21">
        <v>10152.235720000001</v>
      </c>
      <c r="AM273" s="21">
        <v>290.8820513</v>
      </c>
      <c r="AN273" s="23">
        <v>0.69582107000000004</v>
      </c>
      <c r="AO273" s="20">
        <v>64.319572449999995</v>
      </c>
      <c r="AP273" s="24">
        <v>1.8261684760000001</v>
      </c>
      <c r="AQ273" s="24">
        <v>16.167280030000001</v>
      </c>
      <c r="AR273" s="21">
        <v>601.9724185</v>
      </c>
      <c r="AS273" s="20">
        <v>20.294315340000001</v>
      </c>
      <c r="AT273" s="23">
        <v>5.0000000000000001E-3</v>
      </c>
      <c r="AU273" s="23">
        <v>2E-3</v>
      </c>
      <c r="AV273" s="24">
        <v>8.9063253119999999</v>
      </c>
      <c r="AW273" s="23">
        <v>5.0000000000000001E-3</v>
      </c>
      <c r="AX273" s="21">
        <v>432.40848540000002</v>
      </c>
      <c r="AY273" s="24">
        <v>8.9565623999999996E-2</v>
      </c>
      <c r="AZ273" s="24">
        <v>4.7425739980000001</v>
      </c>
      <c r="BA273" s="24">
        <v>0.65419223800000004</v>
      </c>
      <c r="BB273" s="24">
        <v>0.50648178300000002</v>
      </c>
      <c r="BC273" s="24">
        <v>10.26883606</v>
      </c>
      <c r="BD273" s="23">
        <v>2.5000000000000001E-2</v>
      </c>
      <c r="BE273" s="23">
        <v>0.12676647999999999</v>
      </c>
      <c r="BF273" s="22">
        <v>5.043635085</v>
      </c>
      <c r="BG273" s="21">
        <v>1470.0271969999999</v>
      </c>
      <c r="BH273" s="24">
        <v>0.122609496</v>
      </c>
      <c r="BI273" s="23">
        <v>1.15927219</v>
      </c>
      <c r="BJ273" s="21">
        <v>49.911828040000003</v>
      </c>
      <c r="BK273" s="23">
        <v>0.12518789299999999</v>
      </c>
      <c r="BL273" s="23">
        <v>10.945691050000001</v>
      </c>
      <c r="BM273" s="24">
        <v>55.022313459999999</v>
      </c>
      <c r="BN273" s="23">
        <v>2.1665739560000001</v>
      </c>
    </row>
    <row r="274" spans="1:66">
      <c r="A274">
        <v>16664</v>
      </c>
      <c r="B274" s="10">
        <v>338500</v>
      </c>
      <c r="C274" s="10">
        <v>3270</v>
      </c>
      <c r="D274" s="10">
        <v>2013</v>
      </c>
      <c r="E274" s="22">
        <v>65.519307999999995</v>
      </c>
      <c r="F274" s="22">
        <v>13.745865999999999</v>
      </c>
      <c r="G274" s="21">
        <v>7266910.057</v>
      </c>
      <c r="H274" s="21">
        <v>442012.85739999998</v>
      </c>
      <c r="I274" s="10">
        <v>50</v>
      </c>
      <c r="J274" s="18" t="s">
        <v>109</v>
      </c>
      <c r="K274" s="18">
        <v>0</v>
      </c>
      <c r="L274" s="18">
        <v>2</v>
      </c>
      <c r="M274" s="19" t="s">
        <v>155</v>
      </c>
      <c r="N274" s="23">
        <v>1.844587E-2</v>
      </c>
      <c r="O274" s="21">
        <v>32446.4624</v>
      </c>
      <c r="P274" s="20">
        <v>1.950216111</v>
      </c>
      <c r="Q274" s="23">
        <v>1E-3</v>
      </c>
      <c r="R274" s="20">
        <v>3.5</v>
      </c>
      <c r="S274" s="24">
        <v>20.862072229999999</v>
      </c>
      <c r="T274" s="24">
        <v>1.1674559550000001</v>
      </c>
      <c r="U274" s="24">
        <v>0.22912668</v>
      </c>
      <c r="V274" s="21">
        <v>2924.3787170000001</v>
      </c>
      <c r="W274" s="23">
        <v>2.5000000000000001E-2</v>
      </c>
      <c r="X274" s="24">
        <v>21.096399210000001</v>
      </c>
      <c r="Y274" s="20">
        <v>12.59528607</v>
      </c>
      <c r="Z274" s="24">
        <v>60.490174879999998</v>
      </c>
      <c r="AA274" s="24">
        <v>1.7664049550000001</v>
      </c>
      <c r="AB274" s="23">
        <v>11.050236760000001</v>
      </c>
      <c r="AC274" s="21">
        <v>45351.323239999998</v>
      </c>
      <c r="AD274" s="24">
        <v>9.6523676720000005</v>
      </c>
      <c r="AE274" s="24">
        <v>0.05</v>
      </c>
      <c r="AF274" s="23">
        <v>5.3554075999999999E-2</v>
      </c>
      <c r="AG274" s="23">
        <v>3.244636E-2</v>
      </c>
      <c r="AH274" s="24">
        <v>5.4114537999999997E-2</v>
      </c>
      <c r="AI274" s="20">
        <v>231.78825380000001</v>
      </c>
      <c r="AJ274" s="24">
        <v>8.5954383720000003</v>
      </c>
      <c r="AK274" s="24">
        <v>53.287117700000003</v>
      </c>
      <c r="AL274" s="21">
        <v>11993.212890000001</v>
      </c>
      <c r="AM274" s="21">
        <v>324.8624173</v>
      </c>
      <c r="AN274" s="23">
        <v>0.56131235499999999</v>
      </c>
      <c r="AO274" s="20">
        <v>101.6101379</v>
      </c>
      <c r="AP274" s="24">
        <v>3.7596992720000002</v>
      </c>
      <c r="AQ274" s="24">
        <v>25.535141100000001</v>
      </c>
      <c r="AR274" s="21">
        <v>682.08845169999995</v>
      </c>
      <c r="AS274" s="20">
        <v>18.492440009999999</v>
      </c>
      <c r="AT274" s="23">
        <v>5.0000000000000001E-3</v>
      </c>
      <c r="AU274" s="23">
        <v>2E-3</v>
      </c>
      <c r="AV274" s="24">
        <v>4.5300831109999997</v>
      </c>
      <c r="AW274" s="23">
        <v>5.0000000000000001E-3</v>
      </c>
      <c r="AX274" s="21">
        <v>186.81436540000001</v>
      </c>
      <c r="AY274" s="24">
        <v>6.4518449000000005E-2</v>
      </c>
      <c r="AZ274" s="24">
        <v>3.2271149339999998</v>
      </c>
      <c r="BA274" s="24">
        <v>0.25</v>
      </c>
      <c r="BB274" s="24">
        <v>0.71586854899999997</v>
      </c>
      <c r="BC274" s="24">
        <v>38.853020839999999</v>
      </c>
      <c r="BD274" s="23">
        <v>2.5000000000000001E-2</v>
      </c>
      <c r="BE274" s="23">
        <v>3.5000000000000003E-2</v>
      </c>
      <c r="BF274" s="22">
        <v>6.5829865490000001</v>
      </c>
      <c r="BG274" s="21">
        <v>1855.9231130000001</v>
      </c>
      <c r="BH274" s="24">
        <v>7.3478502000000001E-2</v>
      </c>
      <c r="BI274" s="23">
        <v>1.1705608869999999</v>
      </c>
      <c r="BJ274" s="21">
        <v>60.113749499999997</v>
      </c>
      <c r="BK274" s="23">
        <v>0.13751903200000001</v>
      </c>
      <c r="BL274" s="23">
        <v>4.9652330530000004</v>
      </c>
      <c r="BM274" s="24">
        <v>112.879514</v>
      </c>
      <c r="BN274" s="23">
        <v>2.403779718</v>
      </c>
    </row>
    <row r="275" spans="1:66">
      <c r="A275">
        <v>16672</v>
      </c>
      <c r="B275" s="10">
        <v>338500</v>
      </c>
      <c r="C275" s="10">
        <v>3271</v>
      </c>
      <c r="D275" s="10">
        <v>2013</v>
      </c>
      <c r="E275" s="22">
        <v>65.520007000000007</v>
      </c>
      <c r="F275" s="22">
        <v>13.788558</v>
      </c>
      <c r="G275" s="21">
        <v>7266949.2970000003</v>
      </c>
      <c r="H275" s="21">
        <v>443988.10149999999</v>
      </c>
      <c r="I275" s="10">
        <v>50</v>
      </c>
      <c r="J275" s="18" t="s">
        <v>109</v>
      </c>
      <c r="K275" s="18">
        <v>0</v>
      </c>
      <c r="L275" s="18">
        <v>2</v>
      </c>
      <c r="M275" s="19" t="s">
        <v>155</v>
      </c>
      <c r="N275" s="23">
        <v>1.1467055E-2</v>
      </c>
      <c r="O275" s="21">
        <v>4631.4135740000002</v>
      </c>
      <c r="P275" s="20">
        <v>0.5</v>
      </c>
      <c r="Q275" s="23">
        <v>1E-3</v>
      </c>
      <c r="R275" s="20">
        <v>3.5</v>
      </c>
      <c r="S275" s="24">
        <v>14.986847620000001</v>
      </c>
      <c r="T275" s="24">
        <v>0.05</v>
      </c>
      <c r="U275" s="24">
        <v>0.11985187999999999</v>
      </c>
      <c r="V275" s="21">
        <v>450.54909889999999</v>
      </c>
      <c r="W275" s="23">
        <v>2.5000000000000001E-2</v>
      </c>
      <c r="X275" s="24">
        <v>11.546295110000001</v>
      </c>
      <c r="Y275" s="20">
        <v>1.166756932</v>
      </c>
      <c r="Z275" s="24">
        <v>22.886441609999999</v>
      </c>
      <c r="AA275" s="24">
        <v>1.2564010370000001</v>
      </c>
      <c r="AB275" s="23">
        <v>2.4171503599999999</v>
      </c>
      <c r="AC275" s="21">
        <v>8466.8200680000009</v>
      </c>
      <c r="AD275" s="24">
        <v>9.52793752</v>
      </c>
      <c r="AE275" s="24">
        <v>0.05</v>
      </c>
      <c r="AF275" s="23">
        <v>3.2792608000000001E-2</v>
      </c>
      <c r="AG275" s="23">
        <v>2.1271194E-2</v>
      </c>
      <c r="AH275" s="24">
        <v>0.01</v>
      </c>
      <c r="AI275" s="20">
        <v>497.86087040000001</v>
      </c>
      <c r="AJ275" s="24">
        <v>5.7524269930000003</v>
      </c>
      <c r="AK275" s="24">
        <v>0.89602372100000005</v>
      </c>
      <c r="AL275" s="21">
        <v>1084.356176</v>
      </c>
      <c r="AM275" s="21">
        <v>18.90864006</v>
      </c>
      <c r="AN275" s="23">
        <v>0.53869540299999996</v>
      </c>
      <c r="AO275" s="20">
        <v>60.042078699999998</v>
      </c>
      <c r="AP275" s="24">
        <v>2.2634088779999999</v>
      </c>
      <c r="AQ275" s="24">
        <v>5.0827693009999999</v>
      </c>
      <c r="AR275" s="21">
        <v>54.840129140000002</v>
      </c>
      <c r="AS275" s="20">
        <v>10.195830219999999</v>
      </c>
      <c r="AT275" s="23">
        <v>5.0000000000000001E-3</v>
      </c>
      <c r="AU275" s="23">
        <v>2E-3</v>
      </c>
      <c r="AV275" s="24">
        <v>5.8424898340000002</v>
      </c>
      <c r="AW275" s="23">
        <v>5.0000000000000001E-3</v>
      </c>
      <c r="AX275" s="21">
        <v>109.5746231</v>
      </c>
      <c r="AY275" s="24">
        <v>3.9973211000000002E-2</v>
      </c>
      <c r="AZ275" s="24">
        <v>0.99762267000000004</v>
      </c>
      <c r="BA275" s="24">
        <v>0.25</v>
      </c>
      <c r="BB275" s="24">
        <v>0.75658865399999997</v>
      </c>
      <c r="BC275" s="24">
        <v>2.982814904</v>
      </c>
      <c r="BD275" s="23">
        <v>2.5000000000000001E-2</v>
      </c>
      <c r="BE275" s="23">
        <v>3.5000000000000003E-2</v>
      </c>
      <c r="BF275" s="22">
        <v>1.7114693000000001</v>
      </c>
      <c r="BG275" s="21">
        <v>1694.591606</v>
      </c>
      <c r="BH275" s="24">
        <v>3.9963332999999997E-2</v>
      </c>
      <c r="BI275" s="23">
        <v>0.25430633200000002</v>
      </c>
      <c r="BJ275" s="21">
        <v>59.900507930000003</v>
      </c>
      <c r="BK275" s="23">
        <v>2.5000000000000001E-2</v>
      </c>
      <c r="BL275" s="23">
        <v>1.5054387819999999</v>
      </c>
      <c r="BM275" s="24">
        <v>5.6204162100000001</v>
      </c>
      <c r="BN275" s="23">
        <v>1.3918974449999999</v>
      </c>
    </row>
    <row r="276" spans="1:66">
      <c r="A276">
        <v>16751</v>
      </c>
      <c r="B276" s="10">
        <v>338500</v>
      </c>
      <c r="C276" s="10">
        <v>3272</v>
      </c>
      <c r="D276" s="10">
        <v>2013</v>
      </c>
      <c r="E276" s="22">
        <v>65.520482999999999</v>
      </c>
      <c r="F276" s="22">
        <v>13.766999999999999</v>
      </c>
      <c r="G276" s="21">
        <v>7267021.6940000001</v>
      </c>
      <c r="H276" s="21">
        <v>442992.49089999998</v>
      </c>
      <c r="I276" s="10">
        <v>50</v>
      </c>
      <c r="J276" s="18" t="s">
        <v>109</v>
      </c>
      <c r="K276" s="18">
        <v>0</v>
      </c>
      <c r="L276" s="18">
        <v>2</v>
      </c>
      <c r="M276" s="19" t="s">
        <v>155</v>
      </c>
      <c r="N276" s="23">
        <v>2.2976000999999999E-2</v>
      </c>
      <c r="O276" s="21">
        <v>10281.033939999999</v>
      </c>
      <c r="P276" s="20">
        <v>1.9667987149999999</v>
      </c>
      <c r="Q276" s="23">
        <v>1E-3</v>
      </c>
      <c r="R276" s="20">
        <v>3.5</v>
      </c>
      <c r="S276" s="24">
        <v>10.28600363</v>
      </c>
      <c r="T276" s="24">
        <v>0.17382420900000001</v>
      </c>
      <c r="U276" s="24">
        <v>0.136667067</v>
      </c>
      <c r="V276" s="21">
        <v>390.53628880000002</v>
      </c>
      <c r="W276" s="23">
        <v>2.5000000000000001E-2</v>
      </c>
      <c r="X276" s="24">
        <v>16.79630886</v>
      </c>
      <c r="Y276" s="20">
        <v>2.137578897</v>
      </c>
      <c r="Z276" s="24">
        <v>18.04192317</v>
      </c>
      <c r="AA276" s="24">
        <v>0.84977128499999999</v>
      </c>
      <c r="AB276" s="23">
        <v>6.4924533889999996</v>
      </c>
      <c r="AC276" s="21">
        <v>29354.83887</v>
      </c>
      <c r="AD276" s="24">
        <v>9.8954811520000003</v>
      </c>
      <c r="AE276" s="24">
        <v>0.05</v>
      </c>
      <c r="AF276" s="23">
        <v>8.4922138999999994E-2</v>
      </c>
      <c r="AG276" s="23">
        <v>1.9560674E-2</v>
      </c>
      <c r="AH276" s="24">
        <v>0.01</v>
      </c>
      <c r="AI276" s="20">
        <v>320.32184599999999</v>
      </c>
      <c r="AJ276" s="24">
        <v>8.2155072009999994</v>
      </c>
      <c r="AK276" s="24">
        <v>3.5845523720000001</v>
      </c>
      <c r="AL276" s="21">
        <v>1137.532387</v>
      </c>
      <c r="AM276" s="21">
        <v>34.00088109</v>
      </c>
      <c r="AN276" s="23">
        <v>0.45566839799999997</v>
      </c>
      <c r="AO276" s="20">
        <v>15.586278439999999</v>
      </c>
      <c r="AP276" s="24">
        <v>3.606741194</v>
      </c>
      <c r="AQ276" s="24">
        <v>4.8266268720000003</v>
      </c>
      <c r="AR276" s="21">
        <v>122.7583485</v>
      </c>
      <c r="AS276" s="20">
        <v>11.872685580000001</v>
      </c>
      <c r="AT276" s="23">
        <v>5.0000000000000001E-3</v>
      </c>
      <c r="AU276" s="23">
        <v>2E-3</v>
      </c>
      <c r="AV276" s="24">
        <v>5.6005680959999999</v>
      </c>
      <c r="AW276" s="23">
        <v>5.0000000000000001E-3</v>
      </c>
      <c r="AX276" s="21">
        <v>190.95773700000001</v>
      </c>
      <c r="AY276" s="24">
        <v>0.15881990600000001</v>
      </c>
      <c r="AZ276" s="24">
        <v>1.3014338219999999</v>
      </c>
      <c r="BA276" s="24">
        <v>0.25</v>
      </c>
      <c r="BB276" s="24">
        <v>0.57456907199999996</v>
      </c>
      <c r="BC276" s="24">
        <v>4.1746590829999999</v>
      </c>
      <c r="BD276" s="23">
        <v>2.5000000000000001E-2</v>
      </c>
      <c r="BE276" s="23">
        <v>3.5000000000000003E-2</v>
      </c>
      <c r="BF276" s="22">
        <v>2.7041448950000002</v>
      </c>
      <c r="BG276" s="21">
        <v>1536.8905769999999</v>
      </c>
      <c r="BH276" s="24">
        <v>3.7268467999999999E-2</v>
      </c>
      <c r="BI276" s="23">
        <v>0.45170062300000002</v>
      </c>
      <c r="BJ276" s="21">
        <v>60.957498549999997</v>
      </c>
      <c r="BK276" s="23">
        <v>2.5000000000000001E-2</v>
      </c>
      <c r="BL276" s="23">
        <v>2.9831814849999998</v>
      </c>
      <c r="BM276" s="24">
        <v>9.8411361129999992</v>
      </c>
      <c r="BN276" s="23">
        <v>3.3824892110000002</v>
      </c>
    </row>
    <row r="277" spans="1:66">
      <c r="A277">
        <v>16743</v>
      </c>
      <c r="B277" s="10">
        <v>338500</v>
      </c>
      <c r="C277" s="10">
        <v>3273</v>
      </c>
      <c r="D277" s="10">
        <v>2013</v>
      </c>
      <c r="E277" s="22">
        <v>65.50197</v>
      </c>
      <c r="F277" s="22">
        <v>13.790445</v>
      </c>
      <c r="G277" s="21">
        <v>7264937.5880000005</v>
      </c>
      <c r="H277" s="21">
        <v>444036.7181</v>
      </c>
      <c r="I277" s="10">
        <v>50</v>
      </c>
      <c r="J277" s="18" t="s">
        <v>109</v>
      </c>
      <c r="K277" s="18">
        <v>0</v>
      </c>
      <c r="L277" s="18">
        <v>2</v>
      </c>
      <c r="M277" s="19" t="s">
        <v>155</v>
      </c>
      <c r="N277" s="23">
        <v>1.7522042000000002E-2</v>
      </c>
      <c r="O277" s="21">
        <v>4992.0498660000003</v>
      </c>
      <c r="P277" s="20">
        <v>0.5</v>
      </c>
      <c r="Q277" s="23">
        <v>1E-3</v>
      </c>
      <c r="R277" s="20">
        <v>3.5</v>
      </c>
      <c r="S277" s="24">
        <v>29.30720659</v>
      </c>
      <c r="T277" s="24">
        <v>0.124850054</v>
      </c>
      <c r="U277" s="24">
        <v>0.148603863</v>
      </c>
      <c r="V277" s="21">
        <v>424.40281340000001</v>
      </c>
      <c r="W277" s="23">
        <v>2.5000000000000001E-2</v>
      </c>
      <c r="X277" s="24">
        <v>41.066185419999996</v>
      </c>
      <c r="Y277" s="20">
        <v>3.1559542719999998</v>
      </c>
      <c r="Z277" s="24">
        <v>12.04736862</v>
      </c>
      <c r="AA277" s="24">
        <v>1.0609098770000001</v>
      </c>
      <c r="AB277" s="23">
        <v>5.3171416230000004</v>
      </c>
      <c r="AC277" s="21">
        <v>9881.3012699999999</v>
      </c>
      <c r="AD277" s="24">
        <v>6.6844051210000002</v>
      </c>
      <c r="AE277" s="24">
        <v>0.05</v>
      </c>
      <c r="AF277" s="23">
        <v>3.7768649000000001E-2</v>
      </c>
      <c r="AG277" s="23">
        <v>5.0000000000000001E-3</v>
      </c>
      <c r="AH277" s="24">
        <v>0.01</v>
      </c>
      <c r="AI277" s="20">
        <v>865.91316219999999</v>
      </c>
      <c r="AJ277" s="24">
        <v>20.279318480000001</v>
      </c>
      <c r="AK277" s="24">
        <v>2.9934680920000001</v>
      </c>
      <c r="AL277" s="21">
        <v>1845.610351</v>
      </c>
      <c r="AM277" s="21">
        <v>46.928554640000002</v>
      </c>
      <c r="AN277" s="23">
        <v>2.9484466669999998</v>
      </c>
      <c r="AO277" s="20">
        <v>24.171676640000001</v>
      </c>
      <c r="AP277" s="24">
        <v>2.516468728</v>
      </c>
      <c r="AQ277" s="24">
        <v>5.1165655890000004</v>
      </c>
      <c r="AR277" s="21">
        <v>98.175303569999997</v>
      </c>
      <c r="AS277" s="20">
        <v>15.50968456</v>
      </c>
      <c r="AT277" s="23">
        <v>5.0000000000000001E-3</v>
      </c>
      <c r="AU277" s="23">
        <v>2E-3</v>
      </c>
      <c r="AV277" s="24">
        <v>12.75568217</v>
      </c>
      <c r="AW277" s="23">
        <v>5.0000000000000001E-3</v>
      </c>
      <c r="AX277" s="21">
        <v>117.94414519999999</v>
      </c>
      <c r="AY277" s="24">
        <v>9.3774970999999999E-2</v>
      </c>
      <c r="AZ277" s="24">
        <v>1.00062282</v>
      </c>
      <c r="BA277" s="24">
        <v>0.25</v>
      </c>
      <c r="BB277" s="24">
        <v>0.71646211699999995</v>
      </c>
      <c r="BC277" s="24">
        <v>7.8246773330000003</v>
      </c>
      <c r="BD277" s="23">
        <v>2.5000000000000001E-2</v>
      </c>
      <c r="BE277" s="23">
        <v>3.5000000000000003E-2</v>
      </c>
      <c r="BF277" s="22">
        <v>6.5546640439999999</v>
      </c>
      <c r="BG277" s="21">
        <v>2017.2581789999999</v>
      </c>
      <c r="BH277" s="24">
        <v>7.7936136000000003E-2</v>
      </c>
      <c r="BI277" s="23">
        <v>0.83661367799999997</v>
      </c>
      <c r="BJ277" s="21">
        <v>35.121662620000002</v>
      </c>
      <c r="BK277" s="23">
        <v>2.5000000000000001E-2</v>
      </c>
      <c r="BL277" s="23">
        <v>3.8463368990000002</v>
      </c>
      <c r="BM277" s="24">
        <v>14.45455486</v>
      </c>
      <c r="BN277" s="23">
        <v>1.8053611730000001</v>
      </c>
    </row>
    <row r="278" spans="1:66">
      <c r="A278">
        <v>17013</v>
      </c>
      <c r="B278" s="10">
        <v>338500</v>
      </c>
      <c r="C278" s="10">
        <v>3274</v>
      </c>
      <c r="D278" s="10">
        <v>2013</v>
      </c>
      <c r="E278" s="22">
        <v>65.501846999999998</v>
      </c>
      <c r="F278" s="22">
        <v>13.768966000000001</v>
      </c>
      <c r="G278" s="21">
        <v>7264943.1430000002</v>
      </c>
      <c r="H278" s="21">
        <v>443042.76640000002</v>
      </c>
      <c r="I278" s="10">
        <v>50</v>
      </c>
      <c r="J278" s="18" t="s">
        <v>109</v>
      </c>
      <c r="K278" s="18">
        <v>0</v>
      </c>
      <c r="L278" s="18">
        <v>2</v>
      </c>
      <c r="M278" s="19" t="s">
        <v>155</v>
      </c>
      <c r="N278" s="23">
        <v>3.0497289E-2</v>
      </c>
      <c r="O278" s="21">
        <v>14105.72998</v>
      </c>
      <c r="P278" s="20">
        <v>3.92346073</v>
      </c>
      <c r="Q278" s="23">
        <v>1E-3</v>
      </c>
      <c r="R278" s="20">
        <v>3.5</v>
      </c>
      <c r="S278" s="24">
        <v>61.914256600000002</v>
      </c>
      <c r="T278" s="24">
        <v>0.30946376399999997</v>
      </c>
      <c r="U278" s="24">
        <v>7.1360064000000001E-2</v>
      </c>
      <c r="V278" s="21">
        <v>1471.954892</v>
      </c>
      <c r="W278" s="23">
        <v>2.5000000000000001E-2</v>
      </c>
      <c r="X278" s="24">
        <v>52.011802000000003</v>
      </c>
      <c r="Y278" s="20">
        <v>8.8119328929999998</v>
      </c>
      <c r="Z278" s="24">
        <v>23.93102068</v>
      </c>
      <c r="AA278" s="24">
        <v>1.0656976579999999</v>
      </c>
      <c r="AB278" s="23">
        <v>21.61031466</v>
      </c>
      <c r="AC278" s="21">
        <v>17659.453130000002</v>
      </c>
      <c r="AD278" s="24">
        <v>3.6535965789999998</v>
      </c>
      <c r="AE278" s="24">
        <v>0.05</v>
      </c>
      <c r="AF278" s="23">
        <v>6.3246618000000004E-2</v>
      </c>
      <c r="AG278" s="23">
        <v>3.1979386999999998E-2</v>
      </c>
      <c r="AH278" s="24">
        <v>0.01</v>
      </c>
      <c r="AI278" s="20">
        <v>2284.297333</v>
      </c>
      <c r="AJ278" s="24">
        <v>20.91275684</v>
      </c>
      <c r="AK278" s="24">
        <v>9.606448962</v>
      </c>
      <c r="AL278" s="21">
        <v>4822.0436959999997</v>
      </c>
      <c r="AM278" s="21">
        <v>194.51153780000001</v>
      </c>
      <c r="AN278" s="23">
        <v>0.23710113199999999</v>
      </c>
      <c r="AO278" s="20">
        <v>50.825085639999998</v>
      </c>
      <c r="AP278" s="24">
        <v>1.66209753</v>
      </c>
      <c r="AQ278" s="24">
        <v>18.558519230000002</v>
      </c>
      <c r="AR278" s="21">
        <v>426.90606289999999</v>
      </c>
      <c r="AS278" s="20">
        <v>6.6755449230000004</v>
      </c>
      <c r="AT278" s="23">
        <v>5.0000000000000001E-3</v>
      </c>
      <c r="AU278" s="23">
        <v>2E-3</v>
      </c>
      <c r="AV278" s="24">
        <v>23.804802420000001</v>
      </c>
      <c r="AW278" s="23">
        <v>5.0000000000000001E-3</v>
      </c>
      <c r="AX278" s="21">
        <v>70.617470740000002</v>
      </c>
      <c r="AY278" s="24">
        <v>5.8292459999999997E-2</v>
      </c>
      <c r="AZ278" s="24">
        <v>2.9079259739999999</v>
      </c>
      <c r="BA278" s="24">
        <v>0.25</v>
      </c>
      <c r="BB278" s="24">
        <v>0.29174987099999999</v>
      </c>
      <c r="BC278" s="24">
        <v>9.2244771540000006</v>
      </c>
      <c r="BD278" s="23">
        <v>2.5000000000000001E-2</v>
      </c>
      <c r="BE278" s="23">
        <v>3.5000000000000003E-2</v>
      </c>
      <c r="BF278" s="22">
        <v>6.8928559500000004</v>
      </c>
      <c r="BG278" s="21">
        <v>986.09086290000005</v>
      </c>
      <c r="BH278" s="24">
        <v>0.191396806</v>
      </c>
      <c r="BI278" s="23">
        <v>0.932794016</v>
      </c>
      <c r="BJ278" s="21">
        <v>24.610610009999998</v>
      </c>
      <c r="BK278" s="23">
        <v>9.4010688999999995E-2</v>
      </c>
      <c r="BL278" s="23">
        <v>6.9890906380000004</v>
      </c>
      <c r="BM278" s="24">
        <v>34.751728450000002</v>
      </c>
      <c r="BN278" s="23">
        <v>2.3238155200000001</v>
      </c>
    </row>
    <row r="279" spans="1:66">
      <c r="A279">
        <v>16197</v>
      </c>
      <c r="B279" s="10">
        <v>338500</v>
      </c>
      <c r="C279" s="10">
        <v>3275</v>
      </c>
      <c r="D279" s="10">
        <v>2013</v>
      </c>
      <c r="E279" s="22">
        <v>65.502695000000003</v>
      </c>
      <c r="F279" s="22">
        <v>13.749798999999999</v>
      </c>
      <c r="G279" s="21">
        <v>7265055.1160000004</v>
      </c>
      <c r="H279" s="21">
        <v>442157.91979999997</v>
      </c>
      <c r="I279" s="10">
        <v>50</v>
      </c>
      <c r="J279" s="18" t="s">
        <v>109</v>
      </c>
      <c r="K279" s="18">
        <v>0</v>
      </c>
      <c r="L279" s="18">
        <v>2</v>
      </c>
      <c r="M279" s="19" t="s">
        <v>155</v>
      </c>
      <c r="N279" s="23">
        <v>4.8916304000000001E-2</v>
      </c>
      <c r="O279" s="21">
        <v>10414.47754</v>
      </c>
      <c r="P279" s="20">
        <v>1.184169204</v>
      </c>
      <c r="Q279" s="23">
        <v>1E-3</v>
      </c>
      <c r="R279" s="20">
        <v>3.5</v>
      </c>
      <c r="S279" s="24">
        <v>21.156009319999999</v>
      </c>
      <c r="T279" s="24">
        <v>0.30001769099999998</v>
      </c>
      <c r="U279" s="24">
        <v>6.8004971999999997E-2</v>
      </c>
      <c r="V279" s="21">
        <v>429.02592820000001</v>
      </c>
      <c r="W279" s="23">
        <v>2.5000000000000001E-2</v>
      </c>
      <c r="X279" s="24">
        <v>34.459037539999997</v>
      </c>
      <c r="Y279" s="20">
        <v>1.5464646740000001</v>
      </c>
      <c r="Z279" s="24">
        <v>13.90987968</v>
      </c>
      <c r="AA279" s="24">
        <v>0.92250930799999997</v>
      </c>
      <c r="AB279" s="23">
        <v>3.7065139550000001</v>
      </c>
      <c r="AC279" s="21">
        <v>15271.41113</v>
      </c>
      <c r="AD279" s="24">
        <v>4.194435661</v>
      </c>
      <c r="AE279" s="24">
        <v>0.05</v>
      </c>
      <c r="AF279" s="23">
        <v>4.8815801999999998E-2</v>
      </c>
      <c r="AG279" s="23">
        <v>1.7590316000000002E-2</v>
      </c>
      <c r="AH279" s="24">
        <v>0.01</v>
      </c>
      <c r="AI279" s="20">
        <v>445.77816009999998</v>
      </c>
      <c r="AJ279" s="24">
        <v>16.749357700000001</v>
      </c>
      <c r="AK279" s="24">
        <v>6.6704215480000002</v>
      </c>
      <c r="AL279" s="21">
        <v>986.68727690000003</v>
      </c>
      <c r="AM279" s="21">
        <v>36.953136489999999</v>
      </c>
      <c r="AN279" s="23">
        <v>0.21035932700000001</v>
      </c>
      <c r="AO279" s="20">
        <v>39.167015550000002</v>
      </c>
      <c r="AP279" s="24">
        <v>1.822179749</v>
      </c>
      <c r="AQ279" s="24">
        <v>3.9611920450000002</v>
      </c>
      <c r="AR279" s="21">
        <v>119.7951022</v>
      </c>
      <c r="AS279" s="20">
        <v>7.3433346369999999</v>
      </c>
      <c r="AT279" s="23">
        <v>5.0000000000000001E-3</v>
      </c>
      <c r="AU279" s="23">
        <v>2E-3</v>
      </c>
      <c r="AV279" s="24">
        <v>8.7159231849999994</v>
      </c>
      <c r="AW279" s="23">
        <v>5.0000000000000001E-3</v>
      </c>
      <c r="AX279" s="21">
        <v>144.40031049999999</v>
      </c>
      <c r="AY279" s="24">
        <v>4.6346498999999999E-2</v>
      </c>
      <c r="AZ279" s="24">
        <v>1.075766123</v>
      </c>
      <c r="BA279" s="24">
        <v>0.25</v>
      </c>
      <c r="BB279" s="24">
        <v>0.29844759799999998</v>
      </c>
      <c r="BC279" s="24">
        <v>5.7011644070000003</v>
      </c>
      <c r="BD279" s="23">
        <v>2.5000000000000001E-2</v>
      </c>
      <c r="BE279" s="23">
        <v>3.5000000000000003E-2</v>
      </c>
      <c r="BF279" s="22">
        <v>5.0983152880000002</v>
      </c>
      <c r="BG279" s="21">
        <v>753.73804070000006</v>
      </c>
      <c r="BH279" s="24">
        <v>6.3822215000000002E-2</v>
      </c>
      <c r="BI279" s="23">
        <v>0.69042923300000003</v>
      </c>
      <c r="BJ279" s="21">
        <v>22.352905270000001</v>
      </c>
      <c r="BK279" s="23">
        <v>2.5000000000000001E-2</v>
      </c>
      <c r="BL279" s="23">
        <v>3.533486801</v>
      </c>
      <c r="BM279" s="24">
        <v>9.9880445150000003</v>
      </c>
      <c r="BN279" s="23">
        <v>2.1671760870000001</v>
      </c>
    </row>
    <row r="280" spans="1:66">
      <c r="A280">
        <v>16415</v>
      </c>
      <c r="B280" s="10">
        <v>338500</v>
      </c>
      <c r="C280" s="10">
        <v>3276</v>
      </c>
      <c r="D280" s="10">
        <v>2013</v>
      </c>
      <c r="E280" s="22">
        <v>65.502233000000004</v>
      </c>
      <c r="F280" s="22">
        <v>13.703628999999999</v>
      </c>
      <c r="G280" s="21">
        <v>7265046.8329999996</v>
      </c>
      <c r="H280" s="21">
        <v>440020.9829</v>
      </c>
      <c r="I280" s="10">
        <v>50</v>
      </c>
      <c r="J280" s="18" t="s">
        <v>109</v>
      </c>
      <c r="K280" s="18">
        <v>0</v>
      </c>
      <c r="L280" s="18">
        <v>2</v>
      </c>
      <c r="M280" s="19" t="s">
        <v>155</v>
      </c>
      <c r="N280" s="23">
        <v>0.64690670699999997</v>
      </c>
      <c r="O280" s="21">
        <v>26746.24512</v>
      </c>
      <c r="P280" s="20">
        <v>497.99293519999998</v>
      </c>
      <c r="Q280" s="23">
        <v>1E-3</v>
      </c>
      <c r="R280" s="20">
        <v>3.5</v>
      </c>
      <c r="S280" s="24">
        <v>31.007091339999999</v>
      </c>
      <c r="T280" s="24">
        <v>0.63361091899999999</v>
      </c>
      <c r="U280" s="24">
        <v>2.1505937249999998</v>
      </c>
      <c r="V280" s="21">
        <v>1935.155831</v>
      </c>
      <c r="W280" s="23">
        <v>0.57035903799999998</v>
      </c>
      <c r="X280" s="24">
        <v>38.037855579999999</v>
      </c>
      <c r="Y280" s="20">
        <v>19.934099979999999</v>
      </c>
      <c r="Z280" s="24">
        <v>52.525177169999999</v>
      </c>
      <c r="AA280" s="24">
        <v>2.5418413690000001</v>
      </c>
      <c r="AB280" s="23">
        <v>20.440804579999998</v>
      </c>
      <c r="AC280" s="21">
        <v>46084.760739999998</v>
      </c>
      <c r="AD280" s="24">
        <v>6.7590096050000001</v>
      </c>
      <c r="AE280" s="24">
        <v>0.121499791</v>
      </c>
      <c r="AF280" s="23">
        <v>4.7295339999999998E-2</v>
      </c>
      <c r="AG280" s="23">
        <v>5.7213212999999999E-2</v>
      </c>
      <c r="AH280" s="24">
        <v>0.26201269700000002</v>
      </c>
      <c r="AI280" s="20">
        <v>904.68658449999998</v>
      </c>
      <c r="AJ280" s="24">
        <v>9.7589828690000004</v>
      </c>
      <c r="AK280" s="24">
        <v>27.138387399999999</v>
      </c>
      <c r="AL280" s="21">
        <v>13032.57935</v>
      </c>
      <c r="AM280" s="21">
        <v>952.29695949999996</v>
      </c>
      <c r="AN280" s="23">
        <v>0.65857895099999997</v>
      </c>
      <c r="AO280" s="20">
        <v>51.757140159999999</v>
      </c>
      <c r="AP280" s="24">
        <v>1.5977553659999999</v>
      </c>
      <c r="AQ280" s="24">
        <v>34.304337859999997</v>
      </c>
      <c r="AR280" s="21">
        <v>515.91509540000004</v>
      </c>
      <c r="AS280" s="20">
        <v>367.21778669999998</v>
      </c>
      <c r="AT280" s="23">
        <v>5.0000000000000001E-3</v>
      </c>
      <c r="AU280" s="23">
        <v>2E-3</v>
      </c>
      <c r="AV280" s="24">
        <v>14.093146859999999</v>
      </c>
      <c r="AW280" s="23">
        <v>5.0000000000000001E-3</v>
      </c>
      <c r="AX280" s="21">
        <v>179.79486470000001</v>
      </c>
      <c r="AY280" s="24">
        <v>1.9481768770000001</v>
      </c>
      <c r="AZ280" s="24">
        <v>4.5916554510000003</v>
      </c>
      <c r="BA280" s="24">
        <v>0.70882449800000003</v>
      </c>
      <c r="BB280" s="24">
        <v>6.9080578890000002</v>
      </c>
      <c r="BC280" s="24">
        <v>33.552454969999999</v>
      </c>
      <c r="BD280" s="23">
        <v>2.5000000000000001E-2</v>
      </c>
      <c r="BE280" s="23">
        <v>3.5000000000000003E-2</v>
      </c>
      <c r="BF280" s="22">
        <v>5.6539924109999999</v>
      </c>
      <c r="BG280" s="21">
        <v>1592.9089180000001</v>
      </c>
      <c r="BH280" s="24">
        <v>0.31378461000000002</v>
      </c>
      <c r="BI280" s="23">
        <v>1.0139573049999999</v>
      </c>
      <c r="BJ280" s="21">
        <v>56.117782589999997</v>
      </c>
      <c r="BK280" s="23">
        <v>0.14531912699999999</v>
      </c>
      <c r="BL280" s="23">
        <v>6.7213741880000004</v>
      </c>
      <c r="BM280" s="24">
        <v>1335.375061</v>
      </c>
      <c r="BN280" s="23">
        <v>1.9964765719999999</v>
      </c>
    </row>
    <row r="281" spans="1:66">
      <c r="A281">
        <v>16750</v>
      </c>
      <c r="B281" s="10">
        <v>338500</v>
      </c>
      <c r="C281" s="10">
        <v>3277</v>
      </c>
      <c r="D281" s="10">
        <v>2013</v>
      </c>
      <c r="E281" s="22">
        <v>65.501639999999995</v>
      </c>
      <c r="F281" s="22">
        <v>13.682793</v>
      </c>
      <c r="G281" s="21">
        <v>7265000.7599999998</v>
      </c>
      <c r="H281" s="21">
        <v>439055.69439999998</v>
      </c>
      <c r="I281" s="10">
        <v>50</v>
      </c>
      <c r="J281" s="18" t="s">
        <v>109</v>
      </c>
      <c r="K281" s="18">
        <v>0</v>
      </c>
      <c r="L281" s="18">
        <v>2</v>
      </c>
      <c r="M281" s="19" t="s">
        <v>155</v>
      </c>
      <c r="N281" s="23">
        <v>6.7616389999999998E-3</v>
      </c>
      <c r="O281" s="21">
        <v>12168.922119999999</v>
      </c>
      <c r="P281" s="20">
        <v>11.56932636</v>
      </c>
      <c r="Q281" s="23">
        <v>2.8595920000000002E-3</v>
      </c>
      <c r="R281" s="20">
        <v>3.5</v>
      </c>
      <c r="S281" s="24">
        <v>22.344202169999999</v>
      </c>
      <c r="T281" s="24">
        <v>0.283774902</v>
      </c>
      <c r="U281" s="24">
        <v>9.5848840000000005E-2</v>
      </c>
      <c r="V281" s="21">
        <v>1900.014312</v>
      </c>
      <c r="W281" s="23">
        <v>2.5000000000000001E-2</v>
      </c>
      <c r="X281" s="24">
        <v>30.99623746</v>
      </c>
      <c r="Y281" s="20">
        <v>9.5801036990000004</v>
      </c>
      <c r="Z281" s="24">
        <v>27.331185510000001</v>
      </c>
      <c r="AA281" s="24">
        <v>1.7183189459999999</v>
      </c>
      <c r="AB281" s="23">
        <v>9.0671157749999995</v>
      </c>
      <c r="AC281" s="21">
        <v>21895.649410000002</v>
      </c>
      <c r="AD281" s="24">
        <v>3.7076466859999999</v>
      </c>
      <c r="AE281" s="24">
        <v>0.05</v>
      </c>
      <c r="AF281" s="23">
        <v>4.3893577000000003E-2</v>
      </c>
      <c r="AG281" s="23">
        <v>2.1999858000000001E-2</v>
      </c>
      <c r="AH281" s="24">
        <v>2.1401535999999999E-2</v>
      </c>
      <c r="AI281" s="20">
        <v>1030.9739689999999</v>
      </c>
      <c r="AJ281" s="24">
        <v>15.68949128</v>
      </c>
      <c r="AK281" s="24">
        <v>17.042800929999999</v>
      </c>
      <c r="AL281" s="21">
        <v>5149.5739750000002</v>
      </c>
      <c r="AM281" s="21">
        <v>479.054844</v>
      </c>
      <c r="AN281" s="23">
        <v>0.58395428999999999</v>
      </c>
      <c r="AO281" s="20">
        <v>62.276000979999999</v>
      </c>
      <c r="AP281" s="24">
        <v>1.380033125</v>
      </c>
      <c r="AQ281" s="24">
        <v>14.930981299999999</v>
      </c>
      <c r="AR281" s="21">
        <v>454.15149689999998</v>
      </c>
      <c r="AS281" s="20">
        <v>5.4784800029999996</v>
      </c>
      <c r="AT281" s="23">
        <v>5.0000000000000001E-3</v>
      </c>
      <c r="AU281" s="23">
        <v>2E-3</v>
      </c>
      <c r="AV281" s="24">
        <v>10.0167462</v>
      </c>
      <c r="AW281" s="23">
        <v>5.0000000000000001E-3</v>
      </c>
      <c r="AX281" s="21">
        <v>106.2415791</v>
      </c>
      <c r="AY281" s="24">
        <v>7.4797371000000001E-2</v>
      </c>
      <c r="AZ281" s="24">
        <v>1.8212988969999999</v>
      </c>
      <c r="BA281" s="24">
        <v>0.25</v>
      </c>
      <c r="BB281" s="24">
        <v>0.27971028799999997</v>
      </c>
      <c r="BC281" s="24">
        <v>13.114487069999999</v>
      </c>
      <c r="BD281" s="23">
        <v>2.5000000000000001E-2</v>
      </c>
      <c r="BE281" s="23">
        <v>3.5000000000000003E-2</v>
      </c>
      <c r="BF281" s="22">
        <v>4.5970188570000001</v>
      </c>
      <c r="BG281" s="21">
        <v>859.76782439999999</v>
      </c>
      <c r="BH281" s="24">
        <v>8.2097870000000003E-2</v>
      </c>
      <c r="BI281" s="23">
        <v>1.2050660010000001</v>
      </c>
      <c r="BJ281" s="21">
        <v>28.25706482</v>
      </c>
      <c r="BK281" s="23">
        <v>0.10103693800000001</v>
      </c>
      <c r="BL281" s="23">
        <v>6.211475622</v>
      </c>
      <c r="BM281" s="24">
        <v>25.397453580000001</v>
      </c>
      <c r="BN281" s="23">
        <v>2.0168297370000001</v>
      </c>
    </row>
    <row r="282" spans="1:66">
      <c r="A282">
        <v>16714</v>
      </c>
      <c r="B282" s="10">
        <v>338500</v>
      </c>
      <c r="C282" s="10">
        <v>3278</v>
      </c>
      <c r="D282" s="10">
        <v>2013</v>
      </c>
      <c r="E282" s="22">
        <v>65.502260000000007</v>
      </c>
      <c r="F282" s="22">
        <v>13.725327999999999</v>
      </c>
      <c r="G282" s="21">
        <v>7265029.3430000003</v>
      </c>
      <c r="H282" s="21">
        <v>441024.87880000001</v>
      </c>
      <c r="I282" s="10">
        <v>50</v>
      </c>
      <c r="J282" s="18" t="s">
        <v>109</v>
      </c>
      <c r="K282" s="18">
        <v>0</v>
      </c>
      <c r="L282" s="18">
        <v>2</v>
      </c>
      <c r="M282" s="19" t="s">
        <v>155</v>
      </c>
      <c r="N282" s="23">
        <v>1.6925702000000001E-2</v>
      </c>
      <c r="O282" s="21">
        <v>20751.735840000001</v>
      </c>
      <c r="P282" s="20">
        <v>3.2432369969999999</v>
      </c>
      <c r="Q282" s="23">
        <v>2.2800870000000001E-3</v>
      </c>
      <c r="R282" s="20">
        <v>3.5</v>
      </c>
      <c r="S282" s="24">
        <v>61.791523949999998</v>
      </c>
      <c r="T282" s="24">
        <v>0.41858927600000001</v>
      </c>
      <c r="U282" s="24">
        <v>7.1953205000000006E-2</v>
      </c>
      <c r="V282" s="21">
        <v>9232.0739749999993</v>
      </c>
      <c r="W282" s="23">
        <v>9.4528711000000001E-2</v>
      </c>
      <c r="X282" s="24">
        <v>19.728947420000001</v>
      </c>
      <c r="Y282" s="20">
        <v>21.856210569999998</v>
      </c>
      <c r="Z282" s="24">
        <v>51.430481460000003</v>
      </c>
      <c r="AA282" s="24">
        <v>4.7051715830000003</v>
      </c>
      <c r="AB282" s="23">
        <v>6.2204665969999997</v>
      </c>
      <c r="AC282" s="21">
        <v>40244.560550000002</v>
      </c>
      <c r="AD282" s="24">
        <v>6.9582302470000004</v>
      </c>
      <c r="AE282" s="24">
        <v>0.05</v>
      </c>
      <c r="AF282" s="23">
        <v>1.4999999999999999E-2</v>
      </c>
      <c r="AG282" s="23">
        <v>5.6005461999999999E-2</v>
      </c>
      <c r="AH282" s="24">
        <v>3.3992491999999999E-2</v>
      </c>
      <c r="AI282" s="20">
        <v>825.95970150000005</v>
      </c>
      <c r="AJ282" s="24">
        <v>8.2897602599999995</v>
      </c>
      <c r="AK282" s="24">
        <v>25.871901770000001</v>
      </c>
      <c r="AL282" s="21">
        <v>15620.81421</v>
      </c>
      <c r="AM282" s="21">
        <v>658.32205759999999</v>
      </c>
      <c r="AN282" s="23">
        <v>0.29945481299999999</v>
      </c>
      <c r="AO282" s="20">
        <v>43.510050769999999</v>
      </c>
      <c r="AP282" s="24">
        <v>1.5231776100000001</v>
      </c>
      <c r="AQ282" s="24">
        <v>15.95102022</v>
      </c>
      <c r="AR282" s="21">
        <v>1168.994997</v>
      </c>
      <c r="AS282" s="20">
        <v>6.6024532779999996</v>
      </c>
      <c r="AT282" s="23">
        <v>5.0000000000000001E-3</v>
      </c>
      <c r="AU282" s="23">
        <v>2E-3</v>
      </c>
      <c r="AV282" s="24">
        <v>14.21175525</v>
      </c>
      <c r="AW282" s="23">
        <v>5.0000000000000001E-3</v>
      </c>
      <c r="AX282" s="21">
        <v>260.41425700000002</v>
      </c>
      <c r="AY282" s="24">
        <v>0.141685596</v>
      </c>
      <c r="AZ282" s="24">
        <v>4.3080170520000003</v>
      </c>
      <c r="BA282" s="24">
        <v>0.25</v>
      </c>
      <c r="BB282" s="24">
        <v>0.37000486399999999</v>
      </c>
      <c r="BC282" s="24">
        <v>24.36104843</v>
      </c>
      <c r="BD282" s="23">
        <v>2.5000000000000001E-2</v>
      </c>
      <c r="BE282" s="23">
        <v>7.7683555000000001E-2</v>
      </c>
      <c r="BF282" s="22">
        <v>2.2407821440000002</v>
      </c>
      <c r="BG282" s="21">
        <v>2170.1598250000002</v>
      </c>
      <c r="BH282" s="24">
        <v>0.39605984599999999</v>
      </c>
      <c r="BI282" s="23">
        <v>0.60239307399999997</v>
      </c>
      <c r="BJ282" s="21">
        <v>68.998646739999998</v>
      </c>
      <c r="BK282" s="23">
        <v>9.1964036999999998E-2</v>
      </c>
      <c r="BL282" s="23">
        <v>4.4248411000000001</v>
      </c>
      <c r="BM282" s="24">
        <v>111.8246441</v>
      </c>
      <c r="BN282" s="23">
        <v>0.75290731600000005</v>
      </c>
    </row>
    <row r="283" spans="1:66">
      <c r="A283">
        <v>16130</v>
      </c>
      <c r="B283" s="10">
        <v>338500</v>
      </c>
      <c r="C283" s="10">
        <v>3279</v>
      </c>
      <c r="D283" s="10">
        <v>2013</v>
      </c>
      <c r="E283" s="22">
        <v>65.718104999999994</v>
      </c>
      <c r="F283" s="22">
        <v>13.824583000000001</v>
      </c>
      <c r="G283" s="21">
        <v>7288994.1150000002</v>
      </c>
      <c r="H283" s="21">
        <v>446066.15159999998</v>
      </c>
      <c r="I283" s="10">
        <v>50</v>
      </c>
      <c r="J283" s="18" t="s">
        <v>109</v>
      </c>
      <c r="K283" s="18">
        <v>0</v>
      </c>
      <c r="L283" s="18">
        <v>2</v>
      </c>
      <c r="M283" s="19" t="s">
        <v>155</v>
      </c>
      <c r="N283" s="23">
        <v>7.7641861000000006E-2</v>
      </c>
      <c r="O283" s="21">
        <v>18331.93115</v>
      </c>
      <c r="P283" s="20">
        <v>10.432625809999999</v>
      </c>
      <c r="Q283" s="23">
        <v>1E-3</v>
      </c>
      <c r="R283" s="20">
        <v>3.5</v>
      </c>
      <c r="S283" s="24">
        <v>35.855745970000001</v>
      </c>
      <c r="T283" s="24">
        <v>0.43753994000000002</v>
      </c>
      <c r="U283" s="24">
        <v>0.195102898</v>
      </c>
      <c r="V283" s="21">
        <v>1560.020696</v>
      </c>
      <c r="W283" s="23">
        <v>6.7867514000000004E-2</v>
      </c>
      <c r="X283" s="24">
        <v>44.925002900000003</v>
      </c>
      <c r="Y283" s="20">
        <v>12.64730436</v>
      </c>
      <c r="Z283" s="24">
        <v>49.763300809999997</v>
      </c>
      <c r="AA283" s="24">
        <v>1.3051783589999999</v>
      </c>
      <c r="AB283" s="23">
        <v>29.140452150000002</v>
      </c>
      <c r="AC283" s="21">
        <v>28580.439450000002</v>
      </c>
      <c r="AD283" s="24">
        <v>3.8079961340000001</v>
      </c>
      <c r="AE283" s="24">
        <v>0.05</v>
      </c>
      <c r="AF283" s="23">
        <v>5.6161663000000001E-2</v>
      </c>
      <c r="AG283" s="23">
        <v>3.6311652E-2</v>
      </c>
      <c r="AH283" s="24">
        <v>0.01</v>
      </c>
      <c r="AI283" s="20">
        <v>1402.9266359999999</v>
      </c>
      <c r="AJ283" s="24">
        <v>14.47162318</v>
      </c>
      <c r="AK283" s="24">
        <v>17.349695910000001</v>
      </c>
      <c r="AL283" s="21">
        <v>7096.9152830000003</v>
      </c>
      <c r="AM283" s="21">
        <v>263.15741759999997</v>
      </c>
      <c r="AN283" s="23">
        <v>0.78801496500000001</v>
      </c>
      <c r="AO283" s="20">
        <v>64.786272049999994</v>
      </c>
      <c r="AP283" s="24">
        <v>1.344906744</v>
      </c>
      <c r="AQ283" s="24">
        <v>45.815033589999999</v>
      </c>
      <c r="AR283" s="21">
        <v>677.96436359999996</v>
      </c>
      <c r="AS283" s="20">
        <v>10.455428639999999</v>
      </c>
      <c r="AT283" s="23">
        <v>5.0000000000000001E-3</v>
      </c>
      <c r="AU283" s="23">
        <v>2E-3</v>
      </c>
      <c r="AV283" s="24">
        <v>11.52081308</v>
      </c>
      <c r="AW283" s="23">
        <v>5.0000000000000001E-3</v>
      </c>
      <c r="AX283" s="21">
        <v>197.92411799999999</v>
      </c>
      <c r="AY283" s="24">
        <v>7.6397283999999996E-2</v>
      </c>
      <c r="AZ283" s="24">
        <v>2.284135751</v>
      </c>
      <c r="BA283" s="24">
        <v>0.25</v>
      </c>
      <c r="BB283" s="24">
        <v>0.20366382399999999</v>
      </c>
      <c r="BC283" s="24">
        <v>8.3418183609999996</v>
      </c>
      <c r="BD283" s="23">
        <v>2.5000000000000001E-2</v>
      </c>
      <c r="BE283" s="23">
        <v>3.5000000000000003E-2</v>
      </c>
      <c r="BF283" s="22">
        <v>3.4132903840000002</v>
      </c>
      <c r="BG283" s="21">
        <v>993.24521800000002</v>
      </c>
      <c r="BH283" s="24">
        <v>0.13439536099999999</v>
      </c>
      <c r="BI283" s="23">
        <v>0.69005550199999999</v>
      </c>
      <c r="BJ283" s="21">
        <v>28.430795669999998</v>
      </c>
      <c r="BK283" s="23">
        <v>2.5000000000000001E-2</v>
      </c>
      <c r="BL283" s="23">
        <v>4.948844974</v>
      </c>
      <c r="BM283" s="24">
        <v>62.891190180000002</v>
      </c>
      <c r="BN283" s="23">
        <v>2.8868647429999998</v>
      </c>
    </row>
    <row r="284" spans="1:66">
      <c r="A284">
        <v>16275</v>
      </c>
      <c r="B284" s="10">
        <v>338500</v>
      </c>
      <c r="C284" s="10">
        <v>3280</v>
      </c>
      <c r="D284" s="10">
        <v>2013</v>
      </c>
      <c r="E284" s="22">
        <v>65.717602999999997</v>
      </c>
      <c r="F284" s="22">
        <v>13.846101000000001</v>
      </c>
      <c r="G284" s="21">
        <v>7288919.875</v>
      </c>
      <c r="H284" s="21">
        <v>447052.38579999999</v>
      </c>
      <c r="I284" s="10">
        <v>50</v>
      </c>
      <c r="J284" s="18" t="s">
        <v>109</v>
      </c>
      <c r="K284" s="18">
        <v>0</v>
      </c>
      <c r="L284" s="18">
        <v>2</v>
      </c>
      <c r="M284" s="19" t="s">
        <v>155</v>
      </c>
      <c r="N284" s="23">
        <v>0.13542256799999999</v>
      </c>
      <c r="O284" s="21">
        <v>16301.04492</v>
      </c>
      <c r="P284" s="20">
        <v>11.00181757</v>
      </c>
      <c r="Q284" s="23">
        <v>1E-3</v>
      </c>
      <c r="R284" s="20">
        <v>3.5</v>
      </c>
      <c r="S284" s="24">
        <v>18.87110852</v>
      </c>
      <c r="T284" s="24">
        <v>0.305390616</v>
      </c>
      <c r="U284" s="24">
        <v>0.100802742</v>
      </c>
      <c r="V284" s="21">
        <v>1430.481589</v>
      </c>
      <c r="W284" s="23">
        <v>2.5000000000000001E-2</v>
      </c>
      <c r="X284" s="24">
        <v>47.433478149999999</v>
      </c>
      <c r="Y284" s="20">
        <v>9.3728455999999998</v>
      </c>
      <c r="Z284" s="24">
        <v>38.069009399999999</v>
      </c>
      <c r="AA284" s="24">
        <v>0.91920203</v>
      </c>
      <c r="AB284" s="23">
        <v>32.295603149999998</v>
      </c>
      <c r="AC284" s="21">
        <v>21815.136719999999</v>
      </c>
      <c r="AD284" s="24">
        <v>2.908919085</v>
      </c>
      <c r="AE284" s="24">
        <v>0.05</v>
      </c>
      <c r="AF284" s="23">
        <v>3.9888378000000002E-2</v>
      </c>
      <c r="AG284" s="23">
        <v>2.2163031E-2</v>
      </c>
      <c r="AH284" s="24">
        <v>2.6264735000000001E-2</v>
      </c>
      <c r="AI284" s="20">
        <v>810.76828</v>
      </c>
      <c r="AJ284" s="24">
        <v>22.039723160000001</v>
      </c>
      <c r="AK284" s="24">
        <v>12.821584100000001</v>
      </c>
      <c r="AL284" s="21">
        <v>5773.3996580000003</v>
      </c>
      <c r="AM284" s="21">
        <v>241.97232109999999</v>
      </c>
      <c r="AN284" s="23">
        <v>0.482530866</v>
      </c>
      <c r="AO284" s="20">
        <v>52.647333150000001</v>
      </c>
      <c r="AP284" s="24">
        <v>0.69960831300000004</v>
      </c>
      <c r="AQ284" s="24">
        <v>30.778552439999999</v>
      </c>
      <c r="AR284" s="21">
        <v>656.33936570000003</v>
      </c>
      <c r="AS284" s="20">
        <v>11.31813241</v>
      </c>
      <c r="AT284" s="23">
        <v>5.0000000000000001E-3</v>
      </c>
      <c r="AU284" s="23">
        <v>2E-3</v>
      </c>
      <c r="AV284" s="24">
        <v>7.596565665</v>
      </c>
      <c r="AW284" s="23">
        <v>5.0000000000000001E-3</v>
      </c>
      <c r="AX284" s="21">
        <v>125.4746914</v>
      </c>
      <c r="AY284" s="24">
        <v>7.7366195999999998E-2</v>
      </c>
      <c r="AZ284" s="24">
        <v>2.7643255199999999</v>
      </c>
      <c r="BA284" s="24">
        <v>0.80543532699999998</v>
      </c>
      <c r="BB284" s="24">
        <v>0.19606195300000001</v>
      </c>
      <c r="BC284" s="24">
        <v>7.2452082689999999</v>
      </c>
      <c r="BD284" s="23">
        <v>2.5000000000000001E-2</v>
      </c>
      <c r="BE284" s="23">
        <v>3.5000000000000003E-2</v>
      </c>
      <c r="BF284" s="22">
        <v>4.0380539149999999</v>
      </c>
      <c r="BG284" s="21">
        <v>501.79494699999998</v>
      </c>
      <c r="BH284" s="24">
        <v>9.6520449999999994E-2</v>
      </c>
      <c r="BI284" s="23">
        <v>0.63288076599999998</v>
      </c>
      <c r="BJ284" s="21">
        <v>20.887174609999999</v>
      </c>
      <c r="BK284" s="23">
        <v>2.5000000000000001E-2</v>
      </c>
      <c r="BL284" s="23">
        <v>6.3991373080000002</v>
      </c>
      <c r="BM284" s="24">
        <v>51.019910940000003</v>
      </c>
      <c r="BN284" s="23">
        <v>2.052574651</v>
      </c>
    </row>
    <row r="285" spans="1:66">
      <c r="A285">
        <v>16955</v>
      </c>
      <c r="B285" s="10">
        <v>338500</v>
      </c>
      <c r="C285" s="10">
        <v>3281</v>
      </c>
      <c r="D285" s="10">
        <v>2013</v>
      </c>
      <c r="E285" s="22">
        <v>65.718402999999995</v>
      </c>
      <c r="F285" s="22">
        <v>13.866527</v>
      </c>
      <c r="G285" s="21">
        <v>7288991.9759999998</v>
      </c>
      <c r="H285" s="21">
        <v>447991.17609999998</v>
      </c>
      <c r="I285" s="10">
        <v>50</v>
      </c>
      <c r="J285" s="18" t="s">
        <v>109</v>
      </c>
      <c r="K285" s="18">
        <v>0</v>
      </c>
      <c r="L285" s="18">
        <v>2</v>
      </c>
      <c r="M285" s="19" t="s">
        <v>155</v>
      </c>
      <c r="N285" s="23">
        <v>2.7416748000000001E-2</v>
      </c>
      <c r="O285" s="21">
        <v>17937.431639999999</v>
      </c>
      <c r="P285" s="20">
        <v>15.434836689999999</v>
      </c>
      <c r="Q285" s="23">
        <v>1E-3</v>
      </c>
      <c r="R285" s="20">
        <v>3.5</v>
      </c>
      <c r="S285" s="24">
        <v>22.318977589999999</v>
      </c>
      <c r="T285" s="24">
        <v>0.61276485199999997</v>
      </c>
      <c r="U285" s="24">
        <v>0.177211808</v>
      </c>
      <c r="V285" s="21">
        <v>1650.954684</v>
      </c>
      <c r="W285" s="23">
        <v>9.0137110000000006E-2</v>
      </c>
      <c r="X285" s="24">
        <v>61.742100559999997</v>
      </c>
      <c r="Y285" s="20">
        <v>18.167809170000002</v>
      </c>
      <c r="Z285" s="24">
        <v>55.838142740000002</v>
      </c>
      <c r="AA285" s="24">
        <v>1.718834086</v>
      </c>
      <c r="AB285" s="23">
        <v>38.055415119999999</v>
      </c>
      <c r="AC285" s="21">
        <v>30047.851559999999</v>
      </c>
      <c r="AD285" s="24">
        <v>4.0060113289999997</v>
      </c>
      <c r="AE285" s="24">
        <v>0.14442797399999999</v>
      </c>
      <c r="AF285" s="23">
        <v>4.5482683000000003E-2</v>
      </c>
      <c r="AG285" s="23">
        <v>2.5826241999999999E-2</v>
      </c>
      <c r="AH285" s="24">
        <v>0.01</v>
      </c>
      <c r="AI285" s="20">
        <v>1275.4261779999999</v>
      </c>
      <c r="AJ285" s="24">
        <v>12.3734939</v>
      </c>
      <c r="AK285" s="24">
        <v>19.442348379999999</v>
      </c>
      <c r="AL285" s="21">
        <v>9068.8708499999993</v>
      </c>
      <c r="AM285" s="21">
        <v>409.66972720000001</v>
      </c>
      <c r="AN285" s="23">
        <v>0.56860686100000002</v>
      </c>
      <c r="AO285" s="20">
        <v>51.575384139999997</v>
      </c>
      <c r="AP285" s="24">
        <v>1.0315166950000001</v>
      </c>
      <c r="AQ285" s="24">
        <v>70.691336100000001</v>
      </c>
      <c r="AR285" s="21">
        <v>605.42064000000005</v>
      </c>
      <c r="AS285" s="20">
        <v>13.40417764</v>
      </c>
      <c r="AT285" s="23">
        <v>5.0000000000000001E-3</v>
      </c>
      <c r="AU285" s="23">
        <v>2E-3</v>
      </c>
      <c r="AV285" s="24">
        <v>11.919459440000001</v>
      </c>
      <c r="AW285" s="23">
        <v>5.0000000000000001E-3</v>
      </c>
      <c r="AX285" s="21">
        <v>239.89898679999999</v>
      </c>
      <c r="AY285" s="24">
        <v>9.8539759000000005E-2</v>
      </c>
      <c r="AZ285" s="24">
        <v>3.388017719</v>
      </c>
      <c r="BA285" s="24">
        <v>0.25</v>
      </c>
      <c r="BB285" s="24">
        <v>0.25321432700000002</v>
      </c>
      <c r="BC285" s="24">
        <v>6.8991166369999997</v>
      </c>
      <c r="BD285" s="23">
        <v>2.5000000000000001E-2</v>
      </c>
      <c r="BE285" s="23">
        <v>3.5000000000000003E-2</v>
      </c>
      <c r="BF285" s="22">
        <v>4.6590703409999996</v>
      </c>
      <c r="BG285" s="21">
        <v>950.31106050000005</v>
      </c>
      <c r="BH285" s="24">
        <v>0.17730123</v>
      </c>
      <c r="BI285" s="23">
        <v>0.74312646500000001</v>
      </c>
      <c r="BJ285" s="21">
        <v>34.932734969999998</v>
      </c>
      <c r="BK285" s="23">
        <v>6.7483172999999994E-2</v>
      </c>
      <c r="BL285" s="23">
        <v>5.9456270609999997</v>
      </c>
      <c r="BM285" s="24">
        <v>67.618517830000002</v>
      </c>
      <c r="BN285" s="23">
        <v>2.77950491</v>
      </c>
    </row>
    <row r="286" spans="1:66">
      <c r="A286">
        <v>16503</v>
      </c>
      <c r="B286" s="10">
        <v>338500</v>
      </c>
      <c r="C286" s="10">
        <v>3282</v>
      </c>
      <c r="D286" s="10">
        <v>2013</v>
      </c>
      <c r="E286" s="22">
        <v>65.718553</v>
      </c>
      <c r="F286" s="22">
        <v>13.886723999999999</v>
      </c>
      <c r="G286" s="21">
        <v>7288992.1289999997</v>
      </c>
      <c r="H286" s="21">
        <v>448918.12329999998</v>
      </c>
      <c r="I286" s="10">
        <v>50</v>
      </c>
      <c r="J286" s="18" t="s">
        <v>109</v>
      </c>
      <c r="K286" s="18">
        <v>0</v>
      </c>
      <c r="L286" s="18">
        <v>2</v>
      </c>
      <c r="M286" s="19" t="s">
        <v>155</v>
      </c>
      <c r="N286" s="23">
        <v>4.3351309999999997E-2</v>
      </c>
      <c r="O286" s="21">
        <v>18308.575440000001</v>
      </c>
      <c r="P286" s="20">
        <v>11.97179289</v>
      </c>
      <c r="Q286" s="23">
        <v>1E-3</v>
      </c>
      <c r="R286" s="20">
        <v>3.5</v>
      </c>
      <c r="S286" s="24">
        <v>19.018831479999999</v>
      </c>
      <c r="T286" s="24">
        <v>0.32629771299999999</v>
      </c>
      <c r="U286" s="24">
        <v>0.15665238300000001</v>
      </c>
      <c r="V286" s="21">
        <v>677.74510339999995</v>
      </c>
      <c r="W286" s="23">
        <v>2.5000000000000001E-2</v>
      </c>
      <c r="X286" s="24">
        <v>56.06312277</v>
      </c>
      <c r="Y286" s="20">
        <v>12.700266859999999</v>
      </c>
      <c r="Z286" s="24">
        <v>43.907421550000002</v>
      </c>
      <c r="AA286" s="24">
        <v>1.5887261399999999</v>
      </c>
      <c r="AB286" s="23">
        <v>24.562718440000001</v>
      </c>
      <c r="AC286" s="21">
        <v>34940.246579999999</v>
      </c>
      <c r="AD286" s="24">
        <v>4.2766715279999996</v>
      </c>
      <c r="AE286" s="24">
        <v>0.05</v>
      </c>
      <c r="AF286" s="23">
        <v>6.9232493000000006E-2</v>
      </c>
      <c r="AG286" s="23">
        <v>3.7002813000000002E-2</v>
      </c>
      <c r="AH286" s="24">
        <v>2.6800263000000001E-2</v>
      </c>
      <c r="AI286" s="20">
        <v>830.51696779999997</v>
      </c>
      <c r="AJ286" s="24">
        <v>10.50259649</v>
      </c>
      <c r="AK286" s="24">
        <v>18.075542819999999</v>
      </c>
      <c r="AL286" s="21">
        <v>7474.7021480000003</v>
      </c>
      <c r="AM286" s="21">
        <v>241.53641820000001</v>
      </c>
      <c r="AN286" s="23">
        <v>0.839059047</v>
      </c>
      <c r="AO286" s="20">
        <v>45.21757126</v>
      </c>
      <c r="AP286" s="24">
        <v>1.2067010730000001</v>
      </c>
      <c r="AQ286" s="24">
        <v>32.713271220000003</v>
      </c>
      <c r="AR286" s="21">
        <v>232.27710920000001</v>
      </c>
      <c r="AS286" s="20">
        <v>14.819214970000001</v>
      </c>
      <c r="AT286" s="23">
        <v>1.139838E-2</v>
      </c>
      <c r="AU286" s="23">
        <v>2E-3</v>
      </c>
      <c r="AV286" s="24">
        <v>8.6951539649999994</v>
      </c>
      <c r="AW286" s="23">
        <v>5.0000000000000001E-3</v>
      </c>
      <c r="AX286" s="21">
        <v>133.2335377</v>
      </c>
      <c r="AY286" s="24">
        <v>8.4448992000000001E-2</v>
      </c>
      <c r="AZ286" s="24">
        <v>3.192434795</v>
      </c>
      <c r="BA286" s="24">
        <v>0.85280511800000003</v>
      </c>
      <c r="BB286" s="24">
        <v>0.32276400399999999</v>
      </c>
      <c r="BC286" s="24">
        <v>4.2259277089999996</v>
      </c>
      <c r="BD286" s="23">
        <v>2.5000000000000001E-2</v>
      </c>
      <c r="BE286" s="23">
        <v>3.5000000000000003E-2</v>
      </c>
      <c r="BF286" s="22">
        <v>5.3287694999999999</v>
      </c>
      <c r="BG286" s="21">
        <v>1077.5421839999999</v>
      </c>
      <c r="BH286" s="24">
        <v>0.12987337299999999</v>
      </c>
      <c r="BI286" s="23">
        <v>1.191017835</v>
      </c>
      <c r="BJ286" s="21">
        <v>35.937373639999997</v>
      </c>
      <c r="BK286" s="23">
        <v>6.1105523000000002E-2</v>
      </c>
      <c r="BL286" s="23">
        <v>5.2945196430000001</v>
      </c>
      <c r="BM286" s="24">
        <v>46.247672399999999</v>
      </c>
      <c r="BN286" s="23">
        <v>4.2993600909999996</v>
      </c>
    </row>
    <row r="287" spans="1:66">
      <c r="A287">
        <v>16627</v>
      </c>
      <c r="B287" s="10">
        <v>338500</v>
      </c>
      <c r="C287" s="10">
        <v>3283</v>
      </c>
      <c r="D287" s="10">
        <v>2013</v>
      </c>
      <c r="E287" s="22">
        <v>65.718683999999996</v>
      </c>
      <c r="F287" s="22">
        <v>13.910087000000001</v>
      </c>
      <c r="G287" s="21">
        <v>7288987.9409999996</v>
      </c>
      <c r="H287" s="21">
        <v>449990.28460000001</v>
      </c>
      <c r="I287" s="10">
        <v>50</v>
      </c>
      <c r="J287" s="18" t="s">
        <v>109</v>
      </c>
      <c r="K287" s="18">
        <v>0</v>
      </c>
      <c r="L287" s="18">
        <v>2</v>
      </c>
      <c r="M287" s="19" t="s">
        <v>155</v>
      </c>
      <c r="N287" s="23">
        <v>1.3133512999999999E-2</v>
      </c>
      <c r="O287" s="21">
        <v>18810.019530000001</v>
      </c>
      <c r="P287" s="20">
        <v>9.2581827909999994</v>
      </c>
      <c r="Q287" s="23">
        <v>1E-3</v>
      </c>
      <c r="R287" s="20">
        <v>3.5</v>
      </c>
      <c r="S287" s="24">
        <v>33.542781230000003</v>
      </c>
      <c r="T287" s="24">
        <v>0.58489175100000002</v>
      </c>
      <c r="U287" s="24">
        <v>0.12784568800000001</v>
      </c>
      <c r="V287" s="21">
        <v>1156.0547670000001</v>
      </c>
      <c r="W287" s="23">
        <v>7.1265220000000004E-2</v>
      </c>
      <c r="X287" s="24">
        <v>49.346078480000003</v>
      </c>
      <c r="Y287" s="20">
        <v>16.84932074</v>
      </c>
      <c r="Z287" s="24">
        <v>50.928289540000002</v>
      </c>
      <c r="AA287" s="24">
        <v>1.3322555810000001</v>
      </c>
      <c r="AB287" s="23">
        <v>35.551030990000001</v>
      </c>
      <c r="AC287" s="21">
        <v>31750.20752</v>
      </c>
      <c r="AD287" s="24">
        <v>4.9200914649999996</v>
      </c>
      <c r="AE287" s="24">
        <v>0.05</v>
      </c>
      <c r="AF287" s="23">
        <v>7.6486895999999999E-2</v>
      </c>
      <c r="AG287" s="23">
        <v>2.0770605000000001E-2</v>
      </c>
      <c r="AH287" s="24">
        <v>0.01</v>
      </c>
      <c r="AI287" s="20">
        <v>1596.7883300000001</v>
      </c>
      <c r="AJ287" s="24">
        <v>16.430231299999999</v>
      </c>
      <c r="AK287" s="24">
        <v>17.465744010000002</v>
      </c>
      <c r="AL287" s="21">
        <v>9658.6724849999991</v>
      </c>
      <c r="AM287" s="21">
        <v>471.32444290000001</v>
      </c>
      <c r="AN287" s="23">
        <v>0.49560166100000003</v>
      </c>
      <c r="AO287" s="20">
        <v>35.87831259</v>
      </c>
      <c r="AP287" s="24">
        <v>0.73133581299999995</v>
      </c>
      <c r="AQ287" s="24">
        <v>39.901997690000002</v>
      </c>
      <c r="AR287" s="21">
        <v>368.63873059999997</v>
      </c>
      <c r="AS287" s="20">
        <v>13.125572350000001</v>
      </c>
      <c r="AT287" s="23">
        <v>5.0000000000000001E-3</v>
      </c>
      <c r="AU287" s="23">
        <v>2E-3</v>
      </c>
      <c r="AV287" s="24">
        <v>15.28621246</v>
      </c>
      <c r="AW287" s="23">
        <v>5.0000000000000001E-3</v>
      </c>
      <c r="AX287" s="21">
        <v>75.044813160000004</v>
      </c>
      <c r="AY287" s="24">
        <v>4.8649975999999998E-2</v>
      </c>
      <c r="AZ287" s="24">
        <v>3.2854448199999999</v>
      </c>
      <c r="BA287" s="24">
        <v>0.25</v>
      </c>
      <c r="BB287" s="24">
        <v>0.29459966900000001</v>
      </c>
      <c r="BC287" s="24">
        <v>6.7393252690000001</v>
      </c>
      <c r="BD287" s="23">
        <v>2.5000000000000001E-2</v>
      </c>
      <c r="BE287" s="23">
        <v>3.5000000000000003E-2</v>
      </c>
      <c r="BF287" s="22">
        <v>6.7453232789999999</v>
      </c>
      <c r="BG287" s="21">
        <v>891.11312139999995</v>
      </c>
      <c r="BH287" s="24">
        <v>0.15055608600000001</v>
      </c>
      <c r="BI287" s="23">
        <v>1.051806767</v>
      </c>
      <c r="BJ287" s="21">
        <v>34.887986179999999</v>
      </c>
      <c r="BK287" s="23">
        <v>2.5000000000000001E-2</v>
      </c>
      <c r="BL287" s="23">
        <v>7.7855364849999997</v>
      </c>
      <c r="BM287" s="24">
        <v>59.675665870000003</v>
      </c>
      <c r="BN287" s="23">
        <v>4.5578094140000003</v>
      </c>
    </row>
    <row r="288" spans="1:66">
      <c r="A288">
        <v>16903</v>
      </c>
      <c r="B288" s="10">
        <v>338500</v>
      </c>
      <c r="C288" s="10">
        <v>3284</v>
      </c>
      <c r="D288" s="10">
        <v>2013</v>
      </c>
      <c r="E288" s="22">
        <v>65.718806000000001</v>
      </c>
      <c r="F288" s="22">
        <v>13.930987999999999</v>
      </c>
      <c r="G288" s="21">
        <v>7288985.0669999998</v>
      </c>
      <c r="H288" s="21">
        <v>450949.46580000001</v>
      </c>
      <c r="I288" s="10">
        <v>50</v>
      </c>
      <c r="J288" s="18" t="s">
        <v>109</v>
      </c>
      <c r="K288" s="18">
        <v>0</v>
      </c>
      <c r="L288" s="18">
        <v>2</v>
      </c>
      <c r="M288" s="19" t="s">
        <v>155</v>
      </c>
      <c r="N288" s="23">
        <v>2.9499978E-2</v>
      </c>
      <c r="O288" s="21">
        <v>12142.670899999999</v>
      </c>
      <c r="P288" s="20">
        <v>4.2412338009999999</v>
      </c>
      <c r="Q288" s="23">
        <v>3.6807570000000002E-3</v>
      </c>
      <c r="R288" s="20">
        <v>3.5</v>
      </c>
      <c r="S288" s="24">
        <v>17.047415900000001</v>
      </c>
      <c r="T288" s="24">
        <v>0.20292337499999999</v>
      </c>
      <c r="U288" s="24">
        <v>0.20901543</v>
      </c>
      <c r="V288" s="21">
        <v>691.31855080000003</v>
      </c>
      <c r="W288" s="23">
        <v>2.5000000000000001E-2</v>
      </c>
      <c r="X288" s="24">
        <v>16.64576353</v>
      </c>
      <c r="Y288" s="20">
        <v>3.611311041</v>
      </c>
      <c r="Z288" s="24">
        <v>36.322285469999997</v>
      </c>
      <c r="AA288" s="24">
        <v>1.1661684459999999</v>
      </c>
      <c r="AB288" s="23">
        <v>11.156212890000001</v>
      </c>
      <c r="AC288" s="21">
        <v>30394.52637</v>
      </c>
      <c r="AD288" s="24">
        <v>5.326598765</v>
      </c>
      <c r="AE288" s="24">
        <v>0.05</v>
      </c>
      <c r="AF288" s="23">
        <v>6.7134671000000007E-2</v>
      </c>
      <c r="AG288" s="23">
        <v>4.1330248E-2</v>
      </c>
      <c r="AH288" s="24">
        <v>0.01</v>
      </c>
      <c r="AI288" s="20">
        <v>635.68382259999998</v>
      </c>
      <c r="AJ288" s="24">
        <v>8.8706823410000002</v>
      </c>
      <c r="AK288" s="24">
        <v>7.7863008730000001</v>
      </c>
      <c r="AL288" s="21">
        <v>3773.397246</v>
      </c>
      <c r="AM288" s="21">
        <v>129.7561278</v>
      </c>
      <c r="AN288" s="23">
        <v>0.46142979699999997</v>
      </c>
      <c r="AO288" s="20">
        <v>46.353793140000001</v>
      </c>
      <c r="AP288" s="24">
        <v>2.1553566430000002</v>
      </c>
      <c r="AQ288" s="24">
        <v>11.12022486</v>
      </c>
      <c r="AR288" s="21">
        <v>227.76511479999999</v>
      </c>
      <c r="AS288" s="20">
        <v>9.1699436550000009</v>
      </c>
      <c r="AT288" s="23">
        <v>5.0000000000000001E-3</v>
      </c>
      <c r="AU288" s="23">
        <v>4.572324E-3</v>
      </c>
      <c r="AV288" s="24">
        <v>10.22874491</v>
      </c>
      <c r="AW288" s="23">
        <v>5.0000000000000001E-3</v>
      </c>
      <c r="AX288" s="21">
        <v>170.1135826</v>
      </c>
      <c r="AY288" s="24">
        <v>6.8337073999999998E-2</v>
      </c>
      <c r="AZ288" s="24">
        <v>2.0187521620000002</v>
      </c>
      <c r="BA288" s="24">
        <v>0.25</v>
      </c>
      <c r="BB288" s="24">
        <v>0.48500349199999998</v>
      </c>
      <c r="BC288" s="24">
        <v>4.0447378189999998</v>
      </c>
      <c r="BD288" s="23">
        <v>2.5000000000000001E-2</v>
      </c>
      <c r="BE288" s="23">
        <v>3.5000000000000003E-2</v>
      </c>
      <c r="BF288" s="22">
        <v>3.517732074</v>
      </c>
      <c r="BG288" s="21">
        <v>1496.8288849999999</v>
      </c>
      <c r="BH288" s="24">
        <v>8.5217108999999999E-2</v>
      </c>
      <c r="BI288" s="23">
        <v>0.639514158</v>
      </c>
      <c r="BJ288" s="21">
        <v>42.145080569999998</v>
      </c>
      <c r="BK288" s="23">
        <v>2.5000000000000001E-2</v>
      </c>
      <c r="BL288" s="23">
        <v>4.0748927029999997</v>
      </c>
      <c r="BM288" s="24">
        <v>23.849533510000001</v>
      </c>
      <c r="BN288" s="23">
        <v>5.739144724</v>
      </c>
    </row>
    <row r="289" spans="1:66">
      <c r="A289">
        <v>16550</v>
      </c>
      <c r="B289" s="10">
        <v>338500</v>
      </c>
      <c r="C289" s="10">
        <v>3285</v>
      </c>
      <c r="D289" s="10">
        <v>2013</v>
      </c>
      <c r="E289" s="22">
        <v>65.470453000000006</v>
      </c>
      <c r="F289" s="22">
        <v>14.481947</v>
      </c>
      <c r="G289" s="21">
        <v>7260985.9960000003</v>
      </c>
      <c r="H289" s="21">
        <v>476001.04690000002</v>
      </c>
      <c r="I289" s="10">
        <v>50</v>
      </c>
      <c r="J289" s="18" t="s">
        <v>109</v>
      </c>
      <c r="K289" s="18">
        <v>0</v>
      </c>
      <c r="L289" s="18">
        <v>2</v>
      </c>
      <c r="M289" s="19" t="s">
        <v>155</v>
      </c>
      <c r="N289" s="23">
        <v>2.0424576E-2</v>
      </c>
      <c r="O289" s="21">
        <v>15481.33301</v>
      </c>
      <c r="P289" s="20">
        <v>21.623912919999999</v>
      </c>
      <c r="Q289" s="23">
        <v>1E-3</v>
      </c>
      <c r="R289" s="20">
        <v>3.5</v>
      </c>
      <c r="S289" s="24">
        <v>19.207680830000001</v>
      </c>
      <c r="T289" s="24">
        <v>0.17500048100000001</v>
      </c>
      <c r="U289" s="24">
        <v>0.133696603</v>
      </c>
      <c r="V289" s="21">
        <v>2153.2654699999998</v>
      </c>
      <c r="W289" s="23">
        <v>0.13653595099999999</v>
      </c>
      <c r="X289" s="24">
        <v>41.039303339999996</v>
      </c>
      <c r="Y289" s="20">
        <v>24.46306521</v>
      </c>
      <c r="Z289" s="24">
        <v>44.883991229999999</v>
      </c>
      <c r="AA289" s="24">
        <v>0.86238448999999995</v>
      </c>
      <c r="AB289" s="23">
        <v>98.218985590000003</v>
      </c>
      <c r="AC289" s="21">
        <v>31459.052729999999</v>
      </c>
      <c r="AD289" s="24">
        <v>4.3551025809999997</v>
      </c>
      <c r="AE289" s="24">
        <v>0.14872216199999999</v>
      </c>
      <c r="AF289" s="23">
        <v>6.2581371999999996E-2</v>
      </c>
      <c r="AG289" s="23">
        <v>1.3582296000000001E-2</v>
      </c>
      <c r="AH289" s="24">
        <v>2.0624366000000002E-2</v>
      </c>
      <c r="AI289" s="20">
        <v>782.9647827</v>
      </c>
      <c r="AJ289" s="24">
        <v>8.6584582549999993</v>
      </c>
      <c r="AK289" s="24">
        <v>13.13492136</v>
      </c>
      <c r="AL289" s="21">
        <v>11726.864009999999</v>
      </c>
      <c r="AM289" s="21">
        <v>693.34946460000003</v>
      </c>
      <c r="AN289" s="23">
        <v>0.84582389899999999</v>
      </c>
      <c r="AO289" s="20">
        <v>43.516554829999997</v>
      </c>
      <c r="AP289" s="24">
        <v>0.315372076</v>
      </c>
      <c r="AQ289" s="24">
        <v>59.695086230000001</v>
      </c>
      <c r="AR289" s="21">
        <v>814.84003299999995</v>
      </c>
      <c r="AS289" s="20">
        <v>12.832911899999999</v>
      </c>
      <c r="AT289" s="23">
        <v>5.0000000000000001E-3</v>
      </c>
      <c r="AU289" s="23">
        <v>4.2209429999999996E-3</v>
      </c>
      <c r="AV289" s="24">
        <v>6.7096073929999998</v>
      </c>
      <c r="AW289" s="23">
        <v>5.0000000000000001E-3</v>
      </c>
      <c r="AX289" s="21">
        <v>92.376050950000007</v>
      </c>
      <c r="AY289" s="24">
        <v>5.6918207999999998E-2</v>
      </c>
      <c r="AZ289" s="24">
        <v>3.4509117119999999</v>
      </c>
      <c r="BA289" s="24">
        <v>0.25</v>
      </c>
      <c r="BB289" s="24">
        <v>0.16056472099999999</v>
      </c>
      <c r="BC289" s="24">
        <v>8.7880165269999999</v>
      </c>
      <c r="BD289" s="23">
        <v>2.5000000000000001E-2</v>
      </c>
      <c r="BE289" s="23">
        <v>3.5000000000000003E-2</v>
      </c>
      <c r="BF289" s="22">
        <v>3.0183719560000002</v>
      </c>
      <c r="BG289" s="21">
        <v>626.50471000000005</v>
      </c>
      <c r="BH289" s="24">
        <v>8.9532561999999996E-2</v>
      </c>
      <c r="BI289" s="23">
        <v>0.55627259900000003</v>
      </c>
      <c r="BJ289" s="21">
        <v>37.471003529999997</v>
      </c>
      <c r="BK289" s="23">
        <v>2.5000000000000001E-2</v>
      </c>
      <c r="BL289" s="23">
        <v>6.2169670530000003</v>
      </c>
      <c r="BM289" s="24">
        <v>67.413112589999997</v>
      </c>
      <c r="BN289" s="23">
        <v>3.99797308</v>
      </c>
    </row>
    <row r="290" spans="1:66">
      <c r="A290">
        <v>16084</v>
      </c>
      <c r="B290" s="10">
        <v>338500</v>
      </c>
      <c r="C290" s="10">
        <v>3286</v>
      </c>
      <c r="D290" s="10">
        <v>2013</v>
      </c>
      <c r="E290" s="22">
        <v>65.470659999999995</v>
      </c>
      <c r="F290" s="22">
        <v>14.463953999999999</v>
      </c>
      <c r="G290" s="21">
        <v>7261016.0420000004</v>
      </c>
      <c r="H290" s="21">
        <v>475167.72810000001</v>
      </c>
      <c r="I290" s="10">
        <v>50</v>
      </c>
      <c r="J290" s="18" t="s">
        <v>109</v>
      </c>
      <c r="K290" s="18">
        <v>0</v>
      </c>
      <c r="L290" s="18">
        <v>2</v>
      </c>
      <c r="M290" s="19" t="s">
        <v>155</v>
      </c>
      <c r="N290" s="23">
        <v>0.106690653</v>
      </c>
      <c r="O290" s="21">
        <v>14930.737300000001</v>
      </c>
      <c r="P290" s="20">
        <v>22.201270539999999</v>
      </c>
      <c r="Q290" s="23">
        <v>3.8827200000000001E-3</v>
      </c>
      <c r="R290" s="20">
        <v>3.5</v>
      </c>
      <c r="S290" s="24">
        <v>10.702458999999999</v>
      </c>
      <c r="T290" s="24">
        <v>0.22254950000000001</v>
      </c>
      <c r="U290" s="24">
        <v>7.3390202000000002E-2</v>
      </c>
      <c r="V290" s="21">
        <v>2381.3462749999999</v>
      </c>
      <c r="W290" s="23">
        <v>0.14298377300000001</v>
      </c>
      <c r="X290" s="24">
        <v>20.254230969999998</v>
      </c>
      <c r="Y290" s="20">
        <v>16.67470428</v>
      </c>
      <c r="Z290" s="24">
        <v>43.09957043</v>
      </c>
      <c r="AA290" s="24">
        <v>0.44031900200000001</v>
      </c>
      <c r="AB290" s="23">
        <v>116.0677366</v>
      </c>
      <c r="AC290" s="21">
        <v>26760.664059999999</v>
      </c>
      <c r="AD290" s="24">
        <v>3.134299462</v>
      </c>
      <c r="AE290" s="24">
        <v>0.05</v>
      </c>
      <c r="AF290" s="23">
        <v>3.1176829E-2</v>
      </c>
      <c r="AG290" s="23">
        <v>2.7840071000000001E-2</v>
      </c>
      <c r="AH290" s="24">
        <v>2.1708787E-2</v>
      </c>
      <c r="AI290" s="20">
        <v>378.21437839999999</v>
      </c>
      <c r="AJ290" s="24">
        <v>14.692763660000001</v>
      </c>
      <c r="AK290" s="24">
        <v>12.32314562</v>
      </c>
      <c r="AL290" s="21">
        <v>9128.4716800000006</v>
      </c>
      <c r="AM290" s="21">
        <v>387.42176510000002</v>
      </c>
      <c r="AN290" s="23">
        <v>0.65277477500000003</v>
      </c>
      <c r="AO290" s="20">
        <v>15.92239738</v>
      </c>
      <c r="AP290" s="24">
        <v>0.14844753899999999</v>
      </c>
      <c r="AQ290" s="24">
        <v>50.312804370000002</v>
      </c>
      <c r="AR290" s="21">
        <v>789.71317810000005</v>
      </c>
      <c r="AS290" s="20">
        <v>7.4138544089999998</v>
      </c>
      <c r="AT290" s="23">
        <v>5.0000000000000001E-3</v>
      </c>
      <c r="AU290" s="23">
        <v>2E-3</v>
      </c>
      <c r="AV290" s="24">
        <v>3.6195643519999998</v>
      </c>
      <c r="AW290" s="23">
        <v>5.0000000000000001E-3</v>
      </c>
      <c r="AX290" s="21">
        <v>91.465911869999999</v>
      </c>
      <c r="AY290" s="24">
        <v>4.7712712999999997E-2</v>
      </c>
      <c r="AZ290" s="24">
        <v>5.7356255899999997</v>
      </c>
      <c r="BA290" s="24">
        <v>0.25</v>
      </c>
      <c r="BB290" s="24">
        <v>0.101339557</v>
      </c>
      <c r="BC290" s="24">
        <v>8.2109335380000008</v>
      </c>
      <c r="BD290" s="23">
        <v>2.5000000000000001E-2</v>
      </c>
      <c r="BE290" s="23">
        <v>7.7935131000000005E-2</v>
      </c>
      <c r="BF290" s="22">
        <v>2.3375733209999998</v>
      </c>
      <c r="BG290" s="21">
        <v>244.03768690000001</v>
      </c>
      <c r="BH290" s="24">
        <v>2.6814610999999999E-2</v>
      </c>
      <c r="BI290" s="23">
        <v>0.83259666499999996</v>
      </c>
      <c r="BJ290" s="21">
        <v>32.544009690000003</v>
      </c>
      <c r="BK290" s="23">
        <v>2.5000000000000001E-2</v>
      </c>
      <c r="BL290" s="23">
        <v>17.048987969999999</v>
      </c>
      <c r="BM290" s="24">
        <v>75.580479909999994</v>
      </c>
      <c r="BN290" s="23">
        <v>1.679187647</v>
      </c>
    </row>
    <row r="291" spans="1:66">
      <c r="A291">
        <v>16974</v>
      </c>
      <c r="B291" s="10">
        <v>338500</v>
      </c>
      <c r="C291" s="10">
        <v>3287</v>
      </c>
      <c r="D291" s="10">
        <v>2013</v>
      </c>
      <c r="E291" s="22">
        <v>65.468829999999997</v>
      </c>
      <c r="F291" s="22">
        <v>14.437718</v>
      </c>
      <c r="G291" s="21">
        <v>7260822.6840000004</v>
      </c>
      <c r="H291" s="21">
        <v>473950.55229999998</v>
      </c>
      <c r="I291" s="10">
        <v>50</v>
      </c>
      <c r="J291" s="18" t="s">
        <v>109</v>
      </c>
      <c r="K291" s="18">
        <v>0</v>
      </c>
      <c r="L291" s="18">
        <v>2</v>
      </c>
      <c r="M291" s="19" t="s">
        <v>155</v>
      </c>
      <c r="N291" s="23">
        <v>0.125890697</v>
      </c>
      <c r="O291" s="21">
        <v>18444.03198</v>
      </c>
      <c r="P291" s="20">
        <v>23.031101320000001</v>
      </c>
      <c r="Q291" s="23">
        <v>7.1118240000000001E-3</v>
      </c>
      <c r="R291" s="20">
        <v>3.5</v>
      </c>
      <c r="S291" s="24">
        <v>4.4502411129999997</v>
      </c>
      <c r="T291" s="24">
        <v>0.30326885799999997</v>
      </c>
      <c r="U291" s="24">
        <v>0.15394613700000001</v>
      </c>
      <c r="V291" s="21">
        <v>837.11065840000003</v>
      </c>
      <c r="W291" s="23">
        <v>2.5000000000000001E-2</v>
      </c>
      <c r="X291" s="24">
        <v>9.8175744490000003</v>
      </c>
      <c r="Y291" s="20">
        <v>14.159348359999999</v>
      </c>
      <c r="Z291" s="24">
        <v>35.901588449999998</v>
      </c>
      <c r="AA291" s="24">
        <v>0.18207268300000001</v>
      </c>
      <c r="AB291" s="23">
        <v>29.052046310000001</v>
      </c>
      <c r="AC291" s="21">
        <v>47744.550779999998</v>
      </c>
      <c r="AD291" s="24">
        <v>2.8259356900000001</v>
      </c>
      <c r="AE291" s="24">
        <v>0.05</v>
      </c>
      <c r="AF291" s="23">
        <v>4.1094526999999999E-2</v>
      </c>
      <c r="AG291" s="23">
        <v>2.9521750999999999E-2</v>
      </c>
      <c r="AH291" s="24">
        <v>4.8585991000000002E-2</v>
      </c>
      <c r="AI291" s="20">
        <v>296.93191530000001</v>
      </c>
      <c r="AJ291" s="24">
        <v>3.0933025540000001</v>
      </c>
      <c r="AK291" s="24">
        <v>6.6738003929999996</v>
      </c>
      <c r="AL291" s="21">
        <v>8376.643677</v>
      </c>
      <c r="AM291" s="21">
        <v>697.28699740000002</v>
      </c>
      <c r="AN291" s="23">
        <v>6.5133278099999998</v>
      </c>
      <c r="AO291" s="20">
        <v>22.071762079999999</v>
      </c>
      <c r="AP291" s="24">
        <v>0.28610511700000002</v>
      </c>
      <c r="AQ291" s="24">
        <v>14.56670375</v>
      </c>
      <c r="AR291" s="21">
        <v>387.75132710000003</v>
      </c>
      <c r="AS291" s="20">
        <v>19.55240723</v>
      </c>
      <c r="AT291" s="23">
        <v>5.0000000000000001E-3</v>
      </c>
      <c r="AU291" s="23">
        <v>2E-3</v>
      </c>
      <c r="AV291" s="24">
        <v>1.6258152299999999</v>
      </c>
      <c r="AW291" s="23">
        <v>5.0000000000000001E-3</v>
      </c>
      <c r="AX291" s="21">
        <v>213.7632179</v>
      </c>
      <c r="AY291" s="24">
        <v>5.6506255999999998E-2</v>
      </c>
      <c r="AZ291" s="24">
        <v>3.941106923</v>
      </c>
      <c r="BA291" s="24">
        <v>1.2396659860000001</v>
      </c>
      <c r="BB291" s="24">
        <v>0.05</v>
      </c>
      <c r="BC291" s="24">
        <v>3.7337935280000001</v>
      </c>
      <c r="BD291" s="23">
        <v>2.5000000000000001E-2</v>
      </c>
      <c r="BE291" s="23">
        <v>0.137843512</v>
      </c>
      <c r="BF291" s="22">
        <v>2.3212468980000001</v>
      </c>
      <c r="BG291" s="21">
        <v>405.9979543</v>
      </c>
      <c r="BH291" s="24">
        <v>0.01</v>
      </c>
      <c r="BI291" s="23">
        <v>0.58065862999999995</v>
      </c>
      <c r="BJ291" s="21">
        <v>36.580057140000001</v>
      </c>
      <c r="BK291" s="23">
        <v>2.5000000000000001E-2</v>
      </c>
      <c r="BL291" s="23">
        <v>3.5737482119999999</v>
      </c>
      <c r="BM291" s="24">
        <v>60.820322699999998</v>
      </c>
      <c r="BN291" s="23">
        <v>1.83067749</v>
      </c>
    </row>
    <row r="292" spans="1:66">
      <c r="A292">
        <v>16189</v>
      </c>
      <c r="B292" s="10">
        <v>338500</v>
      </c>
      <c r="C292" s="10">
        <v>3288</v>
      </c>
      <c r="D292" s="10">
        <v>2013</v>
      </c>
      <c r="E292" s="22">
        <v>65.470332999999997</v>
      </c>
      <c r="F292" s="22">
        <v>14.420398</v>
      </c>
      <c r="G292" s="21">
        <v>7260997.4689999996</v>
      </c>
      <c r="H292" s="21">
        <v>473149.70919999998</v>
      </c>
      <c r="I292" s="10">
        <v>50</v>
      </c>
      <c r="J292" s="18" t="s">
        <v>109</v>
      </c>
      <c r="K292" s="18">
        <v>0</v>
      </c>
      <c r="L292" s="18">
        <v>2</v>
      </c>
      <c r="M292" s="19" t="s">
        <v>155</v>
      </c>
      <c r="N292" s="23">
        <v>6.988569E-3</v>
      </c>
      <c r="O292" s="21">
        <v>12442.99194</v>
      </c>
      <c r="P292" s="20">
        <v>6.27730313</v>
      </c>
      <c r="Q292" s="23">
        <v>4.0362460000000003E-3</v>
      </c>
      <c r="R292" s="20">
        <v>3.5</v>
      </c>
      <c r="S292" s="24">
        <v>2.7312712019999998</v>
      </c>
      <c r="T292" s="24">
        <v>0.05</v>
      </c>
      <c r="U292" s="24">
        <v>5.4971802E-2</v>
      </c>
      <c r="V292" s="21">
        <v>667.46021480000002</v>
      </c>
      <c r="W292" s="23">
        <v>2.5000000000000001E-2</v>
      </c>
      <c r="X292" s="24">
        <v>3.4305034330000002</v>
      </c>
      <c r="Y292" s="20">
        <v>8.7474381619999999</v>
      </c>
      <c r="Z292" s="24">
        <v>18.196800970000002</v>
      </c>
      <c r="AA292" s="24">
        <v>7.8549421999999994E-2</v>
      </c>
      <c r="AB292" s="23">
        <v>9.0921830190000001</v>
      </c>
      <c r="AC292" s="21">
        <v>24803.928220000002</v>
      </c>
      <c r="AD292" s="24">
        <v>3.9886735130000002</v>
      </c>
      <c r="AE292" s="24">
        <v>0.05</v>
      </c>
      <c r="AF292" s="23">
        <v>1.4999999999999999E-2</v>
      </c>
      <c r="AG292" s="23">
        <v>5.0000000000000001E-3</v>
      </c>
      <c r="AH292" s="24">
        <v>0.01</v>
      </c>
      <c r="AI292" s="20">
        <v>199.77411269999999</v>
      </c>
      <c r="AJ292" s="24">
        <v>1.2862649740000001</v>
      </c>
      <c r="AK292" s="24">
        <v>3.7627503600000001</v>
      </c>
      <c r="AL292" s="21">
        <v>9789.6960450000006</v>
      </c>
      <c r="AM292" s="21">
        <v>382.68673109999997</v>
      </c>
      <c r="AN292" s="23">
        <v>1.5319013589999999</v>
      </c>
      <c r="AO292" s="20">
        <v>16.946842669999999</v>
      </c>
      <c r="AP292" s="24">
        <v>5.5203911000000001E-2</v>
      </c>
      <c r="AQ292" s="24">
        <v>6.7932832769999996</v>
      </c>
      <c r="AR292" s="21">
        <v>234.96903280000001</v>
      </c>
      <c r="AS292" s="20">
        <v>2.614510074</v>
      </c>
      <c r="AT292" s="23">
        <v>5.0000000000000001E-3</v>
      </c>
      <c r="AU292" s="23">
        <v>2E-3</v>
      </c>
      <c r="AV292" s="24">
        <v>0.86643214400000002</v>
      </c>
      <c r="AW292" s="23">
        <v>5.0000000000000001E-3</v>
      </c>
      <c r="AX292" s="21">
        <v>101.75160409999999</v>
      </c>
      <c r="AY292" s="24">
        <v>0.01</v>
      </c>
      <c r="AZ292" s="24">
        <v>2.6808810169999999</v>
      </c>
      <c r="BA292" s="24">
        <v>0.25</v>
      </c>
      <c r="BB292" s="24">
        <v>0.05</v>
      </c>
      <c r="BC292" s="24">
        <v>1.6659078439999999</v>
      </c>
      <c r="BD292" s="23">
        <v>2.5000000000000001E-2</v>
      </c>
      <c r="BE292" s="23">
        <v>3.5000000000000003E-2</v>
      </c>
      <c r="BF292" s="22">
        <v>0.35465454600000001</v>
      </c>
      <c r="BG292" s="21">
        <v>392.61996470000003</v>
      </c>
      <c r="BH292" s="24">
        <v>0.01</v>
      </c>
      <c r="BI292" s="23">
        <v>0.10695697799999999</v>
      </c>
      <c r="BJ292" s="21">
        <v>47.035384180000001</v>
      </c>
      <c r="BK292" s="23">
        <v>2.5000000000000001E-2</v>
      </c>
      <c r="BL292" s="23">
        <v>3.3989388890000001</v>
      </c>
      <c r="BM292" s="24">
        <v>31.388108620000001</v>
      </c>
      <c r="BN292" s="23">
        <v>0.12848247099999999</v>
      </c>
    </row>
    <row r="293" spans="1:66">
      <c r="A293">
        <v>16122</v>
      </c>
      <c r="B293" s="10">
        <v>338500</v>
      </c>
      <c r="C293" s="10">
        <v>3289</v>
      </c>
      <c r="D293" s="10">
        <v>2013</v>
      </c>
      <c r="E293" s="22">
        <v>65.452014000000005</v>
      </c>
      <c r="F293" s="22">
        <v>14.457428</v>
      </c>
      <c r="G293" s="21">
        <v>7258940.5039999997</v>
      </c>
      <c r="H293" s="21">
        <v>474847.51539999997</v>
      </c>
      <c r="I293" s="10">
        <v>50</v>
      </c>
      <c r="J293" s="18" t="s">
        <v>109</v>
      </c>
      <c r="K293" s="18">
        <v>0</v>
      </c>
      <c r="L293" s="18">
        <v>2</v>
      </c>
      <c r="M293" s="19" t="s">
        <v>155</v>
      </c>
      <c r="N293" s="23">
        <v>6.7372634000000001E-2</v>
      </c>
      <c r="O293" s="21">
        <v>15500.44189</v>
      </c>
      <c r="P293" s="20">
        <v>58.154454559999998</v>
      </c>
      <c r="Q293" s="23">
        <v>2.7963559999999998E-3</v>
      </c>
      <c r="R293" s="20">
        <v>3.5</v>
      </c>
      <c r="S293" s="24">
        <v>9.7685106380000004</v>
      </c>
      <c r="T293" s="24">
        <v>0.35887776599999999</v>
      </c>
      <c r="U293" s="24">
        <v>0.30758936999999997</v>
      </c>
      <c r="V293" s="21">
        <v>1879.8542050000001</v>
      </c>
      <c r="W293" s="23">
        <v>5.0124407000000003E-2</v>
      </c>
      <c r="X293" s="24">
        <v>14.7419517</v>
      </c>
      <c r="Y293" s="20">
        <v>22.47614553</v>
      </c>
      <c r="Z293" s="24">
        <v>49.560040860000001</v>
      </c>
      <c r="AA293" s="24">
        <v>0.58049197500000005</v>
      </c>
      <c r="AB293" s="23">
        <v>24.521449029999999</v>
      </c>
      <c r="AC293" s="21">
        <v>53038.398439999997</v>
      </c>
      <c r="AD293" s="24">
        <v>5.0655142350000002</v>
      </c>
      <c r="AE293" s="24">
        <v>0.05</v>
      </c>
      <c r="AF293" s="23">
        <v>8.9379907999999994E-2</v>
      </c>
      <c r="AG293" s="23">
        <v>2.4364319999999998E-2</v>
      </c>
      <c r="AH293" s="24">
        <v>2.5310263E-2</v>
      </c>
      <c r="AI293" s="20">
        <v>325.00095370000003</v>
      </c>
      <c r="AJ293" s="24">
        <v>2.9932865839999998</v>
      </c>
      <c r="AK293" s="24">
        <v>12.7953706</v>
      </c>
      <c r="AL293" s="21">
        <v>7305.0164789999999</v>
      </c>
      <c r="AM293" s="21">
        <v>570.92620710000006</v>
      </c>
      <c r="AN293" s="23">
        <v>1.810810407</v>
      </c>
      <c r="AO293" s="20">
        <v>27.567143439999999</v>
      </c>
      <c r="AP293" s="24">
        <v>0.72631914399999997</v>
      </c>
      <c r="AQ293" s="24">
        <v>25.53824822</v>
      </c>
      <c r="AR293" s="21">
        <v>257.06177129999998</v>
      </c>
      <c r="AS293" s="20">
        <v>17.998309119999998</v>
      </c>
      <c r="AT293" s="23">
        <v>1.2556978999999999E-2</v>
      </c>
      <c r="AU293" s="23">
        <v>2E-3</v>
      </c>
      <c r="AV293" s="24">
        <v>4.8344082640000003</v>
      </c>
      <c r="AW293" s="23">
        <v>5.0000000000000001E-3</v>
      </c>
      <c r="AX293" s="21">
        <v>1913.4309390000001</v>
      </c>
      <c r="AY293" s="24">
        <v>0.18990197</v>
      </c>
      <c r="AZ293" s="24">
        <v>2.3728371429999999</v>
      </c>
      <c r="BA293" s="24">
        <v>0.53192386700000005</v>
      </c>
      <c r="BB293" s="24">
        <v>0.281198952</v>
      </c>
      <c r="BC293" s="24">
        <v>6.8084610100000003</v>
      </c>
      <c r="BD293" s="23">
        <v>2.5000000000000001E-2</v>
      </c>
      <c r="BE293" s="23">
        <v>0.179771556</v>
      </c>
      <c r="BF293" s="22">
        <v>1.942137459</v>
      </c>
      <c r="BG293" s="21">
        <v>1625.993285</v>
      </c>
      <c r="BH293" s="24">
        <v>3.3772887000000001E-2</v>
      </c>
      <c r="BI293" s="23">
        <v>0.56751711000000005</v>
      </c>
      <c r="BJ293" s="21">
        <v>62.553229330000001</v>
      </c>
      <c r="BK293" s="23">
        <v>2.5000000000000001E-2</v>
      </c>
      <c r="BL293" s="23">
        <v>3.1894881079999999</v>
      </c>
      <c r="BM293" s="24">
        <v>58.183905490000001</v>
      </c>
      <c r="BN293" s="23">
        <v>3.6089879640000002</v>
      </c>
    </row>
    <row r="294" spans="1:66">
      <c r="A294">
        <v>16036</v>
      </c>
      <c r="B294" s="10">
        <v>338500</v>
      </c>
      <c r="C294" s="10">
        <v>3290</v>
      </c>
      <c r="D294" s="10">
        <v>2013</v>
      </c>
      <c r="E294" s="22">
        <v>65.452575999999993</v>
      </c>
      <c r="F294" s="22">
        <v>14.438750000000001</v>
      </c>
      <c r="G294" s="21">
        <v>7259010.7259999998</v>
      </c>
      <c r="H294" s="21">
        <v>473982.21899999998</v>
      </c>
      <c r="I294" s="10">
        <v>50</v>
      </c>
      <c r="J294" s="18" t="s">
        <v>109</v>
      </c>
      <c r="K294" s="18">
        <v>0</v>
      </c>
      <c r="L294" s="18">
        <v>2</v>
      </c>
      <c r="M294" s="19" t="s">
        <v>155</v>
      </c>
      <c r="N294" s="23">
        <v>2.3858929000000001E-2</v>
      </c>
      <c r="O294" s="21">
        <v>13831.9043</v>
      </c>
      <c r="P294" s="20">
        <v>27.97046314</v>
      </c>
      <c r="Q294" s="23">
        <v>1E-3</v>
      </c>
      <c r="R294" s="20">
        <v>3.5</v>
      </c>
      <c r="S294" s="24">
        <v>9.6004367560000006</v>
      </c>
      <c r="T294" s="24">
        <v>0.238830812</v>
      </c>
      <c r="U294" s="24">
        <v>0.13750166</v>
      </c>
      <c r="V294" s="21">
        <v>1809.4287979999999</v>
      </c>
      <c r="W294" s="23">
        <v>9.4559429E-2</v>
      </c>
      <c r="X294" s="24">
        <v>34.803114460000003</v>
      </c>
      <c r="Y294" s="20">
        <v>18.47544809</v>
      </c>
      <c r="Z294" s="24">
        <v>23.841309809999998</v>
      </c>
      <c r="AA294" s="24">
        <v>0.37996289799999999</v>
      </c>
      <c r="AB294" s="23">
        <v>44.871927579999998</v>
      </c>
      <c r="AC294" s="21">
        <v>32449.340820000001</v>
      </c>
      <c r="AD294" s="24">
        <v>3.4564499579999999</v>
      </c>
      <c r="AE294" s="24">
        <v>0.05</v>
      </c>
      <c r="AF294" s="23">
        <v>3.3598301999999997E-2</v>
      </c>
      <c r="AG294" s="23">
        <v>1.6884461999999999E-2</v>
      </c>
      <c r="AH294" s="24">
        <v>3.3759903000000001E-2</v>
      </c>
      <c r="AI294" s="20">
        <v>491.50386809999998</v>
      </c>
      <c r="AJ294" s="24">
        <v>6.2338857240000003</v>
      </c>
      <c r="AK294" s="24">
        <v>12.468434609999999</v>
      </c>
      <c r="AL294" s="21">
        <v>6106.7047119999997</v>
      </c>
      <c r="AM294" s="21">
        <v>338.89065110000001</v>
      </c>
      <c r="AN294" s="23">
        <v>1.1529264720000001</v>
      </c>
      <c r="AO294" s="20">
        <v>32.646646500000003</v>
      </c>
      <c r="AP294" s="24">
        <v>0.448948758</v>
      </c>
      <c r="AQ294" s="24">
        <v>21.833671389999999</v>
      </c>
      <c r="AR294" s="21">
        <v>178.208876</v>
      </c>
      <c r="AS294" s="20">
        <v>10.059589409999999</v>
      </c>
      <c r="AT294" s="23">
        <v>5.0000000000000001E-3</v>
      </c>
      <c r="AU294" s="23">
        <v>2E-3</v>
      </c>
      <c r="AV294" s="24">
        <v>4.2832048340000002</v>
      </c>
      <c r="AW294" s="23">
        <v>5.0000000000000001E-3</v>
      </c>
      <c r="AX294" s="21">
        <v>111.76733969999999</v>
      </c>
      <c r="AY294" s="24">
        <v>6.4437901000000006E-2</v>
      </c>
      <c r="AZ294" s="24">
        <v>3.1215575489999998</v>
      </c>
      <c r="BA294" s="24">
        <v>0.25</v>
      </c>
      <c r="BB294" s="24">
        <v>0.14780739200000001</v>
      </c>
      <c r="BC294" s="24">
        <v>6.4161542069999999</v>
      </c>
      <c r="BD294" s="23">
        <v>2.5000000000000001E-2</v>
      </c>
      <c r="BE294" s="23">
        <v>7.4999154999999998E-2</v>
      </c>
      <c r="BF294" s="22">
        <v>1.6617031760000001</v>
      </c>
      <c r="BG294" s="21">
        <v>402.03796139999997</v>
      </c>
      <c r="BH294" s="24">
        <v>2.8939415E-2</v>
      </c>
      <c r="BI294" s="23">
        <v>0.51351612700000004</v>
      </c>
      <c r="BJ294" s="21">
        <v>28.242995740000001</v>
      </c>
      <c r="BK294" s="23">
        <v>2.5000000000000001E-2</v>
      </c>
      <c r="BL294" s="23">
        <v>14.026918630000001</v>
      </c>
      <c r="BM294" s="24">
        <v>50.077526020000001</v>
      </c>
      <c r="BN294" s="23">
        <v>2.2056397840000002</v>
      </c>
    </row>
    <row r="295" spans="1:66">
      <c r="A295">
        <v>16035</v>
      </c>
      <c r="B295" s="10">
        <v>338500</v>
      </c>
      <c r="C295" s="10">
        <v>3291</v>
      </c>
      <c r="D295" s="10">
        <v>2013</v>
      </c>
      <c r="E295" s="22">
        <v>65.506110000000007</v>
      </c>
      <c r="F295" s="22">
        <v>14.479384</v>
      </c>
      <c r="G295" s="21">
        <v>7264961.0300000003</v>
      </c>
      <c r="H295" s="21">
        <v>475915.174</v>
      </c>
      <c r="I295" s="10">
        <v>50</v>
      </c>
      <c r="J295" s="18" t="s">
        <v>109</v>
      </c>
      <c r="K295" s="18">
        <v>0</v>
      </c>
      <c r="L295" s="18">
        <v>2</v>
      </c>
      <c r="M295" s="19" t="s">
        <v>155</v>
      </c>
      <c r="N295" s="23">
        <v>1.5705789000000001E-2</v>
      </c>
      <c r="O295" s="21">
        <v>12020.455319999999</v>
      </c>
      <c r="P295" s="20">
        <v>2.0116279760000002</v>
      </c>
      <c r="Q295" s="23">
        <v>1E-3</v>
      </c>
      <c r="R295" s="20">
        <v>3.5</v>
      </c>
      <c r="S295" s="24">
        <v>8.6774926810000004</v>
      </c>
      <c r="T295" s="24">
        <v>0.05</v>
      </c>
      <c r="U295" s="24">
        <v>0.26211584599999999</v>
      </c>
      <c r="V295" s="21">
        <v>286.5528387</v>
      </c>
      <c r="W295" s="23">
        <v>2.5000000000000001E-2</v>
      </c>
      <c r="X295" s="24">
        <v>17.387610720000001</v>
      </c>
      <c r="Y295" s="20">
        <v>10.506544740000001</v>
      </c>
      <c r="Z295" s="24">
        <v>28.323220509999999</v>
      </c>
      <c r="AA295" s="24">
        <v>0.64375037499999999</v>
      </c>
      <c r="AB295" s="23">
        <v>6.1763747540000002</v>
      </c>
      <c r="AC295" s="21">
        <v>25396.845700000002</v>
      </c>
      <c r="AD295" s="24">
        <v>4.83250621</v>
      </c>
      <c r="AE295" s="24">
        <v>0.05</v>
      </c>
      <c r="AF295" s="23">
        <v>1.4999999999999999E-2</v>
      </c>
      <c r="AG295" s="23">
        <v>1.2603161999999999E-2</v>
      </c>
      <c r="AH295" s="24">
        <v>0.01</v>
      </c>
      <c r="AI295" s="20">
        <v>455.89126590000001</v>
      </c>
      <c r="AJ295" s="24">
        <v>4.0874547769999996</v>
      </c>
      <c r="AK295" s="24">
        <v>12.68451359</v>
      </c>
      <c r="AL295" s="21">
        <v>8903.9599610000005</v>
      </c>
      <c r="AM295" s="21">
        <v>239.7146975</v>
      </c>
      <c r="AN295" s="23">
        <v>1.053796352</v>
      </c>
      <c r="AO295" s="20">
        <v>17.92407751</v>
      </c>
      <c r="AP295" s="24">
        <v>0.16748750900000001</v>
      </c>
      <c r="AQ295" s="24">
        <v>28.845775570000001</v>
      </c>
      <c r="AR295" s="21">
        <v>351.29551459999999</v>
      </c>
      <c r="AS295" s="20">
        <v>14.440560550000001</v>
      </c>
      <c r="AT295" s="23">
        <v>5.0000000000000001E-3</v>
      </c>
      <c r="AU295" s="23">
        <v>2E-3</v>
      </c>
      <c r="AV295" s="24">
        <v>9.0285960230000004</v>
      </c>
      <c r="AW295" s="23">
        <v>5.0000000000000001E-3</v>
      </c>
      <c r="AX295" s="21">
        <v>267.53866199999999</v>
      </c>
      <c r="AY295" s="24">
        <v>4.7741471000000001E-2</v>
      </c>
      <c r="AZ295" s="24">
        <v>1.410444424</v>
      </c>
      <c r="BA295" s="24">
        <v>0.25</v>
      </c>
      <c r="BB295" s="24">
        <v>0.15667014100000001</v>
      </c>
      <c r="BC295" s="24">
        <v>2.9674517890000001</v>
      </c>
      <c r="BD295" s="23">
        <v>2.5000000000000001E-2</v>
      </c>
      <c r="BE295" s="23">
        <v>8.7298241999999998E-2</v>
      </c>
      <c r="BF295" s="22">
        <v>1.612026867</v>
      </c>
      <c r="BG295" s="21">
        <v>153.11933980000001</v>
      </c>
      <c r="BH295" s="24">
        <v>0.01</v>
      </c>
      <c r="BI295" s="23">
        <v>0.46144648900000002</v>
      </c>
      <c r="BJ295" s="21">
        <v>24.107937809999999</v>
      </c>
      <c r="BK295" s="23">
        <v>2.5000000000000001E-2</v>
      </c>
      <c r="BL295" s="23">
        <v>1.995041708</v>
      </c>
      <c r="BM295" s="24">
        <v>46.692325140000001</v>
      </c>
      <c r="BN295" s="23">
        <v>0.60487352599999999</v>
      </c>
    </row>
    <row r="296" spans="1:66">
      <c r="A296">
        <v>16229</v>
      </c>
      <c r="B296" s="10">
        <v>338500</v>
      </c>
      <c r="C296" s="10">
        <v>3292</v>
      </c>
      <c r="D296" s="10">
        <v>2013</v>
      </c>
      <c r="E296" s="22">
        <v>65.506341000000006</v>
      </c>
      <c r="F296" s="22">
        <v>14.459599000000001</v>
      </c>
      <c r="G296" s="21">
        <v>7264994.4869999997</v>
      </c>
      <c r="H296" s="21">
        <v>475000.11540000001</v>
      </c>
      <c r="I296" s="10">
        <v>50</v>
      </c>
      <c r="J296" s="18" t="s">
        <v>109</v>
      </c>
      <c r="K296" s="18">
        <v>0</v>
      </c>
      <c r="L296" s="18">
        <v>2</v>
      </c>
      <c r="M296" s="19" t="s">
        <v>155</v>
      </c>
      <c r="N296" s="23">
        <v>3.1097474E-2</v>
      </c>
      <c r="O296" s="21">
        <v>13150.509029999999</v>
      </c>
      <c r="P296" s="20">
        <v>16.587634489999999</v>
      </c>
      <c r="Q296" s="23">
        <v>1E-3</v>
      </c>
      <c r="R296" s="20">
        <v>3.5</v>
      </c>
      <c r="S296" s="24">
        <v>13.81373168</v>
      </c>
      <c r="T296" s="24">
        <v>0.217150964</v>
      </c>
      <c r="U296" s="24">
        <v>0.197705827</v>
      </c>
      <c r="V296" s="21">
        <v>1192.388156</v>
      </c>
      <c r="W296" s="23">
        <v>5.3120063000000002E-2</v>
      </c>
      <c r="X296" s="24">
        <v>53.406940149999997</v>
      </c>
      <c r="Y296" s="20">
        <v>16.486675819999999</v>
      </c>
      <c r="Z296" s="24">
        <v>33.697220659999999</v>
      </c>
      <c r="AA296" s="24">
        <v>0.66820898799999995</v>
      </c>
      <c r="AB296" s="23">
        <v>56.20409746</v>
      </c>
      <c r="AC296" s="21">
        <v>32431.318360000001</v>
      </c>
      <c r="AD296" s="24">
        <v>3.5842809120000001</v>
      </c>
      <c r="AE296" s="24">
        <v>0.101436348</v>
      </c>
      <c r="AF296" s="23">
        <v>6.4674316999999995E-2</v>
      </c>
      <c r="AG296" s="23">
        <v>3.9152339000000001E-2</v>
      </c>
      <c r="AH296" s="24">
        <v>0.01</v>
      </c>
      <c r="AI296" s="20">
        <v>722.40921019999996</v>
      </c>
      <c r="AJ296" s="24">
        <v>24.507858679999998</v>
      </c>
      <c r="AK296" s="24">
        <v>15.107345260000001</v>
      </c>
      <c r="AL296" s="21">
        <v>9556.0925289999996</v>
      </c>
      <c r="AM296" s="21">
        <v>547.76663619999999</v>
      </c>
      <c r="AN296" s="23">
        <v>1.0032185490000001</v>
      </c>
      <c r="AO296" s="20">
        <v>28.04439545</v>
      </c>
      <c r="AP296" s="24">
        <v>0.17359171200000001</v>
      </c>
      <c r="AQ296" s="24">
        <v>60.29713666</v>
      </c>
      <c r="AR296" s="21">
        <v>651.49508000000003</v>
      </c>
      <c r="AS296" s="20">
        <v>18.02272013</v>
      </c>
      <c r="AT296" s="23">
        <v>5.0000000000000001E-3</v>
      </c>
      <c r="AU296" s="23">
        <v>2E-3</v>
      </c>
      <c r="AV296" s="24">
        <v>6.7457222149999998</v>
      </c>
      <c r="AW296" s="23">
        <v>5.0000000000000001E-3</v>
      </c>
      <c r="AX296" s="21">
        <v>138.6424446</v>
      </c>
      <c r="AY296" s="24">
        <v>0.101910441</v>
      </c>
      <c r="AZ296" s="24">
        <v>1.864804616</v>
      </c>
      <c r="BA296" s="24">
        <v>0.25</v>
      </c>
      <c r="BB296" s="24">
        <v>0.13885260299999999</v>
      </c>
      <c r="BC296" s="24">
        <v>6.84814539</v>
      </c>
      <c r="BD296" s="23">
        <v>2.5000000000000001E-2</v>
      </c>
      <c r="BE296" s="23">
        <v>3.5000000000000003E-2</v>
      </c>
      <c r="BF296" s="22">
        <v>5.3852736410000004</v>
      </c>
      <c r="BG296" s="21">
        <v>249.60582110000001</v>
      </c>
      <c r="BH296" s="24">
        <v>7.5650757999999999E-2</v>
      </c>
      <c r="BI296" s="23">
        <v>1.65586078</v>
      </c>
      <c r="BJ296" s="21">
        <v>21.116292479999998</v>
      </c>
      <c r="BK296" s="23">
        <v>2.5000000000000001E-2</v>
      </c>
      <c r="BL296" s="23">
        <v>6.4342274570000004</v>
      </c>
      <c r="BM296" s="24">
        <v>60.772203349999998</v>
      </c>
      <c r="BN296" s="23">
        <v>2.0073009499999999</v>
      </c>
    </row>
    <row r="297" spans="1:66">
      <c r="A297">
        <v>16826</v>
      </c>
      <c r="B297" s="10">
        <v>338500</v>
      </c>
      <c r="C297" s="10">
        <v>3293</v>
      </c>
      <c r="D297" s="10">
        <v>2013</v>
      </c>
      <c r="E297" s="22">
        <v>65.506699999999995</v>
      </c>
      <c r="F297" s="22">
        <v>14.438578</v>
      </c>
      <c r="G297" s="21">
        <v>7265043.0080000004</v>
      </c>
      <c r="H297" s="21">
        <v>474028.02439999999</v>
      </c>
      <c r="I297" s="10">
        <v>50</v>
      </c>
      <c r="J297" s="18" t="s">
        <v>109</v>
      </c>
      <c r="K297" s="18">
        <v>0</v>
      </c>
      <c r="L297" s="18">
        <v>2</v>
      </c>
      <c r="M297" s="19" t="s">
        <v>155</v>
      </c>
      <c r="N297" s="23">
        <v>2.5607563E-2</v>
      </c>
      <c r="O297" s="21">
        <v>16599.829099999999</v>
      </c>
      <c r="P297" s="20">
        <v>11.045707220000001</v>
      </c>
      <c r="Q297" s="23">
        <v>1E-3</v>
      </c>
      <c r="R297" s="20">
        <v>3.5</v>
      </c>
      <c r="S297" s="24">
        <v>17.671599319999999</v>
      </c>
      <c r="T297" s="24">
        <v>0.306386298</v>
      </c>
      <c r="U297" s="24">
        <v>0.21807347299999999</v>
      </c>
      <c r="V297" s="21">
        <v>1736.239147</v>
      </c>
      <c r="W297" s="23">
        <v>9.5763358000000007E-2</v>
      </c>
      <c r="X297" s="24">
        <v>63.037466799999997</v>
      </c>
      <c r="Y297" s="20">
        <v>17.856619330000001</v>
      </c>
      <c r="Z297" s="24">
        <v>41.958893740000001</v>
      </c>
      <c r="AA297" s="24">
        <v>1.308649575</v>
      </c>
      <c r="AB297" s="23">
        <v>29.425678940000001</v>
      </c>
      <c r="AC297" s="21">
        <v>32337.86133</v>
      </c>
      <c r="AD297" s="24">
        <v>4.4988685689999999</v>
      </c>
      <c r="AE297" s="24">
        <v>0.05</v>
      </c>
      <c r="AF297" s="23">
        <v>7.0608255999999994E-2</v>
      </c>
      <c r="AG297" s="23">
        <v>1.7062358E-2</v>
      </c>
      <c r="AH297" s="24">
        <v>0.01</v>
      </c>
      <c r="AI297" s="20">
        <v>568.49403380000001</v>
      </c>
      <c r="AJ297" s="24">
        <v>25.743564379999999</v>
      </c>
      <c r="AK297" s="24">
        <v>17.93517211</v>
      </c>
      <c r="AL297" s="21">
        <v>12886.45996</v>
      </c>
      <c r="AM297" s="21">
        <v>681.57988569999998</v>
      </c>
      <c r="AN297" s="23">
        <v>0.58751729399999997</v>
      </c>
      <c r="AO297" s="20">
        <v>2.5</v>
      </c>
      <c r="AP297" s="24">
        <v>0.16086855799999999</v>
      </c>
      <c r="AQ297" s="24">
        <v>42.510311340000001</v>
      </c>
      <c r="AR297" s="21">
        <v>626.5514167</v>
      </c>
      <c r="AS297" s="20">
        <v>21.126788909999998</v>
      </c>
      <c r="AT297" s="23">
        <v>5.0000000000000001E-3</v>
      </c>
      <c r="AU297" s="23">
        <v>2E-3</v>
      </c>
      <c r="AV297" s="24">
        <v>7.6495178030000002</v>
      </c>
      <c r="AW297" s="23">
        <v>5.0000000000000001E-3</v>
      </c>
      <c r="AX297" s="21">
        <v>185.03705980000001</v>
      </c>
      <c r="AY297" s="24">
        <v>0.10410929300000001</v>
      </c>
      <c r="AZ297" s="24">
        <v>2.7500260879999998</v>
      </c>
      <c r="BA297" s="24">
        <v>0.54281690000000005</v>
      </c>
      <c r="BB297" s="24">
        <v>0.05</v>
      </c>
      <c r="BC297" s="24">
        <v>9.5931079379999993</v>
      </c>
      <c r="BD297" s="23">
        <v>2.5000000000000001E-2</v>
      </c>
      <c r="BE297" s="23">
        <v>3.5000000000000003E-2</v>
      </c>
      <c r="BF297" s="22">
        <v>5.6257061220000004</v>
      </c>
      <c r="BG297" s="21">
        <v>237.1109898</v>
      </c>
      <c r="BH297" s="24">
        <v>7.1206037E-2</v>
      </c>
      <c r="BI297" s="23">
        <v>3.3570564159999998</v>
      </c>
      <c r="BJ297" s="21">
        <v>24.215810300000001</v>
      </c>
      <c r="BK297" s="23">
        <v>2.5000000000000001E-2</v>
      </c>
      <c r="BL297" s="23">
        <v>9.8398558699999992</v>
      </c>
      <c r="BM297" s="24">
        <v>63.607521460000001</v>
      </c>
      <c r="BN297" s="23">
        <v>2.488007734</v>
      </c>
    </row>
    <row r="298" spans="1:66">
      <c r="A298">
        <v>16822</v>
      </c>
      <c r="B298" s="10">
        <v>338500</v>
      </c>
      <c r="C298" s="10">
        <v>3294</v>
      </c>
      <c r="D298" s="10">
        <v>2013</v>
      </c>
      <c r="E298" s="22">
        <v>65.506525999999994</v>
      </c>
      <c r="F298" s="22">
        <v>14.4169</v>
      </c>
      <c r="G298" s="21">
        <v>7265032.7300000004</v>
      </c>
      <c r="H298" s="21">
        <v>473025.01990000001</v>
      </c>
      <c r="I298" s="10">
        <v>50</v>
      </c>
      <c r="J298" s="18" t="s">
        <v>109</v>
      </c>
      <c r="K298" s="18">
        <v>0</v>
      </c>
      <c r="L298" s="18">
        <v>2</v>
      </c>
      <c r="M298" s="19" t="s">
        <v>155</v>
      </c>
      <c r="N298" s="23">
        <v>1.9912730999999999E-2</v>
      </c>
      <c r="O298" s="21">
        <v>15089.89014</v>
      </c>
      <c r="P298" s="20">
        <v>15.706251610000001</v>
      </c>
      <c r="Q298" s="23">
        <v>1E-3</v>
      </c>
      <c r="R298" s="20">
        <v>3.5</v>
      </c>
      <c r="S298" s="24">
        <v>18.137109370000001</v>
      </c>
      <c r="T298" s="24">
        <v>0.20250636899999999</v>
      </c>
      <c r="U298" s="24">
        <v>0.28683698000000002</v>
      </c>
      <c r="V298" s="21">
        <v>1152.711978</v>
      </c>
      <c r="W298" s="23">
        <v>5.3351059999999999E-2</v>
      </c>
      <c r="X298" s="24">
        <v>50.391767799999997</v>
      </c>
      <c r="Y298" s="20">
        <v>14.98309102</v>
      </c>
      <c r="Z298" s="24">
        <v>37.492284740000002</v>
      </c>
      <c r="AA298" s="24">
        <v>0.81765872900000003</v>
      </c>
      <c r="AB298" s="23">
        <v>45.587495369999999</v>
      </c>
      <c r="AC298" s="21">
        <v>32450.007320000001</v>
      </c>
      <c r="AD298" s="24">
        <v>3.8765326870000001</v>
      </c>
      <c r="AE298" s="24">
        <v>0.05</v>
      </c>
      <c r="AF298" s="23">
        <v>7.0785877999999997E-2</v>
      </c>
      <c r="AG298" s="23">
        <v>1.5573338000000001E-2</v>
      </c>
      <c r="AH298" s="24">
        <v>0.01</v>
      </c>
      <c r="AI298" s="20">
        <v>770.01785280000001</v>
      </c>
      <c r="AJ298" s="24">
        <v>22.550730049999999</v>
      </c>
      <c r="AK298" s="24">
        <v>15.58551746</v>
      </c>
      <c r="AL298" s="21">
        <v>9846.7138670000004</v>
      </c>
      <c r="AM298" s="21">
        <v>465.4845009</v>
      </c>
      <c r="AN298" s="23">
        <v>1.025587982</v>
      </c>
      <c r="AO298" s="20">
        <v>17.228019239999998</v>
      </c>
      <c r="AP298" s="24">
        <v>0.29590800900000003</v>
      </c>
      <c r="AQ298" s="24">
        <v>37.78811331</v>
      </c>
      <c r="AR298" s="21">
        <v>573.26811840000005</v>
      </c>
      <c r="AS298" s="20">
        <v>17.857674769999999</v>
      </c>
      <c r="AT298" s="23">
        <v>5.0000000000000001E-3</v>
      </c>
      <c r="AU298" s="23">
        <v>2E-3</v>
      </c>
      <c r="AV298" s="24">
        <v>7.5093734159999999</v>
      </c>
      <c r="AW298" s="23">
        <v>5.0000000000000001E-3</v>
      </c>
      <c r="AX298" s="21">
        <v>144.03973579999999</v>
      </c>
      <c r="AY298" s="24">
        <v>0.109835883</v>
      </c>
      <c r="AZ298" s="24">
        <v>2.5685010560000001</v>
      </c>
      <c r="BA298" s="24">
        <v>0.25</v>
      </c>
      <c r="BB298" s="24">
        <v>0.23083587899999999</v>
      </c>
      <c r="BC298" s="24">
        <v>6.5072549589999999</v>
      </c>
      <c r="BD298" s="23">
        <v>2.5000000000000001E-2</v>
      </c>
      <c r="BE298" s="23">
        <v>3.5000000000000003E-2</v>
      </c>
      <c r="BF298" s="22">
        <v>5.199968921</v>
      </c>
      <c r="BG298" s="21">
        <v>433.2042816</v>
      </c>
      <c r="BH298" s="24">
        <v>6.9419010000000003E-2</v>
      </c>
      <c r="BI298" s="23">
        <v>1.9082881899999999</v>
      </c>
      <c r="BJ298" s="21">
        <v>29.513900280000001</v>
      </c>
      <c r="BK298" s="23">
        <v>2.5000000000000001E-2</v>
      </c>
      <c r="BL298" s="23">
        <v>7.7790396780000002</v>
      </c>
      <c r="BM298" s="24">
        <v>57.649006579999998</v>
      </c>
      <c r="BN298" s="23">
        <v>4.1659496230000004</v>
      </c>
    </row>
    <row r="299" spans="1:66">
      <c r="A299">
        <v>16882</v>
      </c>
      <c r="B299" s="10">
        <v>338500</v>
      </c>
      <c r="C299" s="10">
        <v>3295</v>
      </c>
      <c r="D299" s="10">
        <v>2013</v>
      </c>
      <c r="E299" s="22">
        <v>65.506415000000004</v>
      </c>
      <c r="F299" s="22">
        <v>14.394444</v>
      </c>
      <c r="G299" s="21">
        <v>7265030.165</v>
      </c>
      <c r="H299" s="21">
        <v>471986.08149999997</v>
      </c>
      <c r="I299" s="10">
        <v>50</v>
      </c>
      <c r="J299" s="18" t="s">
        <v>109</v>
      </c>
      <c r="K299" s="18">
        <v>0</v>
      </c>
      <c r="L299" s="18">
        <v>2</v>
      </c>
      <c r="M299" s="19" t="s">
        <v>155</v>
      </c>
      <c r="N299" s="23">
        <v>1.9183602000000001E-2</v>
      </c>
      <c r="O299" s="21">
        <v>16260.740970000001</v>
      </c>
      <c r="P299" s="20">
        <v>4.1708701919999998</v>
      </c>
      <c r="Q299" s="23">
        <v>1E-3</v>
      </c>
      <c r="R299" s="20">
        <v>3.5</v>
      </c>
      <c r="S299" s="24">
        <v>15.46643785</v>
      </c>
      <c r="T299" s="24">
        <v>0.303331193</v>
      </c>
      <c r="U299" s="24">
        <v>0.128715781</v>
      </c>
      <c r="V299" s="21">
        <v>1078.0147239999999</v>
      </c>
      <c r="W299" s="23">
        <v>2.5000000000000001E-2</v>
      </c>
      <c r="X299" s="24">
        <v>35.168641360000002</v>
      </c>
      <c r="Y299" s="20">
        <v>11.10652046</v>
      </c>
      <c r="Z299" s="24">
        <v>38.657199939999998</v>
      </c>
      <c r="AA299" s="24">
        <v>1.464491312</v>
      </c>
      <c r="AB299" s="23">
        <v>11.587627149999999</v>
      </c>
      <c r="AC299" s="21">
        <v>29749.42627</v>
      </c>
      <c r="AD299" s="24">
        <v>5.120881689</v>
      </c>
      <c r="AE299" s="24">
        <v>0.05</v>
      </c>
      <c r="AF299" s="23">
        <v>4.9081313000000001E-2</v>
      </c>
      <c r="AG299" s="23">
        <v>2.9638286999999999E-2</v>
      </c>
      <c r="AH299" s="24">
        <v>0.01</v>
      </c>
      <c r="AI299" s="20">
        <v>635.94078060000004</v>
      </c>
      <c r="AJ299" s="24">
        <v>9.7589416050000004</v>
      </c>
      <c r="AK299" s="24">
        <v>14.984230739999999</v>
      </c>
      <c r="AL299" s="21">
        <v>12699.34326</v>
      </c>
      <c r="AM299" s="21">
        <v>339.79559310000002</v>
      </c>
      <c r="AN299" s="23">
        <v>0.37656389699999998</v>
      </c>
      <c r="AO299" s="20">
        <v>34.853887559999997</v>
      </c>
      <c r="AP299" s="24">
        <v>0.72366846100000004</v>
      </c>
      <c r="AQ299" s="24">
        <v>36.868358800000003</v>
      </c>
      <c r="AR299" s="21">
        <v>448.53979900000002</v>
      </c>
      <c r="AS299" s="20">
        <v>13.66833675</v>
      </c>
      <c r="AT299" s="23">
        <v>5.0000000000000001E-3</v>
      </c>
      <c r="AU299" s="23">
        <v>2E-3</v>
      </c>
      <c r="AV299" s="24">
        <v>7.4268098949999999</v>
      </c>
      <c r="AW299" s="23">
        <v>5.0000000000000001E-3</v>
      </c>
      <c r="AX299" s="21">
        <v>301.69746400000002</v>
      </c>
      <c r="AY299" s="24">
        <v>5.5588215000000003E-2</v>
      </c>
      <c r="AZ299" s="24">
        <v>3.1655378280000002</v>
      </c>
      <c r="BA299" s="24">
        <v>0.25</v>
      </c>
      <c r="BB299" s="24">
        <v>0.24917360799999999</v>
      </c>
      <c r="BC299" s="24">
        <v>6.6047353519999996</v>
      </c>
      <c r="BD299" s="23">
        <v>2.5000000000000001E-2</v>
      </c>
      <c r="BE299" s="23">
        <v>3.5000000000000003E-2</v>
      </c>
      <c r="BF299" s="22">
        <v>3.7724654059999998</v>
      </c>
      <c r="BG299" s="21">
        <v>827.63951239999994</v>
      </c>
      <c r="BH299" s="24">
        <v>7.6839637000000002E-2</v>
      </c>
      <c r="BI299" s="23">
        <v>1.081975135</v>
      </c>
      <c r="BJ299" s="21">
        <v>32.643063069999997</v>
      </c>
      <c r="BK299" s="23">
        <v>2.5000000000000001E-2</v>
      </c>
      <c r="BL299" s="23">
        <v>5.369535247</v>
      </c>
      <c r="BM299" s="24">
        <v>50.867641769999999</v>
      </c>
      <c r="BN299" s="23">
        <v>1.7781562259999999</v>
      </c>
    </row>
    <row r="300" spans="1:66">
      <c r="A300">
        <v>16601</v>
      </c>
      <c r="B300" s="10">
        <v>338500</v>
      </c>
      <c r="C300" s="10">
        <v>3296</v>
      </c>
      <c r="D300" s="10">
        <v>2013</v>
      </c>
      <c r="E300" s="22">
        <v>65.506068999999997</v>
      </c>
      <c r="F300" s="22">
        <v>14.372859</v>
      </c>
      <c r="G300" s="21">
        <v>7265001.3789999997</v>
      </c>
      <c r="H300" s="21">
        <v>470987.16889999999</v>
      </c>
      <c r="I300" s="10">
        <v>50</v>
      </c>
      <c r="J300" s="18" t="s">
        <v>109</v>
      </c>
      <c r="K300" s="18">
        <v>0</v>
      </c>
      <c r="L300" s="18">
        <v>2</v>
      </c>
      <c r="M300" s="19" t="s">
        <v>155</v>
      </c>
      <c r="N300" s="23">
        <v>2.0121757000000001E-2</v>
      </c>
      <c r="O300" s="21">
        <v>14628.184810000001</v>
      </c>
      <c r="P300" s="20">
        <v>7.5682823939999997</v>
      </c>
      <c r="Q300" s="23">
        <v>1E-3</v>
      </c>
      <c r="R300" s="20">
        <v>3.5</v>
      </c>
      <c r="S300" s="24">
        <v>16.871408590000001</v>
      </c>
      <c r="T300" s="24">
        <v>0.16187737299999999</v>
      </c>
      <c r="U300" s="24">
        <v>0.16260422899999999</v>
      </c>
      <c r="V300" s="21">
        <v>1849.5758760000001</v>
      </c>
      <c r="W300" s="23">
        <v>6.9775986999999998E-2</v>
      </c>
      <c r="X300" s="24">
        <v>64.97377548</v>
      </c>
      <c r="Y300" s="20">
        <v>15.639308789999999</v>
      </c>
      <c r="Z300" s="24">
        <v>44.610297449999997</v>
      </c>
      <c r="AA300" s="24">
        <v>1.3873728830000001</v>
      </c>
      <c r="AB300" s="23">
        <v>44.219418249999997</v>
      </c>
      <c r="AC300" s="21">
        <v>28663.989259999998</v>
      </c>
      <c r="AD300" s="24">
        <v>3.9174691670000001</v>
      </c>
      <c r="AE300" s="24">
        <v>0.05</v>
      </c>
      <c r="AF300" s="23">
        <v>1.4999999999999999E-2</v>
      </c>
      <c r="AG300" s="23">
        <v>1.4475581E-2</v>
      </c>
      <c r="AH300" s="24">
        <v>2.562329E-2</v>
      </c>
      <c r="AI300" s="20">
        <v>572.70900730000005</v>
      </c>
      <c r="AJ300" s="24">
        <v>20.451186</v>
      </c>
      <c r="AK300" s="24">
        <v>14.796091130000001</v>
      </c>
      <c r="AL300" s="21">
        <v>11872.644039999999</v>
      </c>
      <c r="AM300" s="21">
        <v>643.16986340000005</v>
      </c>
      <c r="AN300" s="23">
        <v>0.30667381300000002</v>
      </c>
      <c r="AO300" s="20">
        <v>2.5</v>
      </c>
      <c r="AP300" s="24">
        <v>0.29518118399999999</v>
      </c>
      <c r="AQ300" s="24">
        <v>56.622402540000003</v>
      </c>
      <c r="AR300" s="21">
        <v>671.35641580000004</v>
      </c>
      <c r="AS300" s="20">
        <v>17.00963114</v>
      </c>
      <c r="AT300" s="23">
        <v>5.0000000000000001E-3</v>
      </c>
      <c r="AU300" s="23">
        <v>2E-3</v>
      </c>
      <c r="AV300" s="24">
        <v>6.4480103780000002</v>
      </c>
      <c r="AW300" s="23">
        <v>5.0000000000000001E-3</v>
      </c>
      <c r="AX300" s="21">
        <v>151.8321133</v>
      </c>
      <c r="AY300" s="24">
        <v>4.3781918000000003E-2</v>
      </c>
      <c r="AZ300" s="24">
        <v>3.293944078</v>
      </c>
      <c r="BA300" s="24">
        <v>0.25</v>
      </c>
      <c r="BB300" s="24">
        <v>0.15086107400000001</v>
      </c>
      <c r="BC300" s="24">
        <v>8.9095905230000003</v>
      </c>
      <c r="BD300" s="23">
        <v>2.5000000000000001E-2</v>
      </c>
      <c r="BE300" s="23">
        <v>3.5000000000000003E-2</v>
      </c>
      <c r="BF300" s="22">
        <v>6.7122028800000004</v>
      </c>
      <c r="BG300" s="21">
        <v>555.36551039999995</v>
      </c>
      <c r="BH300" s="24">
        <v>0.109959722</v>
      </c>
      <c r="BI300" s="23">
        <v>1.10259266</v>
      </c>
      <c r="BJ300" s="21">
        <v>26.135864260000002</v>
      </c>
      <c r="BK300" s="23">
        <v>2.5000000000000001E-2</v>
      </c>
      <c r="BL300" s="23">
        <v>8.5409000709999994</v>
      </c>
      <c r="BM300" s="24">
        <v>47.665917039999997</v>
      </c>
      <c r="BN300" s="23">
        <v>2.375331149</v>
      </c>
    </row>
    <row r="301" spans="1:66">
      <c r="A301">
        <v>16321</v>
      </c>
      <c r="B301" s="10">
        <v>338500</v>
      </c>
      <c r="C301" s="10">
        <v>3297</v>
      </c>
      <c r="D301" s="10">
        <v>2013</v>
      </c>
      <c r="E301" s="22">
        <v>65.505773000000005</v>
      </c>
      <c r="F301" s="22">
        <v>14.351438999999999</v>
      </c>
      <c r="G301" s="21">
        <v>7264978.4280000003</v>
      </c>
      <c r="H301" s="21">
        <v>469995.92320000002</v>
      </c>
      <c r="I301" s="10">
        <v>50</v>
      </c>
      <c r="J301" s="18" t="s">
        <v>109</v>
      </c>
      <c r="K301" s="18">
        <v>0</v>
      </c>
      <c r="L301" s="18">
        <v>2</v>
      </c>
      <c r="M301" s="19" t="s">
        <v>155</v>
      </c>
      <c r="N301" s="23">
        <v>7.7067180000000004E-3</v>
      </c>
      <c r="O301" s="21">
        <v>15863.05054</v>
      </c>
      <c r="P301" s="20">
        <v>0.5</v>
      </c>
      <c r="Q301" s="23">
        <v>2.9964620000000001E-3</v>
      </c>
      <c r="R301" s="20">
        <v>3.5</v>
      </c>
      <c r="S301" s="24">
        <v>4.9106410220000001</v>
      </c>
      <c r="T301" s="24">
        <v>0.14107713399999999</v>
      </c>
      <c r="U301" s="24">
        <v>0.41358086100000002</v>
      </c>
      <c r="V301" s="21">
        <v>1547.175804</v>
      </c>
      <c r="W301" s="23">
        <v>7.3096463E-2</v>
      </c>
      <c r="X301" s="24">
        <v>76.846886479999995</v>
      </c>
      <c r="Y301" s="20">
        <v>14.23686547</v>
      </c>
      <c r="Z301" s="24">
        <v>29.31475112</v>
      </c>
      <c r="AA301" s="24">
        <v>0.28192276799999999</v>
      </c>
      <c r="AB301" s="23">
        <v>28.64554278</v>
      </c>
      <c r="AC301" s="21">
        <v>28394.675289999999</v>
      </c>
      <c r="AD301" s="24">
        <v>4.8270936879999997</v>
      </c>
      <c r="AE301" s="24">
        <v>0.05</v>
      </c>
      <c r="AF301" s="23">
        <v>5.3619746000000003E-2</v>
      </c>
      <c r="AG301" s="23">
        <v>2.0760536999999999E-2</v>
      </c>
      <c r="AH301" s="24">
        <v>0.01</v>
      </c>
      <c r="AI301" s="20">
        <v>211.25881200000001</v>
      </c>
      <c r="AJ301" s="24">
        <v>27.077374549999998</v>
      </c>
      <c r="AK301" s="24">
        <v>18.23365385</v>
      </c>
      <c r="AL301" s="21">
        <v>13797.462159999999</v>
      </c>
      <c r="AM301" s="21">
        <v>872.06604860000004</v>
      </c>
      <c r="AN301" s="23">
        <v>0.33725831499999998</v>
      </c>
      <c r="AO301" s="20">
        <v>2.5</v>
      </c>
      <c r="AP301" s="24">
        <v>2.5000000000000001E-2</v>
      </c>
      <c r="AQ301" s="24">
        <v>28.474428060000001</v>
      </c>
      <c r="AR301" s="21">
        <v>681.05026889999999</v>
      </c>
      <c r="AS301" s="20">
        <v>12.352581969999999</v>
      </c>
      <c r="AT301" s="23">
        <v>5.0000000000000001E-3</v>
      </c>
      <c r="AU301" s="23">
        <v>2E-3</v>
      </c>
      <c r="AV301" s="24">
        <v>1.81348427</v>
      </c>
      <c r="AW301" s="23">
        <v>5.0000000000000001E-3</v>
      </c>
      <c r="AX301" s="21">
        <v>128.9695644</v>
      </c>
      <c r="AY301" s="24">
        <v>0.01</v>
      </c>
      <c r="AZ301" s="24">
        <v>3.7616840759999999</v>
      </c>
      <c r="BA301" s="24">
        <v>0.25</v>
      </c>
      <c r="BB301" s="24">
        <v>0.05</v>
      </c>
      <c r="BC301" s="24">
        <v>9.2989269659999998</v>
      </c>
      <c r="BD301" s="23">
        <v>2.5000000000000001E-2</v>
      </c>
      <c r="BE301" s="23">
        <v>8.0656684000000006E-2</v>
      </c>
      <c r="BF301" s="22">
        <v>11.18852931</v>
      </c>
      <c r="BG301" s="21">
        <v>52.860131559999999</v>
      </c>
      <c r="BH301" s="24">
        <v>0.01</v>
      </c>
      <c r="BI301" s="23">
        <v>1.327985092</v>
      </c>
      <c r="BJ301" s="21">
        <v>15.75800538</v>
      </c>
      <c r="BK301" s="23">
        <v>2.5000000000000001E-2</v>
      </c>
      <c r="BL301" s="23">
        <v>15.913748139999999</v>
      </c>
      <c r="BM301" s="24">
        <v>62.696398600000002</v>
      </c>
      <c r="BN301" s="23">
        <v>1.647507354</v>
      </c>
    </row>
    <row r="302" spans="1:66">
      <c r="A302">
        <v>16658</v>
      </c>
      <c r="B302" s="10">
        <v>338500</v>
      </c>
      <c r="C302" s="10">
        <v>3298</v>
      </c>
      <c r="D302" s="10">
        <v>2013</v>
      </c>
      <c r="E302" s="22">
        <v>65.507092</v>
      </c>
      <c r="F302" s="22">
        <v>14.329753</v>
      </c>
      <c r="G302" s="21">
        <v>7265135.9390000002</v>
      </c>
      <c r="H302" s="21">
        <v>468994.2683</v>
      </c>
      <c r="I302" s="10">
        <v>50</v>
      </c>
      <c r="J302" s="18" t="s">
        <v>109</v>
      </c>
      <c r="K302" s="18">
        <v>0</v>
      </c>
      <c r="L302" s="18">
        <v>2</v>
      </c>
      <c r="M302" s="19" t="s">
        <v>155</v>
      </c>
      <c r="N302" s="23">
        <v>9.2736940000000007E-3</v>
      </c>
      <c r="O302" s="21">
        <v>14388.554690000001</v>
      </c>
      <c r="P302" s="20">
        <v>4.1744430120000002</v>
      </c>
      <c r="Q302" s="23">
        <v>1E-3</v>
      </c>
      <c r="R302" s="20">
        <v>3.5</v>
      </c>
      <c r="S302" s="24">
        <v>6.6506816640000004</v>
      </c>
      <c r="T302" s="24">
        <v>0.104248506</v>
      </c>
      <c r="U302" s="24">
        <v>3.7201076999999999E-2</v>
      </c>
      <c r="V302" s="21">
        <v>776.91333880000002</v>
      </c>
      <c r="W302" s="23">
        <v>7.9651309000000003E-2</v>
      </c>
      <c r="X302" s="24">
        <v>15.81968595</v>
      </c>
      <c r="Y302" s="20">
        <v>14.20535525</v>
      </c>
      <c r="Z302" s="24">
        <v>32.791915299999999</v>
      </c>
      <c r="AA302" s="24">
        <v>0.365646586</v>
      </c>
      <c r="AB302" s="23">
        <v>11.15352895</v>
      </c>
      <c r="AC302" s="21">
        <v>23891.831050000001</v>
      </c>
      <c r="AD302" s="24">
        <v>3.8193146850000002</v>
      </c>
      <c r="AE302" s="24">
        <v>0.05</v>
      </c>
      <c r="AF302" s="23">
        <v>1.4999999999999999E-2</v>
      </c>
      <c r="AG302" s="23">
        <v>2.4802747999999999E-2</v>
      </c>
      <c r="AH302" s="24">
        <v>3.3016674000000003E-2</v>
      </c>
      <c r="AI302" s="20">
        <v>154.05939100000001</v>
      </c>
      <c r="AJ302" s="24">
        <v>4.0840264819999996</v>
      </c>
      <c r="AK302" s="24">
        <v>12.61270745</v>
      </c>
      <c r="AL302" s="21">
        <v>10412.436519999999</v>
      </c>
      <c r="AM302" s="21">
        <v>876.14624739999999</v>
      </c>
      <c r="AN302" s="23">
        <v>0.20493932500000001</v>
      </c>
      <c r="AO302" s="20">
        <v>15.78806657</v>
      </c>
      <c r="AP302" s="24">
        <v>0.154178644</v>
      </c>
      <c r="AQ302" s="24">
        <v>20.13112228</v>
      </c>
      <c r="AR302" s="21">
        <v>288.99509590000002</v>
      </c>
      <c r="AS302" s="20">
        <v>4.0170979969999996</v>
      </c>
      <c r="AT302" s="23">
        <v>5.0000000000000001E-3</v>
      </c>
      <c r="AU302" s="23">
        <v>2E-3</v>
      </c>
      <c r="AV302" s="24">
        <v>1.8955096929999999</v>
      </c>
      <c r="AW302" s="23">
        <v>5.0000000000000001E-3</v>
      </c>
      <c r="AX302" s="21">
        <v>179.45560459999999</v>
      </c>
      <c r="AY302" s="24">
        <v>0.01</v>
      </c>
      <c r="AZ302" s="24">
        <v>6.6077136100000002</v>
      </c>
      <c r="BA302" s="24">
        <v>0.25</v>
      </c>
      <c r="BB302" s="24">
        <v>0.10573110400000001</v>
      </c>
      <c r="BC302" s="24">
        <v>3.0913286250000001</v>
      </c>
      <c r="BD302" s="23">
        <v>2.5000000000000001E-2</v>
      </c>
      <c r="BE302" s="23">
        <v>3.5000000000000003E-2</v>
      </c>
      <c r="BF302" s="22">
        <v>0.96946695000000005</v>
      </c>
      <c r="BG302" s="21">
        <v>255.1332902</v>
      </c>
      <c r="BH302" s="24">
        <v>0.01</v>
      </c>
      <c r="BI302" s="23">
        <v>0.22794598999999999</v>
      </c>
      <c r="BJ302" s="21">
        <v>34.11167622</v>
      </c>
      <c r="BK302" s="23">
        <v>2.5000000000000001E-2</v>
      </c>
      <c r="BL302" s="23">
        <v>4.0015492779999997</v>
      </c>
      <c r="BM302" s="24">
        <v>36.302007420000002</v>
      </c>
      <c r="BN302" s="23">
        <v>0.28303571900000002</v>
      </c>
    </row>
    <row r="303" spans="1:66">
      <c r="A303">
        <v>16621</v>
      </c>
      <c r="B303" s="10">
        <v>338500</v>
      </c>
      <c r="C303" s="10">
        <v>3299</v>
      </c>
      <c r="D303" s="10">
        <v>2013</v>
      </c>
      <c r="E303" s="22">
        <v>65.505812000000006</v>
      </c>
      <c r="F303" s="22">
        <v>14.310518999999999</v>
      </c>
      <c r="G303" s="21">
        <v>7265002.8899999997</v>
      </c>
      <c r="H303" s="21">
        <v>468102.96600000001</v>
      </c>
      <c r="I303" s="10">
        <v>50</v>
      </c>
      <c r="J303" s="18" t="s">
        <v>109</v>
      </c>
      <c r="K303" s="18">
        <v>0</v>
      </c>
      <c r="L303" s="18">
        <v>2</v>
      </c>
      <c r="M303" s="19" t="s">
        <v>155</v>
      </c>
      <c r="N303" s="23">
        <v>1.283368E-2</v>
      </c>
      <c r="O303" s="21">
        <v>2062.0244250000001</v>
      </c>
      <c r="P303" s="20">
        <v>17.92030089</v>
      </c>
      <c r="Q303" s="23">
        <v>2.3876280000000001E-3</v>
      </c>
      <c r="R303" s="20">
        <v>3.5</v>
      </c>
      <c r="S303" s="24">
        <v>4.8893980749999999</v>
      </c>
      <c r="T303" s="24">
        <v>0.05</v>
      </c>
      <c r="U303" s="24">
        <v>0.21330169500000001</v>
      </c>
      <c r="V303" s="21">
        <v>123.0018774</v>
      </c>
      <c r="W303" s="23">
        <v>2.5000000000000001E-2</v>
      </c>
      <c r="X303" s="24">
        <v>4.2083383760000004</v>
      </c>
      <c r="Y303" s="20">
        <v>4.955439954</v>
      </c>
      <c r="Z303" s="24">
        <v>5.7866414019999999</v>
      </c>
      <c r="AA303" s="24">
        <v>1.033304376</v>
      </c>
      <c r="AB303" s="23">
        <v>9.5444755350000001</v>
      </c>
      <c r="AC303" s="21">
        <v>13180.18555</v>
      </c>
      <c r="AD303" s="24">
        <v>4.490040306</v>
      </c>
      <c r="AE303" s="24">
        <v>0.05</v>
      </c>
      <c r="AF303" s="23">
        <v>0.106891387</v>
      </c>
      <c r="AG303" s="23">
        <v>5.0000000000000001E-3</v>
      </c>
      <c r="AH303" s="24">
        <v>0.01</v>
      </c>
      <c r="AI303" s="20">
        <v>214.78069310000001</v>
      </c>
      <c r="AJ303" s="24">
        <v>1.9939077780000001</v>
      </c>
      <c r="AK303" s="24">
        <v>0.84507469700000004</v>
      </c>
      <c r="AL303" s="21">
        <v>581.80815310000003</v>
      </c>
      <c r="AM303" s="21">
        <v>79.418688439999997</v>
      </c>
      <c r="AN303" s="23">
        <v>1.408176782</v>
      </c>
      <c r="AO303" s="20">
        <v>9.5776641369999993</v>
      </c>
      <c r="AP303" s="24">
        <v>1.3774221689999999</v>
      </c>
      <c r="AQ303" s="24">
        <v>4.1953126970000003</v>
      </c>
      <c r="AR303" s="21">
        <v>35.496258109999999</v>
      </c>
      <c r="AS303" s="20">
        <v>4.8374494910000001</v>
      </c>
      <c r="AT303" s="23">
        <v>5.0000000000000001E-3</v>
      </c>
      <c r="AU303" s="23">
        <v>2E-3</v>
      </c>
      <c r="AV303" s="24">
        <v>4.2086303269999998</v>
      </c>
      <c r="AW303" s="23">
        <v>5.0000000000000001E-3</v>
      </c>
      <c r="AX303" s="21">
        <v>878.36883539999997</v>
      </c>
      <c r="AY303" s="24">
        <v>0.128864279</v>
      </c>
      <c r="AZ303" s="24">
        <v>0.48818786400000003</v>
      </c>
      <c r="BA303" s="24">
        <v>0.25</v>
      </c>
      <c r="BB303" s="24">
        <v>0.60083441299999996</v>
      </c>
      <c r="BC303" s="24">
        <v>1.753780946</v>
      </c>
      <c r="BD303" s="23">
        <v>2.5000000000000001E-2</v>
      </c>
      <c r="BE303" s="23">
        <v>0.107873784</v>
      </c>
      <c r="BF303" s="22">
        <v>0.80739349900000001</v>
      </c>
      <c r="BG303" s="21">
        <v>1134.3810579999999</v>
      </c>
      <c r="BH303" s="24">
        <v>4.6559481999999999E-2</v>
      </c>
      <c r="BI303" s="23">
        <v>0.153488813</v>
      </c>
      <c r="BJ303" s="21">
        <v>59.419689179999999</v>
      </c>
      <c r="BK303" s="23">
        <v>2.5000000000000001E-2</v>
      </c>
      <c r="BL303" s="23">
        <v>0.83172855499999998</v>
      </c>
      <c r="BM303" s="24">
        <v>16.240731490000002</v>
      </c>
      <c r="BN303" s="23">
        <v>3.934591293</v>
      </c>
    </row>
    <row r="304" spans="1:66">
      <c r="A304">
        <v>16075</v>
      </c>
      <c r="B304" s="10">
        <v>338500</v>
      </c>
      <c r="C304" s="10">
        <v>3300</v>
      </c>
      <c r="D304" s="10">
        <v>2013</v>
      </c>
      <c r="E304" s="22">
        <v>65.487596999999994</v>
      </c>
      <c r="F304" s="22">
        <v>14.329832</v>
      </c>
      <c r="G304" s="21">
        <v>7262963.1730000004</v>
      </c>
      <c r="H304" s="21">
        <v>468974.79680000001</v>
      </c>
      <c r="I304" s="10">
        <v>50</v>
      </c>
      <c r="J304" s="18" t="s">
        <v>109</v>
      </c>
      <c r="K304" s="18">
        <v>0</v>
      </c>
      <c r="L304" s="18">
        <v>2</v>
      </c>
      <c r="M304" s="19" t="s">
        <v>155</v>
      </c>
      <c r="N304" s="23">
        <v>3.9078773999999997E-2</v>
      </c>
      <c r="O304" s="21">
        <v>12756.69922</v>
      </c>
      <c r="P304" s="20">
        <v>13.883333009999999</v>
      </c>
      <c r="Q304" s="23">
        <v>3.037414E-3</v>
      </c>
      <c r="R304" s="20">
        <v>3.5</v>
      </c>
      <c r="S304" s="24">
        <v>4.08788676</v>
      </c>
      <c r="T304" s="24">
        <v>0.05</v>
      </c>
      <c r="U304" s="24">
        <v>0.151798461</v>
      </c>
      <c r="V304" s="21">
        <v>908.9181926</v>
      </c>
      <c r="W304" s="23">
        <v>9.7451899999999994E-2</v>
      </c>
      <c r="X304" s="24">
        <v>7.9857942580000003</v>
      </c>
      <c r="Y304" s="20">
        <v>11.11417001</v>
      </c>
      <c r="Z304" s="24">
        <v>19.848538789999999</v>
      </c>
      <c r="AA304" s="24">
        <v>0.120757528</v>
      </c>
      <c r="AB304" s="23">
        <v>33.307661840000002</v>
      </c>
      <c r="AC304" s="21">
        <v>24156.486819999998</v>
      </c>
      <c r="AD304" s="24">
        <v>2.3053682979999999</v>
      </c>
      <c r="AE304" s="24">
        <v>0.05</v>
      </c>
      <c r="AF304" s="23">
        <v>1.4999999999999999E-2</v>
      </c>
      <c r="AG304" s="23">
        <v>2.7743312999999999E-2</v>
      </c>
      <c r="AH304" s="24">
        <v>3.2928680000000002E-2</v>
      </c>
      <c r="AI304" s="20">
        <v>185.2611923</v>
      </c>
      <c r="AJ304" s="24">
        <v>2.5421460329999999</v>
      </c>
      <c r="AK304" s="24">
        <v>4.4452913269999996</v>
      </c>
      <c r="AL304" s="21">
        <v>6525.0195309999999</v>
      </c>
      <c r="AM304" s="21">
        <v>410.65535510000001</v>
      </c>
      <c r="AN304" s="23">
        <v>0.76363468199999995</v>
      </c>
      <c r="AO304" s="20">
        <v>10.75209141</v>
      </c>
      <c r="AP304" s="24">
        <v>0.123491475</v>
      </c>
      <c r="AQ304" s="24">
        <v>13.31477772</v>
      </c>
      <c r="AR304" s="21">
        <v>399.25830489999998</v>
      </c>
      <c r="AS304" s="20">
        <v>17.3245495</v>
      </c>
      <c r="AT304" s="23">
        <v>5.0000000000000001E-3</v>
      </c>
      <c r="AU304" s="23">
        <v>2E-3</v>
      </c>
      <c r="AV304" s="24">
        <v>1.614930237</v>
      </c>
      <c r="AW304" s="23">
        <v>5.0000000000000001E-3</v>
      </c>
      <c r="AX304" s="21">
        <v>199.1349792</v>
      </c>
      <c r="AY304" s="24">
        <v>4.0088210999999999E-2</v>
      </c>
      <c r="AZ304" s="24">
        <v>3.739484268</v>
      </c>
      <c r="BA304" s="24">
        <v>0.73468246599999998</v>
      </c>
      <c r="BB304" s="24">
        <v>0.05</v>
      </c>
      <c r="BC304" s="24">
        <v>3.3844684319999998</v>
      </c>
      <c r="BD304" s="23">
        <v>2.5000000000000001E-2</v>
      </c>
      <c r="BE304" s="23">
        <v>0.152942574</v>
      </c>
      <c r="BF304" s="22">
        <v>0.90066053199999996</v>
      </c>
      <c r="BG304" s="21">
        <v>182.7341854</v>
      </c>
      <c r="BH304" s="24">
        <v>0.01</v>
      </c>
      <c r="BI304" s="23">
        <v>0.22193243000000001</v>
      </c>
      <c r="BJ304" s="21">
        <v>21.416203979999999</v>
      </c>
      <c r="BK304" s="23">
        <v>2.5000000000000001E-2</v>
      </c>
      <c r="BL304" s="23">
        <v>4.4014292880000001</v>
      </c>
      <c r="BM304" s="24">
        <v>145.71192479999999</v>
      </c>
      <c r="BN304" s="23">
        <v>0.66073558899999996</v>
      </c>
    </row>
    <row r="305" spans="1:66">
      <c r="A305">
        <v>17086</v>
      </c>
      <c r="B305" s="10">
        <v>338500</v>
      </c>
      <c r="C305" s="10">
        <v>3301</v>
      </c>
      <c r="D305" s="10">
        <v>2013</v>
      </c>
      <c r="E305" s="22">
        <v>65.864069999999998</v>
      </c>
      <c r="F305" s="22">
        <v>14.320726000000001</v>
      </c>
      <c r="G305" s="21">
        <v>7304926.7000000002</v>
      </c>
      <c r="H305" s="21">
        <v>469006.56020000001</v>
      </c>
      <c r="I305" s="10">
        <v>50</v>
      </c>
      <c r="J305" s="18" t="s">
        <v>109</v>
      </c>
      <c r="K305" s="18">
        <v>0</v>
      </c>
      <c r="L305" s="18">
        <v>2</v>
      </c>
      <c r="M305" s="19" t="s">
        <v>155</v>
      </c>
      <c r="N305" s="23">
        <v>2.5559472E-2</v>
      </c>
      <c r="O305" s="21">
        <v>6909.818115</v>
      </c>
      <c r="P305" s="20">
        <v>8.6978289150000005</v>
      </c>
      <c r="Q305" s="23">
        <v>1E-3</v>
      </c>
      <c r="R305" s="20">
        <v>3.5</v>
      </c>
      <c r="S305" s="24">
        <v>12.67333314</v>
      </c>
      <c r="T305" s="24">
        <v>0.25050021099999997</v>
      </c>
      <c r="U305" s="24">
        <v>0.16689880300000001</v>
      </c>
      <c r="V305" s="21">
        <v>482.47192969999998</v>
      </c>
      <c r="W305" s="23">
        <v>2.5000000000000001E-2</v>
      </c>
      <c r="X305" s="24">
        <v>15.04993221</v>
      </c>
      <c r="Y305" s="20">
        <v>3.6987826209999999</v>
      </c>
      <c r="Z305" s="24">
        <v>18.389569819999998</v>
      </c>
      <c r="AA305" s="24">
        <v>2.2484705979999999</v>
      </c>
      <c r="AB305" s="23">
        <v>6.1241690499999999</v>
      </c>
      <c r="AC305" s="21">
        <v>17853.846440000001</v>
      </c>
      <c r="AD305" s="24">
        <v>3.9188152430000001</v>
      </c>
      <c r="AE305" s="24">
        <v>0.05</v>
      </c>
      <c r="AF305" s="23">
        <v>5.7336486999999998E-2</v>
      </c>
      <c r="AG305" s="23">
        <v>1.7407381E-2</v>
      </c>
      <c r="AH305" s="24">
        <v>0.01</v>
      </c>
      <c r="AI305" s="20">
        <v>644.06082149999997</v>
      </c>
      <c r="AJ305" s="24">
        <v>6.3303294860000001</v>
      </c>
      <c r="AK305" s="24">
        <v>5.9526522990000004</v>
      </c>
      <c r="AL305" s="21">
        <v>2786.3085139999998</v>
      </c>
      <c r="AM305" s="21">
        <v>129.86106219999999</v>
      </c>
      <c r="AN305" s="23">
        <v>0.62648810399999999</v>
      </c>
      <c r="AO305" s="20">
        <v>32.557816510000002</v>
      </c>
      <c r="AP305" s="24">
        <v>1.748855668</v>
      </c>
      <c r="AQ305" s="24">
        <v>8.1574378799999998</v>
      </c>
      <c r="AR305" s="21">
        <v>171.5651488</v>
      </c>
      <c r="AS305" s="20">
        <v>16.541167040000001</v>
      </c>
      <c r="AT305" s="23">
        <v>5.0000000000000001E-3</v>
      </c>
      <c r="AU305" s="23">
        <v>2E-3</v>
      </c>
      <c r="AV305" s="24">
        <v>11.66078063</v>
      </c>
      <c r="AW305" s="23">
        <v>5.0000000000000001E-3</v>
      </c>
      <c r="AX305" s="21">
        <v>126.0415649</v>
      </c>
      <c r="AY305" s="24">
        <v>7.7802085000000007E-2</v>
      </c>
      <c r="AZ305" s="24">
        <v>0.999423964</v>
      </c>
      <c r="BA305" s="24">
        <v>0.25</v>
      </c>
      <c r="BB305" s="24">
        <v>0.477093673</v>
      </c>
      <c r="BC305" s="24">
        <v>3.9654208830000002</v>
      </c>
      <c r="BD305" s="23">
        <v>2.5000000000000001E-2</v>
      </c>
      <c r="BE305" s="23">
        <v>3.5000000000000003E-2</v>
      </c>
      <c r="BF305" s="22">
        <v>2.4690752850000002</v>
      </c>
      <c r="BG305" s="21">
        <v>1033.146733</v>
      </c>
      <c r="BH305" s="24">
        <v>0.113755601</v>
      </c>
      <c r="BI305" s="23">
        <v>1.315871161</v>
      </c>
      <c r="BJ305" s="21">
        <v>28.890988830000001</v>
      </c>
      <c r="BK305" s="23">
        <v>2.5000000000000001E-2</v>
      </c>
      <c r="BL305" s="23">
        <v>2.9121160499999998</v>
      </c>
      <c r="BM305" s="24">
        <v>20.767018830000001</v>
      </c>
      <c r="BN305" s="23">
        <v>3.5236262890000001</v>
      </c>
    </row>
    <row r="306" spans="1:66">
      <c r="A306">
        <v>16850</v>
      </c>
      <c r="B306" s="10">
        <v>338500</v>
      </c>
      <c r="C306" s="10">
        <v>3302</v>
      </c>
      <c r="D306" s="10">
        <v>2013</v>
      </c>
      <c r="E306" s="22">
        <v>65.846995000000007</v>
      </c>
      <c r="F306" s="22">
        <v>14.319459</v>
      </c>
      <c r="G306" s="21">
        <v>7303024.2230000002</v>
      </c>
      <c r="H306" s="21">
        <v>468928.12430000002</v>
      </c>
      <c r="I306" s="10">
        <v>50</v>
      </c>
      <c r="J306" s="18" t="s">
        <v>109</v>
      </c>
      <c r="K306" s="18">
        <v>0</v>
      </c>
      <c r="L306" s="18">
        <v>2</v>
      </c>
      <c r="M306" s="19" t="s">
        <v>155</v>
      </c>
      <c r="N306" s="23">
        <v>1.0755611E-2</v>
      </c>
      <c r="O306" s="21">
        <v>18006.64673</v>
      </c>
      <c r="P306" s="20">
        <v>19.179885840000001</v>
      </c>
      <c r="Q306" s="23">
        <v>1E-3</v>
      </c>
      <c r="R306" s="20">
        <v>3.5</v>
      </c>
      <c r="S306" s="24">
        <v>25.6537039</v>
      </c>
      <c r="T306" s="24">
        <v>0.28576480300000001</v>
      </c>
      <c r="U306" s="24">
        <v>0.21665699599999999</v>
      </c>
      <c r="V306" s="21">
        <v>1840.590809</v>
      </c>
      <c r="W306" s="23">
        <v>6.3768747000000001E-2</v>
      </c>
      <c r="X306" s="24">
        <v>75.57901425</v>
      </c>
      <c r="Y306" s="20">
        <v>18.538877970000001</v>
      </c>
      <c r="Z306" s="24">
        <v>41.943290269999999</v>
      </c>
      <c r="AA306" s="24">
        <v>1.548141741</v>
      </c>
      <c r="AB306" s="23">
        <v>53.421261520000002</v>
      </c>
      <c r="AC306" s="21">
        <v>40402.66113</v>
      </c>
      <c r="AD306" s="24">
        <v>5.3798969410000002</v>
      </c>
      <c r="AE306" s="24">
        <v>0.111528063</v>
      </c>
      <c r="AF306" s="23">
        <v>7.7444282000000003E-2</v>
      </c>
      <c r="AG306" s="23">
        <v>3.0152597E-2</v>
      </c>
      <c r="AH306" s="24">
        <v>3.6326397000000003E-2</v>
      </c>
      <c r="AI306" s="20">
        <v>1027.5969700000001</v>
      </c>
      <c r="AJ306" s="24">
        <v>27.236298139999999</v>
      </c>
      <c r="AK306" s="24">
        <v>15.084238839999999</v>
      </c>
      <c r="AL306" s="21">
        <v>9304.7076419999994</v>
      </c>
      <c r="AM306" s="21">
        <v>671.29048709999995</v>
      </c>
      <c r="AN306" s="23">
        <v>0.53347673399999995</v>
      </c>
      <c r="AO306" s="20">
        <v>28.26701164</v>
      </c>
      <c r="AP306" s="24">
        <v>0.91635003500000001</v>
      </c>
      <c r="AQ306" s="24">
        <v>38.011986970000002</v>
      </c>
      <c r="AR306" s="21">
        <v>660.30711059999999</v>
      </c>
      <c r="AS306" s="20">
        <v>17.2328069</v>
      </c>
      <c r="AT306" s="23">
        <v>5.0000000000000001E-3</v>
      </c>
      <c r="AU306" s="23">
        <v>2E-3</v>
      </c>
      <c r="AV306" s="24">
        <v>10.90846704</v>
      </c>
      <c r="AW306" s="23">
        <v>5.0000000000000001E-3</v>
      </c>
      <c r="AX306" s="21">
        <v>118.7927818</v>
      </c>
      <c r="AY306" s="24">
        <v>0.16465353899999999</v>
      </c>
      <c r="AZ306" s="24">
        <v>2.9256068439999998</v>
      </c>
      <c r="BA306" s="24">
        <v>0.54682814300000004</v>
      </c>
      <c r="BB306" s="24">
        <v>0.42476702700000002</v>
      </c>
      <c r="BC306" s="24">
        <v>10.36910402</v>
      </c>
      <c r="BD306" s="23">
        <v>2.5000000000000001E-2</v>
      </c>
      <c r="BE306" s="23">
        <v>3.5000000000000003E-2</v>
      </c>
      <c r="BF306" s="22">
        <v>7.4077865689999998</v>
      </c>
      <c r="BG306" s="21">
        <v>1192.557515</v>
      </c>
      <c r="BH306" s="24">
        <v>0.13633783699999999</v>
      </c>
      <c r="BI306" s="23">
        <v>1.173015175</v>
      </c>
      <c r="BJ306" s="21">
        <v>40.126943590000003</v>
      </c>
      <c r="BK306" s="23">
        <v>2.5000000000000001E-2</v>
      </c>
      <c r="BL306" s="23">
        <v>10.19878709</v>
      </c>
      <c r="BM306" s="24">
        <v>68.095151250000001</v>
      </c>
      <c r="BN306" s="23">
        <v>4.5758838300000004</v>
      </c>
    </row>
    <row r="307" spans="1:66">
      <c r="A307">
        <v>16956</v>
      </c>
      <c r="B307" s="10">
        <v>338500</v>
      </c>
      <c r="C307" s="10">
        <v>3303</v>
      </c>
      <c r="D307" s="10">
        <v>2013</v>
      </c>
      <c r="E307" s="22">
        <v>65.828693000000001</v>
      </c>
      <c r="F307" s="22">
        <v>14.321364000000001</v>
      </c>
      <c r="G307" s="21">
        <v>7300983.4280000003</v>
      </c>
      <c r="H307" s="21">
        <v>468993.05410000001</v>
      </c>
      <c r="I307" s="10">
        <v>50</v>
      </c>
      <c r="J307" s="18" t="s">
        <v>109</v>
      </c>
      <c r="K307" s="18">
        <v>0</v>
      </c>
      <c r="L307" s="18">
        <v>2</v>
      </c>
      <c r="M307" s="19" t="s">
        <v>155</v>
      </c>
      <c r="N307" s="23">
        <v>1.1951586E-2</v>
      </c>
      <c r="O307" s="21">
        <v>12036.53564</v>
      </c>
      <c r="P307" s="20">
        <v>18.683438899999999</v>
      </c>
      <c r="Q307" s="23">
        <v>2.6954589999999999E-3</v>
      </c>
      <c r="R307" s="20">
        <v>3.5</v>
      </c>
      <c r="S307" s="24">
        <v>15.535680429999999</v>
      </c>
      <c r="T307" s="24">
        <v>0.13505441500000001</v>
      </c>
      <c r="U307" s="24">
        <v>0.22902718799999999</v>
      </c>
      <c r="V307" s="21">
        <v>2906.1255780000001</v>
      </c>
      <c r="W307" s="23">
        <v>8.1934700999999999E-2</v>
      </c>
      <c r="X307" s="24">
        <v>31.411659539999999</v>
      </c>
      <c r="Y307" s="20">
        <v>14.75285281</v>
      </c>
      <c r="Z307" s="24">
        <v>24.701584759999999</v>
      </c>
      <c r="AA307" s="24">
        <v>0.91522566699999996</v>
      </c>
      <c r="AB307" s="23">
        <v>23.414112469999999</v>
      </c>
      <c r="AC307" s="21">
        <v>33945.971680000002</v>
      </c>
      <c r="AD307" s="24">
        <v>4.8511110310000003</v>
      </c>
      <c r="AE307" s="24">
        <v>0.05</v>
      </c>
      <c r="AF307" s="23">
        <v>4.1170472E-2</v>
      </c>
      <c r="AG307" s="23">
        <v>5.0000000000000001E-3</v>
      </c>
      <c r="AH307" s="24">
        <v>4.0738484999999998E-2</v>
      </c>
      <c r="AI307" s="20">
        <v>289.08878329999999</v>
      </c>
      <c r="AJ307" s="24">
        <v>5.8531603079999996</v>
      </c>
      <c r="AK307" s="24">
        <v>17.089331940000001</v>
      </c>
      <c r="AL307" s="21">
        <v>6171.826172</v>
      </c>
      <c r="AM307" s="21">
        <v>450.13185809999999</v>
      </c>
      <c r="AN307" s="23">
        <v>0.54007813199999999</v>
      </c>
      <c r="AO307" s="20">
        <v>16.749472619999999</v>
      </c>
      <c r="AP307" s="24">
        <v>1.076845008</v>
      </c>
      <c r="AQ307" s="24">
        <v>20.843523879999999</v>
      </c>
      <c r="AR307" s="21">
        <v>362.95706810000001</v>
      </c>
      <c r="AS307" s="20">
        <v>16.84745487</v>
      </c>
      <c r="AT307" s="23">
        <v>5.0000000000000001E-3</v>
      </c>
      <c r="AU307" s="23">
        <v>2E-3</v>
      </c>
      <c r="AV307" s="24">
        <v>4.1415708540000002</v>
      </c>
      <c r="AW307" s="23">
        <v>5.0000000000000001E-3</v>
      </c>
      <c r="AX307" s="21">
        <v>214.43685529999999</v>
      </c>
      <c r="AY307" s="24">
        <v>0.12157285499999999</v>
      </c>
      <c r="AZ307" s="24">
        <v>1.8827900909999999</v>
      </c>
      <c r="BA307" s="24">
        <v>0.25</v>
      </c>
      <c r="BB307" s="24">
        <v>0.34473590799999998</v>
      </c>
      <c r="BC307" s="24">
        <v>16.967492889999999</v>
      </c>
      <c r="BD307" s="23">
        <v>2.5000000000000001E-2</v>
      </c>
      <c r="BE307" s="23">
        <v>3.5000000000000003E-2</v>
      </c>
      <c r="BF307" s="22">
        <v>3.461227525</v>
      </c>
      <c r="BG307" s="21">
        <v>836.6333502</v>
      </c>
      <c r="BH307" s="24">
        <v>6.2761408000000005E-2</v>
      </c>
      <c r="BI307" s="23">
        <v>0.50679028599999998</v>
      </c>
      <c r="BJ307" s="21">
        <v>29.965755940000001</v>
      </c>
      <c r="BK307" s="23">
        <v>6.2844385000000003E-2</v>
      </c>
      <c r="BL307" s="23">
        <v>3.7219741279999998</v>
      </c>
      <c r="BM307" s="24">
        <v>44.49976435</v>
      </c>
      <c r="BN307" s="23">
        <v>2.1345023099999998</v>
      </c>
    </row>
    <row r="308" spans="1:66">
      <c r="A308">
        <v>16209</v>
      </c>
      <c r="B308" s="10">
        <v>338500</v>
      </c>
      <c r="C308" s="10">
        <v>3304</v>
      </c>
      <c r="D308" s="10">
        <v>2013</v>
      </c>
      <c r="E308" s="22">
        <v>65.776321999999993</v>
      </c>
      <c r="F308" s="22">
        <v>14.499609</v>
      </c>
      <c r="G308" s="21">
        <v>7295069.858</v>
      </c>
      <c r="H308" s="21">
        <v>477090.42320000002</v>
      </c>
      <c r="I308" s="10">
        <v>50</v>
      </c>
      <c r="J308" s="18" t="s">
        <v>109</v>
      </c>
      <c r="K308" s="18">
        <v>0</v>
      </c>
      <c r="L308" s="18">
        <v>2</v>
      </c>
      <c r="M308" s="19" t="s">
        <v>155</v>
      </c>
      <c r="N308" s="23">
        <v>7.6899019999999998E-2</v>
      </c>
      <c r="O308" s="21">
        <v>10401.38428</v>
      </c>
      <c r="P308" s="20">
        <v>9.1160011240000003</v>
      </c>
      <c r="Q308" s="23">
        <v>1E-3</v>
      </c>
      <c r="R308" s="20">
        <v>3.5</v>
      </c>
      <c r="S308" s="24">
        <v>10.52532746</v>
      </c>
      <c r="T308" s="24">
        <v>0.17805960100000001</v>
      </c>
      <c r="U308" s="24">
        <v>0.18045145700000001</v>
      </c>
      <c r="V308" s="21">
        <v>1870.3786030000001</v>
      </c>
      <c r="W308" s="23">
        <v>2.5000000000000001E-2</v>
      </c>
      <c r="X308" s="24">
        <v>49.352953919999997</v>
      </c>
      <c r="Y308" s="20">
        <v>7.0148635219999997</v>
      </c>
      <c r="Z308" s="24">
        <v>14.52656019</v>
      </c>
      <c r="AA308" s="24">
        <v>1.442246208</v>
      </c>
      <c r="AB308" s="23">
        <v>17.660702780000001</v>
      </c>
      <c r="AC308" s="21">
        <v>22760.88379</v>
      </c>
      <c r="AD308" s="24">
        <v>1.7533476640000001</v>
      </c>
      <c r="AE308" s="24">
        <v>0.05</v>
      </c>
      <c r="AF308" s="23">
        <v>1.4999999999999999E-2</v>
      </c>
      <c r="AG308" s="23">
        <v>3.8376277E-2</v>
      </c>
      <c r="AH308" s="24">
        <v>2.0528550999999999E-2</v>
      </c>
      <c r="AI308" s="20">
        <v>424.45968629999999</v>
      </c>
      <c r="AJ308" s="24">
        <v>22.24073843</v>
      </c>
      <c r="AK308" s="24">
        <v>11.12178218</v>
      </c>
      <c r="AL308" s="21">
        <v>4537.7205979999999</v>
      </c>
      <c r="AM308" s="21">
        <v>157.43295219999999</v>
      </c>
      <c r="AN308" s="23">
        <v>0.52344531699999997</v>
      </c>
      <c r="AO308" s="20">
        <v>22.22742319</v>
      </c>
      <c r="AP308" s="24">
        <v>0.28511772400000002</v>
      </c>
      <c r="AQ308" s="24">
        <v>14.602478380000001</v>
      </c>
      <c r="AR308" s="21">
        <v>910.36696589999997</v>
      </c>
      <c r="AS308" s="20">
        <v>18.809338889999999</v>
      </c>
      <c r="AT308" s="23">
        <v>5.0000000000000001E-3</v>
      </c>
      <c r="AU308" s="23">
        <v>2E-3</v>
      </c>
      <c r="AV308" s="24">
        <v>3.989528258</v>
      </c>
      <c r="AW308" s="23">
        <v>5.0000000000000001E-3</v>
      </c>
      <c r="AX308" s="21">
        <v>104.7434902</v>
      </c>
      <c r="AY308" s="24">
        <v>4.1882628999999998E-2</v>
      </c>
      <c r="AZ308" s="24">
        <v>1.7563691859999999</v>
      </c>
      <c r="BA308" s="24">
        <v>0.25</v>
      </c>
      <c r="BB308" s="24">
        <v>0.05</v>
      </c>
      <c r="BC308" s="24">
        <v>9.8448714519999996</v>
      </c>
      <c r="BD308" s="23">
        <v>2.5000000000000001E-2</v>
      </c>
      <c r="BE308" s="23">
        <v>3.5000000000000003E-2</v>
      </c>
      <c r="BF308" s="22">
        <v>7.2348777560000004</v>
      </c>
      <c r="BG308" s="21">
        <v>171.22186780000001</v>
      </c>
      <c r="BH308" s="24">
        <v>6.1950093999999997E-2</v>
      </c>
      <c r="BI308" s="23">
        <v>2.8011212560000001</v>
      </c>
      <c r="BJ308" s="21">
        <v>10.27617216</v>
      </c>
      <c r="BK308" s="23">
        <v>2.5000000000000001E-2</v>
      </c>
      <c r="BL308" s="23">
        <v>15.120470709999999</v>
      </c>
      <c r="BM308" s="24">
        <v>32.225144729999997</v>
      </c>
      <c r="BN308" s="23">
        <v>0.73330028199999997</v>
      </c>
    </row>
    <row r="309" spans="1:66">
      <c r="A309">
        <v>16644</v>
      </c>
      <c r="B309" s="10">
        <v>338500</v>
      </c>
      <c r="C309" s="10">
        <v>3305</v>
      </c>
      <c r="D309" s="10">
        <v>2013</v>
      </c>
      <c r="E309" s="22">
        <v>65.775872000000007</v>
      </c>
      <c r="F309" s="22">
        <v>14.477135000000001</v>
      </c>
      <c r="G309" s="21">
        <v>7295028.0820000004</v>
      </c>
      <c r="H309" s="21">
        <v>476061.08929999999</v>
      </c>
      <c r="I309" s="10">
        <v>50</v>
      </c>
      <c r="J309" s="18" t="s">
        <v>109</v>
      </c>
      <c r="K309" s="18">
        <v>0</v>
      </c>
      <c r="L309" s="18">
        <v>2</v>
      </c>
      <c r="M309" s="19" t="s">
        <v>155</v>
      </c>
      <c r="N309" s="23">
        <v>6.1102335000000001E-2</v>
      </c>
      <c r="O309" s="21">
        <v>8832.5842290000001</v>
      </c>
      <c r="P309" s="20">
        <v>8.6465528500000008</v>
      </c>
      <c r="Q309" s="23">
        <v>1E-3</v>
      </c>
      <c r="R309" s="20">
        <v>3.5</v>
      </c>
      <c r="S309" s="24">
        <v>7.7425070710000004</v>
      </c>
      <c r="T309" s="24">
        <v>0.137926988</v>
      </c>
      <c r="U309" s="24">
        <v>0.39727590800000001</v>
      </c>
      <c r="V309" s="21">
        <v>95.492081209999995</v>
      </c>
      <c r="W309" s="23">
        <v>2.5000000000000001E-2</v>
      </c>
      <c r="X309" s="24">
        <v>19.031011500000002</v>
      </c>
      <c r="Y309" s="20">
        <v>9.8576396899999992</v>
      </c>
      <c r="Z309" s="24">
        <v>12.656959580000001</v>
      </c>
      <c r="AA309" s="24">
        <v>0.65001074199999997</v>
      </c>
      <c r="AB309" s="23">
        <v>28.77177773</v>
      </c>
      <c r="AC309" s="21">
        <v>58924.22363</v>
      </c>
      <c r="AD309" s="24">
        <v>2.2934500949999999</v>
      </c>
      <c r="AE309" s="24">
        <v>0.05</v>
      </c>
      <c r="AF309" s="23">
        <v>1.4999999999999999E-2</v>
      </c>
      <c r="AG309" s="23">
        <v>4.3099134999999997E-2</v>
      </c>
      <c r="AH309" s="24">
        <v>0.01</v>
      </c>
      <c r="AI309" s="20">
        <v>341.37096409999998</v>
      </c>
      <c r="AJ309" s="24">
        <v>4.4136819310000002</v>
      </c>
      <c r="AK309" s="24">
        <v>4.2172881069999999</v>
      </c>
      <c r="AL309" s="21">
        <v>1175.1452549999999</v>
      </c>
      <c r="AM309" s="21">
        <v>398.62835430000001</v>
      </c>
      <c r="AN309" s="23">
        <v>0.63618738399999997</v>
      </c>
      <c r="AO309" s="20">
        <v>13.32314923</v>
      </c>
      <c r="AP309" s="24">
        <v>1.409089968</v>
      </c>
      <c r="AQ309" s="24">
        <v>17.497529589999999</v>
      </c>
      <c r="AR309" s="21">
        <v>264.30599419999999</v>
      </c>
      <c r="AS309" s="20">
        <v>18.370560579999999</v>
      </c>
      <c r="AT309" s="23">
        <v>5.0000000000000001E-3</v>
      </c>
      <c r="AU309" s="23">
        <v>2E-3</v>
      </c>
      <c r="AV309" s="24">
        <v>6.3933047490000003</v>
      </c>
      <c r="AW309" s="23">
        <v>5.0000000000000001E-3</v>
      </c>
      <c r="AX309" s="21">
        <v>244.88733289999999</v>
      </c>
      <c r="AY309" s="24">
        <v>6.6578376999999994E-2</v>
      </c>
      <c r="AZ309" s="24">
        <v>0.97081922700000001</v>
      </c>
      <c r="BA309" s="24">
        <v>0.826130366</v>
      </c>
      <c r="BB309" s="24">
        <v>0.23449757700000001</v>
      </c>
      <c r="BC309" s="24">
        <v>1.30705782</v>
      </c>
      <c r="BD309" s="23">
        <v>2.5000000000000001E-2</v>
      </c>
      <c r="BE309" s="23">
        <v>0.34391195000000002</v>
      </c>
      <c r="BF309" s="22">
        <v>7.8879726229999996</v>
      </c>
      <c r="BG309" s="21">
        <v>113.5970315</v>
      </c>
      <c r="BH309" s="24">
        <v>5.3703745999999997E-2</v>
      </c>
      <c r="BI309" s="23">
        <v>1.3135274830000001</v>
      </c>
      <c r="BJ309" s="21">
        <v>13.513301609999999</v>
      </c>
      <c r="BK309" s="23">
        <v>2.5000000000000001E-2</v>
      </c>
      <c r="BL309" s="23">
        <v>5.3443253390000001</v>
      </c>
      <c r="BM309" s="24">
        <v>48.395217879999997</v>
      </c>
      <c r="BN309" s="23">
        <v>1.115012592</v>
      </c>
    </row>
    <row r="310" spans="1:66">
      <c r="A310">
        <v>16793</v>
      </c>
      <c r="B310" s="10">
        <v>338500</v>
      </c>
      <c r="C310" s="10">
        <v>3306</v>
      </c>
      <c r="D310" s="10">
        <v>2013</v>
      </c>
      <c r="E310" s="22">
        <v>65.775637000000003</v>
      </c>
      <c r="F310" s="22">
        <v>14.45562</v>
      </c>
      <c r="G310" s="21">
        <v>7295010.2560000001</v>
      </c>
      <c r="H310" s="21">
        <v>475075.83639999997</v>
      </c>
      <c r="I310" s="10">
        <v>50</v>
      </c>
      <c r="J310" s="18" t="s">
        <v>109</v>
      </c>
      <c r="K310" s="18">
        <v>0</v>
      </c>
      <c r="L310" s="18">
        <v>2</v>
      </c>
      <c r="M310" s="19" t="s">
        <v>155</v>
      </c>
      <c r="N310" s="23">
        <v>0.16534364700000001</v>
      </c>
      <c r="O310" s="21">
        <v>5855.5151370000003</v>
      </c>
      <c r="P310" s="20">
        <v>27.69680237</v>
      </c>
      <c r="Q310" s="23">
        <v>2.475091E-3</v>
      </c>
      <c r="R310" s="20">
        <v>3.5</v>
      </c>
      <c r="S310" s="24">
        <v>11.859468250000001</v>
      </c>
      <c r="T310" s="24">
        <v>0.05</v>
      </c>
      <c r="U310" s="24">
        <v>0.26177851099999999</v>
      </c>
      <c r="V310" s="21">
        <v>25</v>
      </c>
      <c r="W310" s="23">
        <v>2.5000000000000001E-2</v>
      </c>
      <c r="X310" s="24">
        <v>13.184122260000001</v>
      </c>
      <c r="Y310" s="20">
        <v>6.4412977610000004</v>
      </c>
      <c r="Z310" s="24">
        <v>3.9371993550000002</v>
      </c>
      <c r="AA310" s="24">
        <v>0.515969491</v>
      </c>
      <c r="AB310" s="23">
        <v>17.229247229999999</v>
      </c>
      <c r="AC310" s="21">
        <v>69027.631840000002</v>
      </c>
      <c r="AD310" s="24">
        <v>2.1733549210000001</v>
      </c>
      <c r="AE310" s="24">
        <v>0.05</v>
      </c>
      <c r="AF310" s="23">
        <v>5.0108895000000001E-2</v>
      </c>
      <c r="AG310" s="23">
        <v>2.6960090999999999E-2</v>
      </c>
      <c r="AH310" s="24">
        <v>0.01</v>
      </c>
      <c r="AI310" s="20">
        <v>589.25060269999994</v>
      </c>
      <c r="AJ310" s="24">
        <v>5.7104069490000002</v>
      </c>
      <c r="AK310" s="24">
        <v>1.9440895250000001</v>
      </c>
      <c r="AL310" s="21">
        <v>678.42958480000004</v>
      </c>
      <c r="AM310" s="21">
        <v>145.85674520000001</v>
      </c>
      <c r="AN310" s="23">
        <v>1.0258601810000001</v>
      </c>
      <c r="AO310" s="20">
        <v>21.248679159999998</v>
      </c>
      <c r="AP310" s="24">
        <v>0.40234671999999999</v>
      </c>
      <c r="AQ310" s="24">
        <v>12.0695668</v>
      </c>
      <c r="AR310" s="21">
        <v>254.87965410000001</v>
      </c>
      <c r="AS310" s="20">
        <v>8.449528591</v>
      </c>
      <c r="AT310" s="23">
        <v>5.0000000000000001E-3</v>
      </c>
      <c r="AU310" s="23">
        <v>2E-3</v>
      </c>
      <c r="AV310" s="24">
        <v>7.9890279629999998</v>
      </c>
      <c r="AW310" s="23">
        <v>5.0000000000000001E-3</v>
      </c>
      <c r="AX310" s="21">
        <v>290.26142119999997</v>
      </c>
      <c r="AY310" s="24">
        <v>0.17704968200000001</v>
      </c>
      <c r="AZ310" s="24">
        <v>0.43844528700000002</v>
      </c>
      <c r="BA310" s="24">
        <v>0.25</v>
      </c>
      <c r="BB310" s="24">
        <v>0.20857436400000001</v>
      </c>
      <c r="BC310" s="24">
        <v>1.408777567</v>
      </c>
      <c r="BD310" s="23">
        <v>2.5000000000000001E-2</v>
      </c>
      <c r="BE310" s="23">
        <v>3.5000000000000003E-2</v>
      </c>
      <c r="BF310" s="22">
        <v>5.4608191440000002</v>
      </c>
      <c r="BG310" s="21">
        <v>26.950940580000001</v>
      </c>
      <c r="BH310" s="24">
        <v>8.6183620000000002E-2</v>
      </c>
      <c r="BI310" s="23">
        <v>1.1387846930000001</v>
      </c>
      <c r="BJ310" s="21">
        <v>5.8407711979999997</v>
      </c>
      <c r="BK310" s="23">
        <v>7.5124674000000002E-2</v>
      </c>
      <c r="BL310" s="23">
        <v>3.582635523</v>
      </c>
      <c r="BM310" s="24">
        <v>47.146693820000003</v>
      </c>
      <c r="BN310" s="23">
        <v>3.3703495480000001</v>
      </c>
    </row>
    <row r="311" spans="1:66">
      <c r="A311">
        <v>16557</v>
      </c>
      <c r="B311" s="10">
        <v>338500</v>
      </c>
      <c r="C311" s="10">
        <v>3307</v>
      </c>
      <c r="D311" s="10">
        <v>2013</v>
      </c>
      <c r="E311" s="22">
        <v>65.775195999999994</v>
      </c>
      <c r="F311" s="22">
        <v>14.432506999999999</v>
      </c>
      <c r="G311" s="21">
        <v>7294970.4680000003</v>
      </c>
      <c r="H311" s="21">
        <v>474017.19790000003</v>
      </c>
      <c r="I311" s="10">
        <v>50</v>
      </c>
      <c r="J311" s="18" t="s">
        <v>109</v>
      </c>
      <c r="K311" s="18">
        <v>0</v>
      </c>
      <c r="L311" s="18">
        <v>2</v>
      </c>
      <c r="M311" s="19" t="s">
        <v>155</v>
      </c>
      <c r="N311" s="23">
        <v>6.4577809E-2</v>
      </c>
      <c r="O311" s="21">
        <v>10733.964840000001</v>
      </c>
      <c r="P311" s="20">
        <v>9.2700427980000004</v>
      </c>
      <c r="Q311" s="23">
        <v>1E-3</v>
      </c>
      <c r="R311" s="20">
        <v>3.5</v>
      </c>
      <c r="S311" s="24">
        <v>25.53527193</v>
      </c>
      <c r="T311" s="24">
        <v>0.28159924600000003</v>
      </c>
      <c r="U311" s="24">
        <v>0.13603564700000001</v>
      </c>
      <c r="V311" s="21">
        <v>918.1362977</v>
      </c>
      <c r="W311" s="23">
        <v>5.9827709E-2</v>
      </c>
      <c r="X311" s="24">
        <v>91.492347719999998</v>
      </c>
      <c r="Y311" s="20">
        <v>11.87123109</v>
      </c>
      <c r="Z311" s="24">
        <v>16.014504500000001</v>
      </c>
      <c r="AA311" s="24">
        <v>0.990242544</v>
      </c>
      <c r="AB311" s="23">
        <v>38.956230720000001</v>
      </c>
      <c r="AC311" s="21">
        <v>22029.208979999999</v>
      </c>
      <c r="AD311" s="24">
        <v>2.3080422249999999</v>
      </c>
      <c r="AE311" s="24">
        <v>0.102017621</v>
      </c>
      <c r="AF311" s="23">
        <v>4.1684331999999998E-2</v>
      </c>
      <c r="AG311" s="23">
        <v>1.5340872E-2</v>
      </c>
      <c r="AH311" s="24">
        <v>0.01</v>
      </c>
      <c r="AI311" s="20">
        <v>1432.8849789999999</v>
      </c>
      <c r="AJ311" s="24">
        <v>20.760540720000002</v>
      </c>
      <c r="AK311" s="24">
        <v>10.785323610000001</v>
      </c>
      <c r="AL311" s="21">
        <v>4559.3295079999998</v>
      </c>
      <c r="AM311" s="21">
        <v>410.64275179999998</v>
      </c>
      <c r="AN311" s="23">
        <v>0.51048651</v>
      </c>
      <c r="AO311" s="20">
        <v>46.093244550000001</v>
      </c>
      <c r="AP311" s="24">
        <v>0.49397911799999999</v>
      </c>
      <c r="AQ311" s="24">
        <v>20.975623980000002</v>
      </c>
      <c r="AR311" s="21">
        <v>628.27755160000004</v>
      </c>
      <c r="AS311" s="20">
        <v>14.617470300000001</v>
      </c>
      <c r="AT311" s="23">
        <v>5.0000000000000001E-3</v>
      </c>
      <c r="AU311" s="23">
        <v>2E-3</v>
      </c>
      <c r="AV311" s="24">
        <v>14.762204669999999</v>
      </c>
      <c r="AW311" s="23">
        <v>5.0000000000000001E-3</v>
      </c>
      <c r="AX311" s="21">
        <v>86.551704409999999</v>
      </c>
      <c r="AY311" s="24">
        <v>6.1746484999999997E-2</v>
      </c>
      <c r="AZ311" s="24">
        <v>2.0564528649999998</v>
      </c>
      <c r="BA311" s="24">
        <v>0.25</v>
      </c>
      <c r="BB311" s="24">
        <v>0.122509668</v>
      </c>
      <c r="BC311" s="24">
        <v>7.1433199519999997</v>
      </c>
      <c r="BD311" s="23">
        <v>2.5000000000000001E-2</v>
      </c>
      <c r="BE311" s="23">
        <v>3.5000000000000003E-2</v>
      </c>
      <c r="BF311" s="22">
        <v>7.7178760899999999</v>
      </c>
      <c r="BG311" s="21">
        <v>389.43837500000001</v>
      </c>
      <c r="BH311" s="24">
        <v>0.15071273600000001</v>
      </c>
      <c r="BI311" s="23">
        <v>1.2318525339999999</v>
      </c>
      <c r="BJ311" s="21">
        <v>14.18176055</v>
      </c>
      <c r="BK311" s="23">
        <v>2.5000000000000001E-2</v>
      </c>
      <c r="BL311" s="23">
        <v>6.3920096239999999</v>
      </c>
      <c r="BM311" s="24">
        <v>56.610154729999998</v>
      </c>
      <c r="BN311" s="23">
        <v>2.2099250229999998</v>
      </c>
    </row>
    <row r="312" spans="1:66">
      <c r="A312">
        <v>17003</v>
      </c>
      <c r="B312" s="10">
        <v>338500</v>
      </c>
      <c r="C312" s="10">
        <v>3308</v>
      </c>
      <c r="D312" s="10">
        <v>2013</v>
      </c>
      <c r="E312" s="22">
        <v>65.792381000000006</v>
      </c>
      <c r="F312" s="22">
        <v>14.412572000000001</v>
      </c>
      <c r="G312" s="21">
        <v>7296894.2249999996</v>
      </c>
      <c r="H312" s="21">
        <v>473122.4</v>
      </c>
      <c r="I312" s="10">
        <v>50</v>
      </c>
      <c r="J312" s="18" t="s">
        <v>109</v>
      </c>
      <c r="K312" s="18">
        <v>0</v>
      </c>
      <c r="L312" s="18">
        <v>2</v>
      </c>
      <c r="M312" s="19" t="s">
        <v>155</v>
      </c>
      <c r="N312" s="23">
        <v>1.9341711000000001E-2</v>
      </c>
      <c r="O312" s="21">
        <v>11574.777830000001</v>
      </c>
      <c r="P312" s="20">
        <v>6.600288559</v>
      </c>
      <c r="Q312" s="23">
        <v>1E-3</v>
      </c>
      <c r="R312" s="20">
        <v>3.5</v>
      </c>
      <c r="S312" s="24">
        <v>9.0188361889999999</v>
      </c>
      <c r="T312" s="24">
        <v>0.05</v>
      </c>
      <c r="U312" s="24">
        <v>0.25312477799999999</v>
      </c>
      <c r="V312" s="21">
        <v>510.84645490000003</v>
      </c>
      <c r="W312" s="23">
        <v>2.5000000000000001E-2</v>
      </c>
      <c r="X312" s="24">
        <v>21.32158957</v>
      </c>
      <c r="Y312" s="20">
        <v>4.3727079529999999</v>
      </c>
      <c r="Z312" s="24">
        <v>24.872365160000001</v>
      </c>
      <c r="AA312" s="24">
        <v>2.4759298190000001</v>
      </c>
      <c r="AB312" s="23">
        <v>5.0761982989999996</v>
      </c>
      <c r="AC312" s="21">
        <v>31717.961429999999</v>
      </c>
      <c r="AD312" s="24">
        <v>6.1611586230000004</v>
      </c>
      <c r="AE312" s="24">
        <v>0.05</v>
      </c>
      <c r="AF312" s="23">
        <v>1.4999999999999999E-2</v>
      </c>
      <c r="AG312" s="23">
        <v>1.6885384E-2</v>
      </c>
      <c r="AH312" s="24">
        <v>0.01</v>
      </c>
      <c r="AI312" s="20">
        <v>301.92853930000001</v>
      </c>
      <c r="AJ312" s="24">
        <v>9.2538269230000001</v>
      </c>
      <c r="AK312" s="24">
        <v>11.078850320000001</v>
      </c>
      <c r="AL312" s="21">
        <v>6311.4135740000002</v>
      </c>
      <c r="AM312" s="21">
        <v>146.91631409999999</v>
      </c>
      <c r="AN312" s="23">
        <v>0.38553593400000002</v>
      </c>
      <c r="AO312" s="20">
        <v>2.5</v>
      </c>
      <c r="AP312" s="24">
        <v>0.30781588900000001</v>
      </c>
      <c r="AQ312" s="24">
        <v>14.31848428</v>
      </c>
      <c r="AR312" s="21">
        <v>333.9197264</v>
      </c>
      <c r="AS312" s="20">
        <v>13.3770653</v>
      </c>
      <c r="AT312" s="23">
        <v>5.0000000000000001E-3</v>
      </c>
      <c r="AU312" s="23">
        <v>2E-3</v>
      </c>
      <c r="AV312" s="24">
        <v>5.6472217889999996</v>
      </c>
      <c r="AW312" s="23">
        <v>5.0000000000000001E-3</v>
      </c>
      <c r="AX312" s="21">
        <v>177.1455383</v>
      </c>
      <c r="AY312" s="24">
        <v>6.4278556000000001E-2</v>
      </c>
      <c r="AZ312" s="24">
        <v>1.4314607770000001</v>
      </c>
      <c r="BA312" s="24">
        <v>0.25</v>
      </c>
      <c r="BB312" s="24">
        <v>0.205262522</v>
      </c>
      <c r="BC312" s="24">
        <v>2.206601408</v>
      </c>
      <c r="BD312" s="23">
        <v>2.5000000000000001E-2</v>
      </c>
      <c r="BE312" s="23">
        <v>3.5000000000000003E-2</v>
      </c>
      <c r="BF312" s="22">
        <v>4.2141394910000001</v>
      </c>
      <c r="BG312" s="21">
        <v>175.4177171</v>
      </c>
      <c r="BH312" s="24">
        <v>8.4429516999999996E-2</v>
      </c>
      <c r="BI312" s="23">
        <v>0.45218522700000002</v>
      </c>
      <c r="BJ312" s="21">
        <v>39.165503979999997</v>
      </c>
      <c r="BK312" s="23">
        <v>2.5000000000000001E-2</v>
      </c>
      <c r="BL312" s="23">
        <v>1.5630679949999999</v>
      </c>
      <c r="BM312" s="24">
        <v>29.56948143</v>
      </c>
      <c r="BN312" s="23">
        <v>1.2260671830000001</v>
      </c>
    </row>
    <row r="313" spans="1:66">
      <c r="A313">
        <v>16933</v>
      </c>
      <c r="B313" s="10">
        <v>338500</v>
      </c>
      <c r="C313" s="10">
        <v>3309</v>
      </c>
      <c r="D313" s="10">
        <v>2013</v>
      </c>
      <c r="E313" s="22">
        <v>65.792884000000001</v>
      </c>
      <c r="F313" s="22">
        <v>14.431136</v>
      </c>
      <c r="G313" s="21">
        <v>7296942.4699999997</v>
      </c>
      <c r="H313" s="21">
        <v>473972.2794</v>
      </c>
      <c r="I313" s="10">
        <v>50</v>
      </c>
      <c r="J313" s="18" t="s">
        <v>109</v>
      </c>
      <c r="K313" s="18">
        <v>0</v>
      </c>
      <c r="L313" s="18">
        <v>2</v>
      </c>
      <c r="M313" s="19" t="s">
        <v>155</v>
      </c>
      <c r="N313" s="23">
        <v>0.119445468</v>
      </c>
      <c r="O313" s="21">
        <v>23969.548340000001</v>
      </c>
      <c r="P313" s="20">
        <v>46.97648152</v>
      </c>
      <c r="Q313" s="23">
        <v>1E-3</v>
      </c>
      <c r="R313" s="20">
        <v>3.5</v>
      </c>
      <c r="S313" s="24">
        <v>6.941066878</v>
      </c>
      <c r="T313" s="24">
        <v>0.16200806400000001</v>
      </c>
      <c r="U313" s="24">
        <v>4.3573786000000003E-2</v>
      </c>
      <c r="V313" s="21">
        <v>1093.696285</v>
      </c>
      <c r="W313" s="23">
        <v>0.123541075</v>
      </c>
      <c r="X313" s="24">
        <v>12.482918440000001</v>
      </c>
      <c r="Y313" s="20">
        <v>36.521515469999997</v>
      </c>
      <c r="Z313" s="24">
        <v>173.6519863</v>
      </c>
      <c r="AA313" s="24">
        <v>1.5666856010000001</v>
      </c>
      <c r="AB313" s="23">
        <v>58.769516520000003</v>
      </c>
      <c r="AC313" s="21">
        <v>48896.284180000002</v>
      </c>
      <c r="AD313" s="24">
        <v>5.1810654850000004</v>
      </c>
      <c r="AE313" s="24">
        <v>0.05</v>
      </c>
      <c r="AF313" s="23">
        <v>3.4150170000000001E-2</v>
      </c>
      <c r="AG313" s="23">
        <v>2.4126229999999999E-2</v>
      </c>
      <c r="AH313" s="24">
        <v>0.01</v>
      </c>
      <c r="AI313" s="20">
        <v>217.9902649</v>
      </c>
      <c r="AJ313" s="24">
        <v>2.92655471</v>
      </c>
      <c r="AK313" s="24">
        <v>18.731728660000002</v>
      </c>
      <c r="AL313" s="21">
        <v>16410.260010000002</v>
      </c>
      <c r="AM313" s="21">
        <v>789.0906579</v>
      </c>
      <c r="AN313" s="23">
        <v>3.0917543429999998</v>
      </c>
      <c r="AO313" s="20">
        <v>21.906900409999999</v>
      </c>
      <c r="AP313" s="24">
        <v>1.35813261</v>
      </c>
      <c r="AQ313" s="24">
        <v>108.544054</v>
      </c>
      <c r="AR313" s="21">
        <v>371.06845709999999</v>
      </c>
      <c r="AS313" s="20">
        <v>7.134579456</v>
      </c>
      <c r="AT313" s="23">
        <v>5.0000000000000001E-3</v>
      </c>
      <c r="AU313" s="23">
        <v>2E-3</v>
      </c>
      <c r="AV313" s="24">
        <v>2.605112863</v>
      </c>
      <c r="AW313" s="23">
        <v>5.0000000000000001E-3</v>
      </c>
      <c r="AX313" s="21">
        <v>159.00928500000001</v>
      </c>
      <c r="AY313" s="24">
        <v>0.25394070299999999</v>
      </c>
      <c r="AZ313" s="24">
        <v>5.4915114840000001</v>
      </c>
      <c r="BA313" s="24">
        <v>0.66872226800000001</v>
      </c>
      <c r="BB313" s="24">
        <v>0.245885191</v>
      </c>
      <c r="BC313" s="24">
        <v>4.0159770630000002</v>
      </c>
      <c r="BD313" s="23">
        <v>2.5000000000000001E-2</v>
      </c>
      <c r="BE313" s="23">
        <v>3.5000000000000003E-2</v>
      </c>
      <c r="BF313" s="22">
        <v>1.529441579</v>
      </c>
      <c r="BG313" s="21">
        <v>1974.6839090000001</v>
      </c>
      <c r="BH313" s="24">
        <v>0.16451152499999999</v>
      </c>
      <c r="BI313" s="23">
        <v>0.77961974499999998</v>
      </c>
      <c r="BJ313" s="21">
        <v>73.920230869999997</v>
      </c>
      <c r="BK313" s="23">
        <v>2.5000000000000001E-2</v>
      </c>
      <c r="BL313" s="23">
        <v>4.4216319080000002</v>
      </c>
      <c r="BM313" s="24">
        <v>38.32756423</v>
      </c>
      <c r="BN313" s="23">
        <v>1.455005339</v>
      </c>
    </row>
    <row r="314" spans="1:66">
      <c r="A314">
        <v>16203</v>
      </c>
      <c r="B314" s="10">
        <v>338500</v>
      </c>
      <c r="C314" s="10">
        <v>3310</v>
      </c>
      <c r="D314" s="10">
        <v>2013</v>
      </c>
      <c r="E314" s="22">
        <v>65.792991000000001</v>
      </c>
      <c r="F314" s="22">
        <v>14.452260000000001</v>
      </c>
      <c r="G314" s="21">
        <v>7296945.8059999999</v>
      </c>
      <c r="H314" s="21">
        <v>474938.86790000001</v>
      </c>
      <c r="I314" s="10">
        <v>50</v>
      </c>
      <c r="J314" s="18" t="s">
        <v>109</v>
      </c>
      <c r="K314" s="18">
        <v>0</v>
      </c>
      <c r="L314" s="18">
        <v>2</v>
      </c>
      <c r="M314" s="19" t="s">
        <v>155</v>
      </c>
      <c r="N314" s="23">
        <v>8.1736121999999994E-2</v>
      </c>
      <c r="O314" s="21">
        <v>18882.819820000001</v>
      </c>
      <c r="P314" s="20">
        <v>18.991192739999999</v>
      </c>
      <c r="Q314" s="23">
        <v>1E-3</v>
      </c>
      <c r="R314" s="20">
        <v>3.5</v>
      </c>
      <c r="S314" s="24">
        <v>6.0568496510000003</v>
      </c>
      <c r="T314" s="24">
        <v>0.29731188200000003</v>
      </c>
      <c r="U314" s="24">
        <v>0.12348379700000001</v>
      </c>
      <c r="V314" s="21">
        <v>850.50581460000001</v>
      </c>
      <c r="W314" s="23">
        <v>2.5000000000000001E-2</v>
      </c>
      <c r="X314" s="24">
        <v>16.030437379999999</v>
      </c>
      <c r="Y314" s="20">
        <v>8.5845215429999993</v>
      </c>
      <c r="Z314" s="24">
        <v>47.845908180000002</v>
      </c>
      <c r="AA314" s="24">
        <v>0.72647015800000003</v>
      </c>
      <c r="AB314" s="23">
        <v>15.59117533</v>
      </c>
      <c r="AC314" s="21">
        <v>40197.629390000002</v>
      </c>
      <c r="AD314" s="24">
        <v>4.2673108129999999</v>
      </c>
      <c r="AE314" s="24">
        <v>0.05</v>
      </c>
      <c r="AF314" s="23">
        <v>5.0373062000000003E-2</v>
      </c>
      <c r="AG314" s="23">
        <v>4.2869868999999998E-2</v>
      </c>
      <c r="AH314" s="24">
        <v>0.01</v>
      </c>
      <c r="AI314" s="20">
        <v>278.46023559999998</v>
      </c>
      <c r="AJ314" s="24">
        <v>3.651255753</v>
      </c>
      <c r="AK314" s="24">
        <v>13.57234777</v>
      </c>
      <c r="AL314" s="21">
        <v>8112.4908450000003</v>
      </c>
      <c r="AM314" s="21">
        <v>250.34242280000001</v>
      </c>
      <c r="AN314" s="23">
        <v>0.66681206999999998</v>
      </c>
      <c r="AO314" s="20">
        <v>18.558003899999999</v>
      </c>
      <c r="AP314" s="24">
        <v>0.52093253699999997</v>
      </c>
      <c r="AQ314" s="24">
        <v>29.70610916</v>
      </c>
      <c r="AR314" s="21">
        <v>489.35499779999998</v>
      </c>
      <c r="AS314" s="20">
        <v>12.6642109</v>
      </c>
      <c r="AT314" s="23">
        <v>5.0000000000000001E-3</v>
      </c>
      <c r="AU314" s="23">
        <v>2E-3</v>
      </c>
      <c r="AV314" s="24">
        <v>3.5608850890000001</v>
      </c>
      <c r="AW314" s="23">
        <v>5.0000000000000001E-3</v>
      </c>
      <c r="AX314" s="21">
        <v>191.14612579999999</v>
      </c>
      <c r="AY314" s="24">
        <v>0.27865846100000002</v>
      </c>
      <c r="AZ314" s="24">
        <v>2.2372970319999999</v>
      </c>
      <c r="BA314" s="24">
        <v>0.80404430999999998</v>
      </c>
      <c r="BB314" s="24">
        <v>0.05</v>
      </c>
      <c r="BC314" s="24">
        <v>3.368427332</v>
      </c>
      <c r="BD314" s="23">
        <v>2.5000000000000001E-2</v>
      </c>
      <c r="BE314" s="23">
        <v>3.5000000000000003E-2</v>
      </c>
      <c r="BF314" s="22">
        <v>5.0533246180000004</v>
      </c>
      <c r="BG314" s="21">
        <v>378.18629629999998</v>
      </c>
      <c r="BH314" s="24">
        <v>2.8309629999999999E-2</v>
      </c>
      <c r="BI314" s="23">
        <v>0.74494842699999997</v>
      </c>
      <c r="BJ314" s="21">
        <v>30.084924699999998</v>
      </c>
      <c r="BK314" s="23">
        <v>2.5000000000000001E-2</v>
      </c>
      <c r="BL314" s="23">
        <v>3.6116716960000002</v>
      </c>
      <c r="BM314" s="24">
        <v>41.552659669999997</v>
      </c>
      <c r="BN314" s="23">
        <v>1.895403779</v>
      </c>
    </row>
    <row r="315" spans="1:66">
      <c r="A315">
        <v>16282</v>
      </c>
      <c r="B315" s="10">
        <v>338500</v>
      </c>
      <c r="C315" s="10">
        <v>3311</v>
      </c>
      <c r="D315" s="10">
        <v>2013</v>
      </c>
      <c r="E315" s="22">
        <v>65.793654000000004</v>
      </c>
      <c r="F315" s="22">
        <v>14.473981999999999</v>
      </c>
      <c r="G315" s="21">
        <v>7297011.2079999996</v>
      </c>
      <c r="H315" s="21">
        <v>475933.3296</v>
      </c>
      <c r="I315" s="10">
        <v>50</v>
      </c>
      <c r="J315" s="18" t="s">
        <v>109</v>
      </c>
      <c r="K315" s="18">
        <v>0</v>
      </c>
      <c r="L315" s="18">
        <v>2</v>
      </c>
      <c r="M315" s="19" t="s">
        <v>155</v>
      </c>
      <c r="N315" s="23">
        <v>1.9427415999999999E-2</v>
      </c>
      <c r="O315" s="21">
        <v>12531.9043</v>
      </c>
      <c r="P315" s="20">
        <v>14.57964932</v>
      </c>
      <c r="Q315" s="23">
        <v>1E-3</v>
      </c>
      <c r="R315" s="20">
        <v>3.5</v>
      </c>
      <c r="S315" s="24">
        <v>15.052668949999999</v>
      </c>
      <c r="T315" s="24">
        <v>0.23512069399999999</v>
      </c>
      <c r="U315" s="24">
        <v>0.17719758799999999</v>
      </c>
      <c r="V315" s="21">
        <v>807.58563340000001</v>
      </c>
      <c r="W315" s="23">
        <v>2.5000000000000001E-2</v>
      </c>
      <c r="X315" s="24">
        <v>20.096799870000002</v>
      </c>
      <c r="Y315" s="20">
        <v>14.483755759999999</v>
      </c>
      <c r="Z315" s="24">
        <v>22.452742480000001</v>
      </c>
      <c r="AA315" s="24">
        <v>1.0562698290000001</v>
      </c>
      <c r="AB315" s="23">
        <v>18.282018350000001</v>
      </c>
      <c r="AC315" s="21">
        <v>29626.29639</v>
      </c>
      <c r="AD315" s="24">
        <v>3.0582909589999998</v>
      </c>
      <c r="AE315" s="24">
        <v>0.05</v>
      </c>
      <c r="AF315" s="23">
        <v>1.4999999999999999E-2</v>
      </c>
      <c r="AG315" s="23">
        <v>1.4110371E-2</v>
      </c>
      <c r="AH315" s="24">
        <v>2.4532485999999999E-2</v>
      </c>
      <c r="AI315" s="20">
        <v>481.6793442</v>
      </c>
      <c r="AJ315" s="24">
        <v>7.7846605020000004</v>
      </c>
      <c r="AK315" s="24">
        <v>14.37650075</v>
      </c>
      <c r="AL315" s="21">
        <v>4867.7026370000003</v>
      </c>
      <c r="AM315" s="21">
        <v>736.05539450000003</v>
      </c>
      <c r="AN315" s="23">
        <v>0.55875039199999998</v>
      </c>
      <c r="AO315" s="20">
        <v>34.579246040000001</v>
      </c>
      <c r="AP315" s="24">
        <v>0.64670342000000003</v>
      </c>
      <c r="AQ315" s="24">
        <v>18.512549740000001</v>
      </c>
      <c r="AR315" s="21">
        <v>441.5717032</v>
      </c>
      <c r="AS315" s="20">
        <v>16.159237229999999</v>
      </c>
      <c r="AT315" s="23">
        <v>5.0000000000000001E-3</v>
      </c>
      <c r="AU315" s="23">
        <v>2E-3</v>
      </c>
      <c r="AV315" s="24">
        <v>5.9748077100000003</v>
      </c>
      <c r="AW315" s="23">
        <v>5.0000000000000001E-3</v>
      </c>
      <c r="AX315" s="21">
        <v>161.74451830000001</v>
      </c>
      <c r="AY315" s="24">
        <v>7.5172258000000006E-2</v>
      </c>
      <c r="AZ315" s="24">
        <v>1.9825794619999999</v>
      </c>
      <c r="BA315" s="24">
        <v>0.66719229800000002</v>
      </c>
      <c r="BB315" s="24">
        <v>0.15007588799999999</v>
      </c>
      <c r="BC315" s="24">
        <v>4.7244888500000002</v>
      </c>
      <c r="BD315" s="23">
        <v>2.5000000000000001E-2</v>
      </c>
      <c r="BE315" s="23">
        <v>3.5000000000000003E-2</v>
      </c>
      <c r="BF315" s="22">
        <v>3.2046257859999998</v>
      </c>
      <c r="BG315" s="21">
        <v>452.47208879999999</v>
      </c>
      <c r="BH315" s="24">
        <v>0.111724214</v>
      </c>
      <c r="BI315" s="23">
        <v>0.66524747799999995</v>
      </c>
      <c r="BJ315" s="21">
        <v>20.10536909</v>
      </c>
      <c r="BK315" s="23">
        <v>2.5000000000000001E-2</v>
      </c>
      <c r="BL315" s="23">
        <v>4.0830804409999999</v>
      </c>
      <c r="BM315" s="24">
        <v>40.473866129999998</v>
      </c>
      <c r="BN315" s="23">
        <v>2.0392024019999999</v>
      </c>
    </row>
    <row r="316" spans="1:66">
      <c r="A316">
        <v>16667</v>
      </c>
      <c r="B316" s="10">
        <v>338500</v>
      </c>
      <c r="C316" s="10">
        <v>3312</v>
      </c>
      <c r="D316" s="10">
        <v>2013</v>
      </c>
      <c r="E316" s="22">
        <v>65.867093999999994</v>
      </c>
      <c r="F316" s="22">
        <v>14.581175</v>
      </c>
      <c r="G316" s="21">
        <v>7305159.8279999997</v>
      </c>
      <c r="H316" s="21">
        <v>480892.20909999998</v>
      </c>
      <c r="I316" s="10">
        <v>50</v>
      </c>
      <c r="J316" s="18" t="s">
        <v>109</v>
      </c>
      <c r="K316" s="18">
        <v>0</v>
      </c>
      <c r="L316" s="18">
        <v>2</v>
      </c>
      <c r="M316" s="19" t="s">
        <v>155</v>
      </c>
      <c r="N316" s="23">
        <v>2.5000000000000001E-3</v>
      </c>
      <c r="O316" s="21">
        <v>23530.488280000001</v>
      </c>
      <c r="P316" s="20">
        <v>41.00513583</v>
      </c>
      <c r="Q316" s="23">
        <v>1E-3</v>
      </c>
      <c r="R316" s="20">
        <v>3.5</v>
      </c>
      <c r="S316" s="24">
        <v>54.309442789999999</v>
      </c>
      <c r="T316" s="24">
        <v>0.43847070399999999</v>
      </c>
      <c r="U316" s="24">
        <v>7.2021374999999999E-2</v>
      </c>
      <c r="V316" s="21">
        <v>1533.2450980000001</v>
      </c>
      <c r="W316" s="23">
        <v>2.5000000000000001E-2</v>
      </c>
      <c r="X316" s="24">
        <v>111.8967452</v>
      </c>
      <c r="Y316" s="20">
        <v>20.9161295</v>
      </c>
      <c r="Z316" s="24">
        <v>64.631157569999999</v>
      </c>
      <c r="AA316" s="24">
        <v>3.14369582</v>
      </c>
      <c r="AB316" s="23">
        <v>41.309799740000003</v>
      </c>
      <c r="AC316" s="21">
        <v>41956.484380000002</v>
      </c>
      <c r="AD316" s="24">
        <v>7.0966752319999999</v>
      </c>
      <c r="AE316" s="24">
        <v>0.102821735</v>
      </c>
      <c r="AF316" s="23">
        <v>3.0197966E-2</v>
      </c>
      <c r="AG316" s="23">
        <v>1.0597835999999999E-2</v>
      </c>
      <c r="AH316" s="24">
        <v>0.01</v>
      </c>
      <c r="AI316" s="20">
        <v>2789.3249510000001</v>
      </c>
      <c r="AJ316" s="24">
        <v>53.682744530000001</v>
      </c>
      <c r="AK316" s="24">
        <v>16.584119390000001</v>
      </c>
      <c r="AL316" s="21">
        <v>14368.07373</v>
      </c>
      <c r="AM316" s="21">
        <v>346.5905219</v>
      </c>
      <c r="AN316" s="23">
        <v>1.292166495</v>
      </c>
      <c r="AO316" s="20">
        <v>44.376740480000002</v>
      </c>
      <c r="AP316" s="24">
        <v>0.53334811000000004</v>
      </c>
      <c r="AQ316" s="24">
        <v>54.404459299999999</v>
      </c>
      <c r="AR316" s="21">
        <v>644.38095810000004</v>
      </c>
      <c r="AS316" s="20">
        <v>7.0631418029999997</v>
      </c>
      <c r="AT316" s="23">
        <v>5.0000000000000001E-3</v>
      </c>
      <c r="AU316" s="23">
        <v>2E-3</v>
      </c>
      <c r="AV316" s="24">
        <v>42.747157309999999</v>
      </c>
      <c r="AW316" s="23">
        <v>5.0000000000000001E-3</v>
      </c>
      <c r="AX316" s="21">
        <v>226.68529509999999</v>
      </c>
      <c r="AY316" s="24">
        <v>0.13878744200000001</v>
      </c>
      <c r="AZ316" s="24">
        <v>2.650524001</v>
      </c>
      <c r="BA316" s="24">
        <v>0.25</v>
      </c>
      <c r="BB316" s="24">
        <v>0.191489826</v>
      </c>
      <c r="BC316" s="24">
        <v>8.1460897760000002</v>
      </c>
      <c r="BD316" s="23">
        <v>2.5000000000000001E-2</v>
      </c>
      <c r="BE316" s="23">
        <v>3.5000000000000003E-2</v>
      </c>
      <c r="BF316" s="22">
        <v>13.49646796</v>
      </c>
      <c r="BG316" s="21">
        <v>1364.273747</v>
      </c>
      <c r="BH316" s="24">
        <v>0.37554019399999999</v>
      </c>
      <c r="BI316" s="23">
        <v>1.017102865</v>
      </c>
      <c r="BJ316" s="21">
        <v>56.512203220000004</v>
      </c>
      <c r="BK316" s="23">
        <v>5.548049E-2</v>
      </c>
      <c r="BL316" s="23">
        <v>6.2960800020000001</v>
      </c>
      <c r="BM316" s="24">
        <v>93.413927990000005</v>
      </c>
      <c r="BN316" s="23">
        <v>1.89983291</v>
      </c>
    </row>
    <row r="317" spans="1:66">
      <c r="A317">
        <v>16368</v>
      </c>
      <c r="B317" s="10">
        <v>338500</v>
      </c>
      <c r="C317" s="10">
        <v>3313</v>
      </c>
      <c r="D317" s="10">
        <v>2013</v>
      </c>
      <c r="E317" s="22">
        <v>65.865846000000005</v>
      </c>
      <c r="F317" s="22">
        <v>14.563599</v>
      </c>
      <c r="G317" s="21">
        <v>7305026.1890000002</v>
      </c>
      <c r="H317" s="21">
        <v>480089.39350000001</v>
      </c>
      <c r="I317" s="10">
        <v>50</v>
      </c>
      <c r="J317" s="18" t="s">
        <v>109</v>
      </c>
      <c r="K317" s="18">
        <v>0</v>
      </c>
      <c r="L317" s="18">
        <v>2</v>
      </c>
      <c r="M317" s="19" t="s">
        <v>155</v>
      </c>
      <c r="N317" s="23">
        <v>5.1533940000000004E-3</v>
      </c>
      <c r="O317" s="21">
        <v>21283.918460000001</v>
      </c>
      <c r="P317" s="20">
        <v>41.128898190000001</v>
      </c>
      <c r="Q317" s="23">
        <v>1E-3</v>
      </c>
      <c r="R317" s="20">
        <v>3.5</v>
      </c>
      <c r="S317" s="24">
        <v>38.093325579999998</v>
      </c>
      <c r="T317" s="24">
        <v>0.43680290199999999</v>
      </c>
      <c r="U317" s="24">
        <v>9.2266246999999996E-2</v>
      </c>
      <c r="V317" s="21">
        <v>2217.3061510000002</v>
      </c>
      <c r="W317" s="23">
        <v>5.7183541999999997E-2</v>
      </c>
      <c r="X317" s="24">
        <v>127.21212989999999</v>
      </c>
      <c r="Y317" s="20">
        <v>26.03650416</v>
      </c>
      <c r="Z317" s="24">
        <v>62.129862340000003</v>
      </c>
      <c r="AA317" s="24">
        <v>2.0349907749999998</v>
      </c>
      <c r="AB317" s="23">
        <v>55.39039717</v>
      </c>
      <c r="AC317" s="21">
        <v>38777.805180000003</v>
      </c>
      <c r="AD317" s="24">
        <v>5.4756549369999998</v>
      </c>
      <c r="AE317" s="24">
        <v>0.05</v>
      </c>
      <c r="AF317" s="23">
        <v>6.0244449999999998E-2</v>
      </c>
      <c r="AG317" s="23">
        <v>1.7391337999999999E-2</v>
      </c>
      <c r="AH317" s="24">
        <v>0.01</v>
      </c>
      <c r="AI317" s="20">
        <v>1740.821381</v>
      </c>
      <c r="AJ317" s="24">
        <v>53.832459</v>
      </c>
      <c r="AK317" s="24">
        <v>16.215062830000001</v>
      </c>
      <c r="AL317" s="21">
        <v>13224.801030000001</v>
      </c>
      <c r="AM317" s="21">
        <v>456.44497269999999</v>
      </c>
      <c r="AN317" s="23">
        <v>0.32927975500000001</v>
      </c>
      <c r="AO317" s="20">
        <v>74.828710560000005</v>
      </c>
      <c r="AP317" s="24">
        <v>0.46656857200000001</v>
      </c>
      <c r="AQ317" s="24">
        <v>55.125944939999997</v>
      </c>
      <c r="AR317" s="21">
        <v>931.70691480000005</v>
      </c>
      <c r="AS317" s="20">
        <v>7.5516652649999996</v>
      </c>
      <c r="AT317" s="23">
        <v>5.0000000000000001E-3</v>
      </c>
      <c r="AU317" s="23">
        <v>2E-3</v>
      </c>
      <c r="AV317" s="24">
        <v>18.53483709</v>
      </c>
      <c r="AW317" s="23">
        <v>5.0000000000000001E-3</v>
      </c>
      <c r="AX317" s="21">
        <v>55.920910839999998</v>
      </c>
      <c r="AY317" s="24">
        <v>0.14797913300000001</v>
      </c>
      <c r="AZ317" s="24">
        <v>3.1087634350000002</v>
      </c>
      <c r="BA317" s="24">
        <v>0.25</v>
      </c>
      <c r="BB317" s="24">
        <v>0.19627699700000001</v>
      </c>
      <c r="BC317" s="24">
        <v>13.060845410000001</v>
      </c>
      <c r="BD317" s="23">
        <v>2.5000000000000001E-2</v>
      </c>
      <c r="BE317" s="23">
        <v>3.5000000000000003E-2</v>
      </c>
      <c r="BF317" s="22">
        <v>14.818844690000001</v>
      </c>
      <c r="BG317" s="21">
        <v>821.3659917</v>
      </c>
      <c r="BH317" s="24">
        <v>0.188840232</v>
      </c>
      <c r="BI317" s="23">
        <v>1.1226500210000001</v>
      </c>
      <c r="BJ317" s="21">
        <v>42.696704859999997</v>
      </c>
      <c r="BK317" s="23">
        <v>9.2875713999999998E-2</v>
      </c>
      <c r="BL317" s="23">
        <v>9.6287958709999995</v>
      </c>
      <c r="BM317" s="24">
        <v>93.03936487</v>
      </c>
      <c r="BN317" s="23">
        <v>3.7987982539999998</v>
      </c>
    </row>
    <row r="318" spans="1:66">
      <c r="A318">
        <v>17055</v>
      </c>
      <c r="B318" s="10">
        <v>338500</v>
      </c>
      <c r="C318" s="10">
        <v>3314</v>
      </c>
      <c r="D318" s="10">
        <v>2013</v>
      </c>
      <c r="E318" s="22">
        <v>65.865765999999994</v>
      </c>
      <c r="F318" s="22">
        <v>14.540312999999999</v>
      </c>
      <c r="G318" s="21">
        <v>7305024.8540000003</v>
      </c>
      <c r="H318" s="21">
        <v>479026.92940000002</v>
      </c>
      <c r="I318" s="10">
        <v>50</v>
      </c>
      <c r="J318" s="18" t="s">
        <v>109</v>
      </c>
      <c r="K318" s="18">
        <v>0</v>
      </c>
      <c r="L318" s="18">
        <v>2</v>
      </c>
      <c r="M318" s="19" t="s">
        <v>155</v>
      </c>
      <c r="N318" s="23">
        <v>6.9372380000000001E-3</v>
      </c>
      <c r="O318" s="21">
        <v>21450.88135</v>
      </c>
      <c r="P318" s="20">
        <v>44.081576920000003</v>
      </c>
      <c r="Q318" s="23">
        <v>2.6636160000000002E-3</v>
      </c>
      <c r="R318" s="20">
        <v>3.5</v>
      </c>
      <c r="S318" s="24">
        <v>39.114800750000001</v>
      </c>
      <c r="T318" s="24">
        <v>0.14847311499999999</v>
      </c>
      <c r="U318" s="24">
        <v>0.136133013</v>
      </c>
      <c r="V318" s="21">
        <v>2321.3599730000001</v>
      </c>
      <c r="W318" s="23">
        <v>2.5000000000000001E-2</v>
      </c>
      <c r="X318" s="24">
        <v>130.63934689999999</v>
      </c>
      <c r="Y318" s="20">
        <v>21.81297593</v>
      </c>
      <c r="Z318" s="24">
        <v>54.370277809999997</v>
      </c>
      <c r="AA318" s="24">
        <v>2.1069548060000001</v>
      </c>
      <c r="AB318" s="23">
        <v>53.657667959999998</v>
      </c>
      <c r="AC318" s="21">
        <v>42210.73242</v>
      </c>
      <c r="AD318" s="24">
        <v>5.9555187820000004</v>
      </c>
      <c r="AE318" s="24">
        <v>0.05</v>
      </c>
      <c r="AF318" s="23">
        <v>0.14687640199999999</v>
      </c>
      <c r="AG318" s="23">
        <v>2.5280467000000001E-2</v>
      </c>
      <c r="AH318" s="24">
        <v>0.01</v>
      </c>
      <c r="AI318" s="20">
        <v>2007.2026060000001</v>
      </c>
      <c r="AJ318" s="24">
        <v>51.39941829</v>
      </c>
      <c r="AK318" s="24">
        <v>16.401646830000001</v>
      </c>
      <c r="AL318" s="21">
        <v>13335.23315</v>
      </c>
      <c r="AM318" s="21">
        <v>524.71488009999996</v>
      </c>
      <c r="AN318" s="23">
        <v>0.45702636499999999</v>
      </c>
      <c r="AO318" s="20">
        <v>76.168060299999993</v>
      </c>
      <c r="AP318" s="24">
        <v>0.72058463699999997</v>
      </c>
      <c r="AQ318" s="24">
        <v>48.409725440000003</v>
      </c>
      <c r="AR318" s="21">
        <v>858.11548100000005</v>
      </c>
      <c r="AS318" s="20">
        <v>8.9862954720000001</v>
      </c>
      <c r="AT318" s="23">
        <v>5.0000000000000001E-3</v>
      </c>
      <c r="AU318" s="23">
        <v>2E-3</v>
      </c>
      <c r="AV318" s="24">
        <v>22.474357390000002</v>
      </c>
      <c r="AW318" s="23">
        <v>5.0000000000000001E-3</v>
      </c>
      <c r="AX318" s="21">
        <v>91.569108959999994</v>
      </c>
      <c r="AY318" s="24">
        <v>0.15710353699999999</v>
      </c>
      <c r="AZ318" s="24">
        <v>3.0675590860000002</v>
      </c>
      <c r="BA318" s="24">
        <v>0.70671710099999996</v>
      </c>
      <c r="BB318" s="24">
        <v>0.21786708299999999</v>
      </c>
      <c r="BC318" s="24">
        <v>13.973925449999999</v>
      </c>
      <c r="BD318" s="23">
        <v>2.5000000000000001E-2</v>
      </c>
      <c r="BE318" s="23">
        <v>3.5000000000000003E-2</v>
      </c>
      <c r="BF318" s="22">
        <v>13.091532470000001</v>
      </c>
      <c r="BG318" s="21">
        <v>872.38972809999996</v>
      </c>
      <c r="BH318" s="24">
        <v>0.204080389</v>
      </c>
      <c r="BI318" s="23">
        <v>1.0590292269999999</v>
      </c>
      <c r="BJ318" s="21">
        <v>44.089493750000003</v>
      </c>
      <c r="BK318" s="23">
        <v>6.3731659999999996E-2</v>
      </c>
      <c r="BL318" s="23">
        <v>13.8650631</v>
      </c>
      <c r="BM318" s="24">
        <v>78.818312050000003</v>
      </c>
      <c r="BN318" s="23">
        <v>8.0107469580000004</v>
      </c>
    </row>
    <row r="319" spans="1:66">
      <c r="A319">
        <v>16109</v>
      </c>
      <c r="B319" s="10">
        <v>338500</v>
      </c>
      <c r="C319" s="10">
        <v>3315</v>
      </c>
      <c r="D319" s="10">
        <v>2013</v>
      </c>
      <c r="E319" s="22">
        <v>65.865863000000004</v>
      </c>
      <c r="F319" s="22">
        <v>14.517287</v>
      </c>
      <c r="G319" s="21">
        <v>7305043.5499999998</v>
      </c>
      <c r="H319" s="21">
        <v>477976.47480000003</v>
      </c>
      <c r="I319" s="10">
        <v>50</v>
      </c>
      <c r="J319" s="18" t="s">
        <v>109</v>
      </c>
      <c r="K319" s="18">
        <v>0</v>
      </c>
      <c r="L319" s="18">
        <v>2</v>
      </c>
      <c r="M319" s="19" t="s">
        <v>155</v>
      </c>
      <c r="N319" s="23">
        <v>6.6427259999999998E-3</v>
      </c>
      <c r="O319" s="21">
        <v>12564.08936</v>
      </c>
      <c r="P319" s="20">
        <v>17.480132869999998</v>
      </c>
      <c r="Q319" s="23">
        <v>2.600495E-3</v>
      </c>
      <c r="R319" s="20">
        <v>3.5</v>
      </c>
      <c r="S319" s="24">
        <v>20.52108973</v>
      </c>
      <c r="T319" s="24">
        <v>0.60456823699999995</v>
      </c>
      <c r="U319" s="24">
        <v>0.18893368999999999</v>
      </c>
      <c r="V319" s="21">
        <v>2029.661746</v>
      </c>
      <c r="W319" s="23">
        <v>2.5000000000000001E-2</v>
      </c>
      <c r="X319" s="24">
        <v>52.52001542</v>
      </c>
      <c r="Y319" s="20">
        <v>10.11237539</v>
      </c>
      <c r="Z319" s="24">
        <v>26.22872606</v>
      </c>
      <c r="AA319" s="24">
        <v>4.386974103</v>
      </c>
      <c r="AB319" s="23">
        <v>22.164376709999999</v>
      </c>
      <c r="AC319" s="21">
        <v>25506.320800000001</v>
      </c>
      <c r="AD319" s="24">
        <v>3.2489586899999998</v>
      </c>
      <c r="AE319" s="24">
        <v>0.05</v>
      </c>
      <c r="AF319" s="23">
        <v>5.2547072E-2</v>
      </c>
      <c r="AG319" s="23">
        <v>1.3457115E-2</v>
      </c>
      <c r="AH319" s="24">
        <v>2.730513E-2</v>
      </c>
      <c r="AI319" s="20">
        <v>1954.1851810000001</v>
      </c>
      <c r="AJ319" s="24">
        <v>25.050597069999998</v>
      </c>
      <c r="AK319" s="24">
        <v>17.538888249999999</v>
      </c>
      <c r="AL319" s="21">
        <v>6283.48999</v>
      </c>
      <c r="AM319" s="21">
        <v>290.97561580000001</v>
      </c>
      <c r="AN319" s="23">
        <v>0.25305490800000002</v>
      </c>
      <c r="AO319" s="20">
        <v>37.995059490000003</v>
      </c>
      <c r="AP319" s="24">
        <v>0.74237200800000003</v>
      </c>
      <c r="AQ319" s="24">
        <v>24.027845200000002</v>
      </c>
      <c r="AR319" s="21">
        <v>695.42883440000003</v>
      </c>
      <c r="AS319" s="20">
        <v>20.913626699999998</v>
      </c>
      <c r="AT319" s="23">
        <v>5.0000000000000001E-3</v>
      </c>
      <c r="AU319" s="23">
        <v>2E-3</v>
      </c>
      <c r="AV319" s="24">
        <v>34.192837279999999</v>
      </c>
      <c r="AW319" s="23">
        <v>5.0000000000000001E-3</v>
      </c>
      <c r="AX319" s="21">
        <v>10</v>
      </c>
      <c r="AY319" s="24">
        <v>0.10206948</v>
      </c>
      <c r="AZ319" s="24">
        <v>1.3190713489999999</v>
      </c>
      <c r="BA319" s="24">
        <v>0.25</v>
      </c>
      <c r="BB319" s="24">
        <v>0.30762835999999999</v>
      </c>
      <c r="BC319" s="24">
        <v>10.957128969999999</v>
      </c>
      <c r="BD319" s="23">
        <v>2.5000000000000001E-2</v>
      </c>
      <c r="BE319" s="23">
        <v>3.5000000000000003E-2</v>
      </c>
      <c r="BF319" s="22">
        <v>5.7911040099999997</v>
      </c>
      <c r="BG319" s="21">
        <v>921.3890073</v>
      </c>
      <c r="BH319" s="24">
        <v>0.32708831700000002</v>
      </c>
      <c r="BI319" s="23">
        <v>0.86366558400000004</v>
      </c>
      <c r="BJ319" s="21">
        <v>20.322279930000001</v>
      </c>
      <c r="BK319" s="23">
        <v>7.6387209999999997E-2</v>
      </c>
      <c r="BL319" s="23">
        <v>8.8696740280000004</v>
      </c>
      <c r="BM319" s="24">
        <v>52.707418930000003</v>
      </c>
      <c r="BN319" s="23">
        <v>2.52334075</v>
      </c>
    </row>
    <row r="320" spans="1:66">
      <c r="A320">
        <v>16152</v>
      </c>
      <c r="B320" s="10">
        <v>338500</v>
      </c>
      <c r="C320" s="10">
        <v>3316</v>
      </c>
      <c r="D320" s="10">
        <v>2013</v>
      </c>
      <c r="E320" s="22">
        <v>65.865385000000003</v>
      </c>
      <c r="F320" s="22">
        <v>14.496819</v>
      </c>
      <c r="G320" s="21">
        <v>7304997.6050000004</v>
      </c>
      <c r="H320" s="21">
        <v>477042.2218</v>
      </c>
      <c r="I320" s="10">
        <v>50</v>
      </c>
      <c r="J320" s="18" t="s">
        <v>109</v>
      </c>
      <c r="K320" s="18">
        <v>0</v>
      </c>
      <c r="L320" s="18">
        <v>2</v>
      </c>
      <c r="M320" s="19" t="s">
        <v>155</v>
      </c>
      <c r="N320" s="23">
        <v>3.0480528E-2</v>
      </c>
      <c r="O320" s="21">
        <v>12005.96802</v>
      </c>
      <c r="P320" s="20">
        <v>73.563657050000003</v>
      </c>
      <c r="Q320" s="23">
        <v>1E-3</v>
      </c>
      <c r="R320" s="20">
        <v>3.5</v>
      </c>
      <c r="S320" s="24">
        <v>20.350381760000001</v>
      </c>
      <c r="T320" s="24">
        <v>0.51807294500000001</v>
      </c>
      <c r="U320" s="24">
        <v>0.19871464</v>
      </c>
      <c r="V320" s="21">
        <v>3661.7580360000002</v>
      </c>
      <c r="W320" s="23">
        <v>5.1980380999999999E-2</v>
      </c>
      <c r="X320" s="24">
        <v>37.964676920000002</v>
      </c>
      <c r="Y320" s="20">
        <v>17.748024260000001</v>
      </c>
      <c r="Z320" s="24">
        <v>38.603626239999997</v>
      </c>
      <c r="AA320" s="24">
        <v>3.9540347859999998</v>
      </c>
      <c r="AB320" s="23">
        <v>77.869778060000002</v>
      </c>
      <c r="AC320" s="21">
        <v>27939.494630000001</v>
      </c>
      <c r="AD320" s="24">
        <v>3.315672492</v>
      </c>
      <c r="AE320" s="24">
        <v>0.12916291799999999</v>
      </c>
      <c r="AF320" s="23">
        <v>3.9038617999999997E-2</v>
      </c>
      <c r="AG320" s="23">
        <v>2.2646518000000001E-2</v>
      </c>
      <c r="AH320" s="24">
        <v>0.01</v>
      </c>
      <c r="AI320" s="20">
        <v>878.30955510000001</v>
      </c>
      <c r="AJ320" s="24">
        <v>27.440598949999998</v>
      </c>
      <c r="AK320" s="24">
        <v>18.640546610000001</v>
      </c>
      <c r="AL320" s="21">
        <v>6946.2286379999996</v>
      </c>
      <c r="AM320" s="21">
        <v>547.178268</v>
      </c>
      <c r="AN320" s="23">
        <v>0.64393636300000001</v>
      </c>
      <c r="AO320" s="20">
        <v>51.59761906</v>
      </c>
      <c r="AP320" s="24">
        <v>0.484697341</v>
      </c>
      <c r="AQ320" s="24">
        <v>62.615554629999998</v>
      </c>
      <c r="AR320" s="21">
        <v>489.84325200000001</v>
      </c>
      <c r="AS320" s="20">
        <v>20.401895419999999</v>
      </c>
      <c r="AT320" s="23">
        <v>5.0000000000000001E-3</v>
      </c>
      <c r="AU320" s="23">
        <v>2E-3</v>
      </c>
      <c r="AV320" s="24">
        <v>12.515579260000001</v>
      </c>
      <c r="AW320" s="23">
        <v>5.0000000000000001E-3</v>
      </c>
      <c r="AX320" s="21">
        <v>255.2560043</v>
      </c>
      <c r="AY320" s="24">
        <v>0.19869405500000001</v>
      </c>
      <c r="AZ320" s="24">
        <v>2.7529178299999999</v>
      </c>
      <c r="BA320" s="24">
        <v>0.60958466200000005</v>
      </c>
      <c r="BB320" s="24">
        <v>0.21713975699999999</v>
      </c>
      <c r="BC320" s="24">
        <v>24.139887810000001</v>
      </c>
      <c r="BD320" s="23">
        <v>2.5000000000000001E-2</v>
      </c>
      <c r="BE320" s="23">
        <v>0.106233225</v>
      </c>
      <c r="BF320" s="22">
        <v>5.1267994699999999</v>
      </c>
      <c r="BG320" s="21">
        <v>470.53367100000003</v>
      </c>
      <c r="BH320" s="24">
        <v>0.26557639500000002</v>
      </c>
      <c r="BI320" s="23">
        <v>5.4730904479999998</v>
      </c>
      <c r="BJ320" s="21">
        <v>22.416040899999999</v>
      </c>
      <c r="BK320" s="23">
        <v>9.3471993000000003E-2</v>
      </c>
      <c r="BL320" s="23">
        <v>20.709759680000001</v>
      </c>
      <c r="BM320" s="24">
        <v>50.840966000000002</v>
      </c>
      <c r="BN320" s="23">
        <v>1.7609206079999999</v>
      </c>
    </row>
    <row r="321" spans="1:66">
      <c r="A321">
        <v>16599</v>
      </c>
      <c r="B321" s="10">
        <v>338500</v>
      </c>
      <c r="C321" s="10">
        <v>3317</v>
      </c>
      <c r="D321" s="10">
        <v>2013</v>
      </c>
      <c r="E321" s="22">
        <v>65.865178</v>
      </c>
      <c r="F321" s="22">
        <v>14.474817</v>
      </c>
      <c r="G321" s="21">
        <v>7304982.7549999999</v>
      </c>
      <c r="H321" s="21">
        <v>476038.19949999999</v>
      </c>
      <c r="I321" s="10">
        <v>50</v>
      </c>
      <c r="J321" s="18" t="s">
        <v>109</v>
      </c>
      <c r="K321" s="18">
        <v>0</v>
      </c>
      <c r="L321" s="18">
        <v>2</v>
      </c>
      <c r="M321" s="19" t="s">
        <v>155</v>
      </c>
      <c r="N321" s="23">
        <v>2.5000000000000001E-3</v>
      </c>
      <c r="O321" s="21">
        <v>16376.68945</v>
      </c>
      <c r="P321" s="20">
        <v>15.72804597</v>
      </c>
      <c r="Q321" s="23">
        <v>1E-3</v>
      </c>
      <c r="R321" s="20">
        <v>3.5</v>
      </c>
      <c r="S321" s="24">
        <v>20.2086817</v>
      </c>
      <c r="T321" s="24">
        <v>0.32331749100000001</v>
      </c>
      <c r="U321" s="24">
        <v>0.14908869699999999</v>
      </c>
      <c r="V321" s="21">
        <v>1944.6411519999999</v>
      </c>
      <c r="W321" s="23">
        <v>2.5000000000000001E-2</v>
      </c>
      <c r="X321" s="24">
        <v>44.64491451</v>
      </c>
      <c r="Y321" s="20">
        <v>8.8694697070000004</v>
      </c>
      <c r="Z321" s="24">
        <v>53.16723227</v>
      </c>
      <c r="AA321" s="24">
        <v>1.727567734</v>
      </c>
      <c r="AB321" s="23">
        <v>24.65166159</v>
      </c>
      <c r="AC321" s="21">
        <v>29627.24121</v>
      </c>
      <c r="AD321" s="24">
        <v>4.6666869740000001</v>
      </c>
      <c r="AE321" s="24">
        <v>0.05</v>
      </c>
      <c r="AF321" s="23">
        <v>6.9541094999999997E-2</v>
      </c>
      <c r="AG321" s="23">
        <v>1.604355E-2</v>
      </c>
      <c r="AH321" s="24">
        <v>2.5651677000000001E-2</v>
      </c>
      <c r="AI321" s="20">
        <v>997.42614749999996</v>
      </c>
      <c r="AJ321" s="24">
        <v>19.905408749999999</v>
      </c>
      <c r="AK321" s="24">
        <v>18.78606963</v>
      </c>
      <c r="AL321" s="21">
        <v>9790.8154300000006</v>
      </c>
      <c r="AM321" s="21">
        <v>256.8754591</v>
      </c>
      <c r="AN321" s="23">
        <v>0.29482633499999999</v>
      </c>
      <c r="AO321" s="20">
        <v>10.16588449</v>
      </c>
      <c r="AP321" s="24">
        <v>1.004213813</v>
      </c>
      <c r="AQ321" s="24">
        <v>36.537773719999997</v>
      </c>
      <c r="AR321" s="21">
        <v>557.99858170000005</v>
      </c>
      <c r="AS321" s="20">
        <v>12.025654940000001</v>
      </c>
      <c r="AT321" s="23">
        <v>5.0000000000000001E-3</v>
      </c>
      <c r="AU321" s="23">
        <v>2E-3</v>
      </c>
      <c r="AV321" s="24">
        <v>13.286340040000001</v>
      </c>
      <c r="AW321" s="23">
        <v>5.0000000000000001E-3</v>
      </c>
      <c r="AX321" s="21">
        <v>91.370906829999996</v>
      </c>
      <c r="AY321" s="24">
        <v>9.6337597999999997E-2</v>
      </c>
      <c r="AZ321" s="24">
        <v>2.5192039080000002</v>
      </c>
      <c r="BA321" s="24">
        <v>0.25</v>
      </c>
      <c r="BB321" s="24">
        <v>0.25158616900000003</v>
      </c>
      <c r="BC321" s="24">
        <v>12.171986739999999</v>
      </c>
      <c r="BD321" s="23">
        <v>2.5000000000000001E-2</v>
      </c>
      <c r="BE321" s="23">
        <v>3.5000000000000003E-2</v>
      </c>
      <c r="BF321" s="22">
        <v>5.9454430719999998</v>
      </c>
      <c r="BG321" s="21">
        <v>985.24190959999999</v>
      </c>
      <c r="BH321" s="24">
        <v>0.13243310599999999</v>
      </c>
      <c r="BI321" s="23">
        <v>0.71989426700000003</v>
      </c>
      <c r="BJ321" s="21">
        <v>29.442336560000001</v>
      </c>
      <c r="BK321" s="23">
        <v>7.9335381999999996E-2</v>
      </c>
      <c r="BL321" s="23">
        <v>7.8582303119999999</v>
      </c>
      <c r="BM321" s="24">
        <v>49.44139921</v>
      </c>
      <c r="BN321" s="23">
        <v>3.9720957299999999</v>
      </c>
    </row>
    <row r="322" spans="1:66">
      <c r="A322">
        <v>16830</v>
      </c>
      <c r="B322" s="10">
        <v>338500</v>
      </c>
      <c r="C322" s="10">
        <v>3318</v>
      </c>
      <c r="D322" s="10">
        <v>2013</v>
      </c>
      <c r="E322" s="22">
        <v>65.865680999999995</v>
      </c>
      <c r="F322" s="22">
        <v>14.430693</v>
      </c>
      <c r="G322" s="21">
        <v>7305056.3660000004</v>
      </c>
      <c r="H322" s="21">
        <v>474025.56540000002</v>
      </c>
      <c r="I322" s="10">
        <v>50</v>
      </c>
      <c r="J322" s="18" t="s">
        <v>109</v>
      </c>
      <c r="K322" s="18">
        <v>0</v>
      </c>
      <c r="L322" s="18">
        <v>2</v>
      </c>
      <c r="M322" s="19" t="s">
        <v>155</v>
      </c>
      <c r="N322" s="23">
        <v>5.2061629999999998E-3</v>
      </c>
      <c r="O322" s="21">
        <v>10468.454589999999</v>
      </c>
      <c r="P322" s="20">
        <v>3.169006386</v>
      </c>
      <c r="Q322" s="23">
        <v>1E-3</v>
      </c>
      <c r="R322" s="20">
        <v>3.5</v>
      </c>
      <c r="S322" s="24">
        <v>8.9429083879999993</v>
      </c>
      <c r="T322" s="24">
        <v>0.293343621</v>
      </c>
      <c r="U322" s="24">
        <v>0.120574526</v>
      </c>
      <c r="V322" s="21">
        <v>515.08842470000002</v>
      </c>
      <c r="W322" s="23">
        <v>2.5000000000000001E-2</v>
      </c>
      <c r="X322" s="24">
        <v>12.288279530000001</v>
      </c>
      <c r="Y322" s="20">
        <v>2.7337967089999999</v>
      </c>
      <c r="Z322" s="24">
        <v>15.57005916</v>
      </c>
      <c r="AA322" s="24">
        <v>0.91961453100000001</v>
      </c>
      <c r="AB322" s="23">
        <v>3.408211203</v>
      </c>
      <c r="AC322" s="21">
        <v>19351.104739999999</v>
      </c>
      <c r="AD322" s="24">
        <v>5.892831846</v>
      </c>
      <c r="AE322" s="24">
        <v>0.05</v>
      </c>
      <c r="AF322" s="23">
        <v>4.4740384000000001E-2</v>
      </c>
      <c r="AG322" s="23">
        <v>2.6225335999999998E-2</v>
      </c>
      <c r="AH322" s="24">
        <v>2.5221470999999999E-2</v>
      </c>
      <c r="AI322" s="20">
        <v>291.78312299999999</v>
      </c>
      <c r="AJ322" s="24">
        <v>5.8807125239999998</v>
      </c>
      <c r="AK322" s="24">
        <v>5.0753424300000001</v>
      </c>
      <c r="AL322" s="21">
        <v>2291.5530600000002</v>
      </c>
      <c r="AM322" s="21">
        <v>83.895568429999997</v>
      </c>
      <c r="AN322" s="23">
        <v>0.35227838</v>
      </c>
      <c r="AO322" s="20">
        <v>12.63986349</v>
      </c>
      <c r="AP322" s="24">
        <v>4.4879639969999996</v>
      </c>
      <c r="AQ322" s="24">
        <v>6.2603288189999997</v>
      </c>
      <c r="AR322" s="21">
        <v>222.0790068</v>
      </c>
      <c r="AS322" s="20">
        <v>9.7902370199999993</v>
      </c>
      <c r="AT322" s="23">
        <v>5.0000000000000001E-3</v>
      </c>
      <c r="AU322" s="23">
        <v>2E-3</v>
      </c>
      <c r="AV322" s="24">
        <v>3.403124805</v>
      </c>
      <c r="AW322" s="23">
        <v>5.0000000000000001E-3</v>
      </c>
      <c r="AX322" s="21">
        <v>290.82353590000002</v>
      </c>
      <c r="AY322" s="24">
        <v>0.13126158499999999</v>
      </c>
      <c r="AZ322" s="24">
        <v>1.143311577</v>
      </c>
      <c r="BA322" s="24">
        <v>0.25</v>
      </c>
      <c r="BB322" s="24">
        <v>0.84463567100000003</v>
      </c>
      <c r="BC322" s="24">
        <v>8.5254045000000005</v>
      </c>
      <c r="BD322" s="23">
        <v>2.5000000000000001E-2</v>
      </c>
      <c r="BE322" s="23">
        <v>3.5000000000000003E-2</v>
      </c>
      <c r="BF322" s="22">
        <v>1.942685829</v>
      </c>
      <c r="BG322" s="21">
        <v>1613.0999939999999</v>
      </c>
      <c r="BH322" s="24">
        <v>5.8467350000000001E-2</v>
      </c>
      <c r="BI322" s="23">
        <v>0.73748251399999998</v>
      </c>
      <c r="BJ322" s="21">
        <v>37.039468290000002</v>
      </c>
      <c r="BK322" s="23">
        <v>2.5000000000000001E-2</v>
      </c>
      <c r="BL322" s="23">
        <v>2.0093623310000002</v>
      </c>
      <c r="BM322" s="24">
        <v>16.962887070000001</v>
      </c>
      <c r="BN322" s="23">
        <v>2.4480972360000002</v>
      </c>
    </row>
    <row r="323" spans="1:66">
      <c r="A323">
        <v>16110</v>
      </c>
      <c r="B323" s="10">
        <v>338500</v>
      </c>
      <c r="C323" s="10">
        <v>3319</v>
      </c>
      <c r="D323" s="10">
        <v>2013</v>
      </c>
      <c r="E323" s="22">
        <v>65.865594999999999</v>
      </c>
      <c r="F323" s="22">
        <v>14.411894999999999</v>
      </c>
      <c r="G323" s="21">
        <v>7305054.6859999998</v>
      </c>
      <c r="H323" s="21">
        <v>473167.8431</v>
      </c>
      <c r="I323" s="10">
        <v>50</v>
      </c>
      <c r="J323" s="18" t="s">
        <v>109</v>
      </c>
      <c r="K323" s="18">
        <v>0</v>
      </c>
      <c r="L323" s="18">
        <v>2</v>
      </c>
      <c r="M323" s="19" t="s">
        <v>155</v>
      </c>
      <c r="N323" s="23">
        <v>2.5000000000000001E-3</v>
      </c>
      <c r="O323" s="21">
        <v>20221.831050000001</v>
      </c>
      <c r="P323" s="20">
        <v>22.305055379999999</v>
      </c>
      <c r="Q323" s="23">
        <v>3.2407180000000001E-3</v>
      </c>
      <c r="R323" s="20">
        <v>3.5</v>
      </c>
      <c r="S323" s="24">
        <v>27.249715770000002</v>
      </c>
      <c r="T323" s="24">
        <v>0.82179270000000004</v>
      </c>
      <c r="U323" s="24">
        <v>0.124064671</v>
      </c>
      <c r="V323" s="21">
        <v>3835.9680469999998</v>
      </c>
      <c r="W323" s="23">
        <v>2.5000000000000001E-2</v>
      </c>
      <c r="X323" s="24">
        <v>163.3969381</v>
      </c>
      <c r="Y323" s="20">
        <v>10.09533622</v>
      </c>
      <c r="Z323" s="24">
        <v>19.226461319999999</v>
      </c>
      <c r="AA323" s="24">
        <v>2.3136769070000001</v>
      </c>
      <c r="AB323" s="23">
        <v>14.98053415</v>
      </c>
      <c r="AC323" s="21">
        <v>39733.393550000001</v>
      </c>
      <c r="AD323" s="24">
        <v>5.9462088350000002</v>
      </c>
      <c r="AE323" s="24">
        <v>0.05</v>
      </c>
      <c r="AF323" s="23">
        <v>1.4999999999999999E-2</v>
      </c>
      <c r="AG323" s="23">
        <v>3.0434586999999999E-2</v>
      </c>
      <c r="AH323" s="24">
        <v>0.01</v>
      </c>
      <c r="AI323" s="20">
        <v>1508.1990049999999</v>
      </c>
      <c r="AJ323" s="24">
        <v>46.723532349999999</v>
      </c>
      <c r="AK323" s="24">
        <v>12.84557014</v>
      </c>
      <c r="AL323" s="21">
        <v>10110.00549</v>
      </c>
      <c r="AM323" s="21">
        <v>202.6246792</v>
      </c>
      <c r="AN323" s="23">
        <v>1.266439785</v>
      </c>
      <c r="AO323" s="20">
        <v>87.863397599999999</v>
      </c>
      <c r="AP323" s="24">
        <v>0.81823031599999996</v>
      </c>
      <c r="AQ323" s="24">
        <v>11.04555805</v>
      </c>
      <c r="AR323" s="21">
        <v>1521.6962229999999</v>
      </c>
      <c r="AS323" s="20">
        <v>10.1165729</v>
      </c>
      <c r="AT323" s="23">
        <v>5.0000000000000001E-3</v>
      </c>
      <c r="AU323" s="23">
        <v>2E-3</v>
      </c>
      <c r="AV323" s="24">
        <v>19.835380820000001</v>
      </c>
      <c r="AW323" s="23">
        <v>5.0000000000000001E-3</v>
      </c>
      <c r="AX323" s="21">
        <v>244.2781067</v>
      </c>
      <c r="AY323" s="24">
        <v>0.122890201</v>
      </c>
      <c r="AZ323" s="24">
        <v>1.420316342</v>
      </c>
      <c r="BA323" s="24">
        <v>0.25</v>
      </c>
      <c r="BB323" s="24">
        <v>0.54865548399999997</v>
      </c>
      <c r="BC323" s="24">
        <v>21.163051679999999</v>
      </c>
      <c r="BD323" s="23">
        <v>2.5000000000000001E-2</v>
      </c>
      <c r="BE323" s="23">
        <v>3.5000000000000003E-2</v>
      </c>
      <c r="BF323" s="22">
        <v>9.8310565039999993</v>
      </c>
      <c r="BG323" s="21">
        <v>1102.669875</v>
      </c>
      <c r="BH323" s="24">
        <v>0.173531458</v>
      </c>
      <c r="BI323" s="23">
        <v>0.68853474599999998</v>
      </c>
      <c r="BJ323" s="21">
        <v>48.700590130000002</v>
      </c>
      <c r="BK323" s="23">
        <v>2.5000000000000001E-2</v>
      </c>
      <c r="BL323" s="23">
        <v>5.4753074819999998</v>
      </c>
      <c r="BM323" s="24">
        <v>86.551676139999998</v>
      </c>
      <c r="BN323" s="23">
        <v>1.1775110070000001</v>
      </c>
    </row>
    <row r="324" spans="1:66">
      <c r="A324">
        <v>16296</v>
      </c>
      <c r="B324" s="10">
        <v>338500</v>
      </c>
      <c r="C324" s="10">
        <v>3320</v>
      </c>
      <c r="D324" s="10">
        <v>2013</v>
      </c>
      <c r="E324" s="22">
        <v>65.865238000000005</v>
      </c>
      <c r="F324" s="22">
        <v>14.448952</v>
      </c>
      <c r="G324" s="21">
        <v>7304999.557</v>
      </c>
      <c r="H324" s="21">
        <v>474858.1752</v>
      </c>
      <c r="I324" s="10">
        <v>50</v>
      </c>
      <c r="J324" s="18" t="s">
        <v>109</v>
      </c>
      <c r="K324" s="18">
        <v>0</v>
      </c>
      <c r="L324" s="18">
        <v>2</v>
      </c>
      <c r="M324" s="19" t="s">
        <v>155</v>
      </c>
      <c r="N324" s="23">
        <v>5.1790373000000001E-2</v>
      </c>
      <c r="O324" s="21">
        <v>16151.418460000001</v>
      </c>
      <c r="P324" s="20">
        <v>22.07268904</v>
      </c>
      <c r="Q324" s="23">
        <v>1E-3</v>
      </c>
      <c r="R324" s="20">
        <v>3.5</v>
      </c>
      <c r="S324" s="24">
        <v>15.299879219999999</v>
      </c>
      <c r="T324" s="24">
        <v>0.28178474399999998</v>
      </c>
      <c r="U324" s="24">
        <v>0.16744389800000001</v>
      </c>
      <c r="V324" s="21">
        <v>1521.9938239999999</v>
      </c>
      <c r="W324" s="23">
        <v>5.5748262E-2</v>
      </c>
      <c r="X324" s="24">
        <v>69.021740379999997</v>
      </c>
      <c r="Y324" s="20">
        <v>9.8343701610000007</v>
      </c>
      <c r="Z324" s="24">
        <v>29.71839499</v>
      </c>
      <c r="AA324" s="24">
        <v>1.702612813</v>
      </c>
      <c r="AB324" s="23">
        <v>27.669997980000002</v>
      </c>
      <c r="AC324" s="21">
        <v>28564.89258</v>
      </c>
      <c r="AD324" s="24">
        <v>3.894212123</v>
      </c>
      <c r="AE324" s="24">
        <v>0.05</v>
      </c>
      <c r="AF324" s="23">
        <v>3.8938793999999999E-2</v>
      </c>
      <c r="AG324" s="23">
        <v>3.0669932E-2</v>
      </c>
      <c r="AH324" s="24">
        <v>0.01</v>
      </c>
      <c r="AI324" s="20">
        <v>666.44020079999996</v>
      </c>
      <c r="AJ324" s="24">
        <v>24.560521260000002</v>
      </c>
      <c r="AK324" s="24">
        <v>16.199339259999999</v>
      </c>
      <c r="AL324" s="21">
        <v>6128.7170409999999</v>
      </c>
      <c r="AM324" s="21">
        <v>229.0380681</v>
      </c>
      <c r="AN324" s="23">
        <v>0.33434587900000001</v>
      </c>
      <c r="AO324" s="20">
        <v>29.43663836</v>
      </c>
      <c r="AP324" s="24">
        <v>0.98616058100000004</v>
      </c>
      <c r="AQ324" s="24">
        <v>28.417019889999999</v>
      </c>
      <c r="AR324" s="21">
        <v>648.43272160000004</v>
      </c>
      <c r="AS324" s="20">
        <v>16.992997620000001</v>
      </c>
      <c r="AT324" s="23">
        <v>5.0000000000000001E-3</v>
      </c>
      <c r="AU324" s="23">
        <v>2E-3</v>
      </c>
      <c r="AV324" s="24">
        <v>9.5603335069999993</v>
      </c>
      <c r="AW324" s="23">
        <v>5.0000000000000001E-3</v>
      </c>
      <c r="AX324" s="21">
        <v>151.65267940000001</v>
      </c>
      <c r="AY324" s="24">
        <v>8.3034734999999998E-2</v>
      </c>
      <c r="AZ324" s="24">
        <v>2.3376340469999999</v>
      </c>
      <c r="BA324" s="24">
        <v>0.25</v>
      </c>
      <c r="BB324" s="24">
        <v>0.31252643699999999</v>
      </c>
      <c r="BC324" s="24">
        <v>9.0029231890000005</v>
      </c>
      <c r="BD324" s="23">
        <v>2.5000000000000001E-2</v>
      </c>
      <c r="BE324" s="23">
        <v>3.5000000000000003E-2</v>
      </c>
      <c r="BF324" s="22">
        <v>8.3047056210000001</v>
      </c>
      <c r="BG324" s="21">
        <v>765.25470680000001</v>
      </c>
      <c r="BH324" s="24">
        <v>0.13508408</v>
      </c>
      <c r="BI324" s="23">
        <v>0.79631341600000005</v>
      </c>
      <c r="BJ324" s="21">
        <v>20.552551749999999</v>
      </c>
      <c r="BK324" s="23">
        <v>0.40344422699999999</v>
      </c>
      <c r="BL324" s="23">
        <v>8.1785909550000007</v>
      </c>
      <c r="BM324" s="24">
        <v>57.984093809999997</v>
      </c>
      <c r="BN324" s="23">
        <v>2.146972404</v>
      </c>
    </row>
    <row r="325" spans="1:66">
      <c r="A325">
        <v>16519</v>
      </c>
      <c r="B325" s="10">
        <v>338500</v>
      </c>
      <c r="C325" s="10">
        <v>3321</v>
      </c>
      <c r="D325" s="10">
        <v>2013</v>
      </c>
      <c r="E325" s="22">
        <v>65.740334000000004</v>
      </c>
      <c r="F325" s="22">
        <v>14.324749000000001</v>
      </c>
      <c r="G325" s="21">
        <v>7291133.7479999997</v>
      </c>
      <c r="H325" s="21">
        <v>469041.85550000001</v>
      </c>
      <c r="I325" s="10">
        <v>50</v>
      </c>
      <c r="J325" s="18" t="s">
        <v>109</v>
      </c>
      <c r="K325" s="18">
        <v>0</v>
      </c>
      <c r="L325" s="18">
        <v>2</v>
      </c>
      <c r="M325" s="19" t="s">
        <v>155</v>
      </c>
      <c r="N325" s="23">
        <v>7.2930729999999997E-3</v>
      </c>
      <c r="O325" s="21">
        <v>11714.542240000001</v>
      </c>
      <c r="P325" s="20">
        <v>2.715018004</v>
      </c>
      <c r="Q325" s="23">
        <v>1E-3</v>
      </c>
      <c r="R325" s="20">
        <v>3.5</v>
      </c>
      <c r="S325" s="24">
        <v>17.829560600000001</v>
      </c>
      <c r="T325" s="24">
        <v>0.188159355</v>
      </c>
      <c r="U325" s="24">
        <v>0.11658710999999999</v>
      </c>
      <c r="V325" s="21">
        <v>783.95030240000006</v>
      </c>
      <c r="W325" s="23">
        <v>2.5000000000000001E-2</v>
      </c>
      <c r="X325" s="24">
        <v>17.580865509999999</v>
      </c>
      <c r="Y325" s="20">
        <v>4.9214073489999999</v>
      </c>
      <c r="Z325" s="24">
        <v>22.334537999999998</v>
      </c>
      <c r="AA325" s="24">
        <v>2.1582671009999999</v>
      </c>
      <c r="AB325" s="23">
        <v>10.447568329999999</v>
      </c>
      <c r="AC325" s="21">
        <v>24126.101070000001</v>
      </c>
      <c r="AD325" s="24">
        <v>4.5462581220000002</v>
      </c>
      <c r="AE325" s="24">
        <v>0.05</v>
      </c>
      <c r="AF325" s="23">
        <v>5.1260804E-2</v>
      </c>
      <c r="AG325" s="23">
        <v>1.5634261999999999E-2</v>
      </c>
      <c r="AH325" s="24">
        <v>0.01</v>
      </c>
      <c r="AI325" s="20">
        <v>1035.0700380000001</v>
      </c>
      <c r="AJ325" s="24">
        <v>8.6528006160000004</v>
      </c>
      <c r="AK325" s="24">
        <v>8.9261610939999994</v>
      </c>
      <c r="AL325" s="21">
        <v>5357.7368159999996</v>
      </c>
      <c r="AM325" s="21">
        <v>104.6700483</v>
      </c>
      <c r="AN325" s="23">
        <v>0.40781925499999999</v>
      </c>
      <c r="AO325" s="20">
        <v>71.010155679999997</v>
      </c>
      <c r="AP325" s="24">
        <v>1.0983245290000001</v>
      </c>
      <c r="AQ325" s="24">
        <v>11.44230312</v>
      </c>
      <c r="AR325" s="21">
        <v>374.4620974</v>
      </c>
      <c r="AS325" s="20">
        <v>6.984235365</v>
      </c>
      <c r="AT325" s="23">
        <v>5.0000000000000001E-3</v>
      </c>
      <c r="AU325" s="23">
        <v>2E-3</v>
      </c>
      <c r="AV325" s="24">
        <v>11.183553789999999</v>
      </c>
      <c r="AW325" s="23">
        <v>5.0000000000000001E-3</v>
      </c>
      <c r="AX325" s="21">
        <v>232.78116230000001</v>
      </c>
      <c r="AY325" s="24">
        <v>4.0335933999999997E-2</v>
      </c>
      <c r="AZ325" s="24">
        <v>1.809229134</v>
      </c>
      <c r="BA325" s="24">
        <v>0.25</v>
      </c>
      <c r="BB325" s="24">
        <v>0.43048779199999998</v>
      </c>
      <c r="BC325" s="24">
        <v>4.7297257300000002</v>
      </c>
      <c r="BD325" s="23">
        <v>2.5000000000000001E-2</v>
      </c>
      <c r="BE325" s="23">
        <v>7.8767026000000004E-2</v>
      </c>
      <c r="BF325" s="22">
        <v>3.0000541049999998</v>
      </c>
      <c r="BG325" s="21">
        <v>915.4386892</v>
      </c>
      <c r="BH325" s="24">
        <v>0.14974521399999999</v>
      </c>
      <c r="BI325" s="23">
        <v>0.91796527999999999</v>
      </c>
      <c r="BJ325" s="21">
        <v>35.24628878</v>
      </c>
      <c r="BK325" s="23">
        <v>5.4058743999999999E-2</v>
      </c>
      <c r="BL325" s="23">
        <v>3.7796772679999999</v>
      </c>
      <c r="BM325" s="24">
        <v>30.017301880000002</v>
      </c>
      <c r="BN325" s="23">
        <v>2.067754662</v>
      </c>
    </row>
    <row r="326" spans="1:66">
      <c r="A326">
        <v>16946</v>
      </c>
      <c r="B326" s="10">
        <v>338500</v>
      </c>
      <c r="C326" s="10">
        <v>3322</v>
      </c>
      <c r="D326" s="10">
        <v>2013</v>
      </c>
      <c r="E326" s="22">
        <v>65.719871999999995</v>
      </c>
      <c r="F326" s="22">
        <v>14.238778999999999</v>
      </c>
      <c r="G326" s="21">
        <v>7288898.2560000001</v>
      </c>
      <c r="H326" s="21">
        <v>465072.92239999998</v>
      </c>
      <c r="I326" s="10">
        <v>50</v>
      </c>
      <c r="J326" s="18" t="s">
        <v>109</v>
      </c>
      <c r="K326" s="18">
        <v>0</v>
      </c>
      <c r="L326" s="18">
        <v>2</v>
      </c>
      <c r="M326" s="19" t="s">
        <v>155</v>
      </c>
      <c r="N326" s="23">
        <v>1.0603942999999999E-2</v>
      </c>
      <c r="O326" s="21">
        <v>12427.26807</v>
      </c>
      <c r="P326" s="20">
        <v>3.049010209</v>
      </c>
      <c r="Q326" s="23">
        <v>1E-3</v>
      </c>
      <c r="R326" s="20">
        <v>3.5</v>
      </c>
      <c r="S326" s="24">
        <v>21.691690600000001</v>
      </c>
      <c r="T326" s="24">
        <v>0.112563515</v>
      </c>
      <c r="U326" s="24">
        <v>5.8401129000000003E-2</v>
      </c>
      <c r="V326" s="21">
        <v>1841.201427</v>
      </c>
      <c r="W326" s="23">
        <v>2.5000000000000001E-2</v>
      </c>
      <c r="X326" s="24">
        <v>48.341039440000003</v>
      </c>
      <c r="Y326" s="20">
        <v>7.6515727340000002</v>
      </c>
      <c r="Z326" s="24">
        <v>25.08097553</v>
      </c>
      <c r="AA326" s="24">
        <v>1.702066313</v>
      </c>
      <c r="AB326" s="23">
        <v>30.589663219999998</v>
      </c>
      <c r="AC326" s="21">
        <v>21503.679199999999</v>
      </c>
      <c r="AD326" s="24">
        <v>3.3816417649999999</v>
      </c>
      <c r="AE326" s="24">
        <v>0.05</v>
      </c>
      <c r="AF326" s="23">
        <v>4.3165766000000001E-2</v>
      </c>
      <c r="AG326" s="23">
        <v>5.0000000000000001E-3</v>
      </c>
      <c r="AH326" s="24">
        <v>0.01</v>
      </c>
      <c r="AI326" s="20">
        <v>1709.083862</v>
      </c>
      <c r="AJ326" s="24">
        <v>21.682369229999999</v>
      </c>
      <c r="AK326" s="24">
        <v>13.56953704</v>
      </c>
      <c r="AL326" s="21">
        <v>6595.8837890000004</v>
      </c>
      <c r="AM326" s="21">
        <v>153.42069090000001</v>
      </c>
      <c r="AN326" s="23">
        <v>0.42101245599999998</v>
      </c>
      <c r="AO326" s="20">
        <v>107.1114254</v>
      </c>
      <c r="AP326" s="24">
        <v>0.73370344099999996</v>
      </c>
      <c r="AQ326" s="24">
        <v>17.104506189999999</v>
      </c>
      <c r="AR326" s="21">
        <v>581.6045924</v>
      </c>
      <c r="AS326" s="20">
        <v>5.5423444780000004</v>
      </c>
      <c r="AT326" s="23">
        <v>5.0000000000000001E-3</v>
      </c>
      <c r="AU326" s="23">
        <v>2E-3</v>
      </c>
      <c r="AV326" s="24">
        <v>15.00840369</v>
      </c>
      <c r="AW326" s="23">
        <v>5.0000000000000001E-3</v>
      </c>
      <c r="AX326" s="21">
        <v>64.795050619999998</v>
      </c>
      <c r="AY326" s="24">
        <v>2.0169518000000001E-2</v>
      </c>
      <c r="AZ326" s="24">
        <v>2.168642095</v>
      </c>
      <c r="BA326" s="24">
        <v>0.25</v>
      </c>
      <c r="BB326" s="24">
        <v>0.20671382199999999</v>
      </c>
      <c r="BC326" s="24">
        <v>6.889623254</v>
      </c>
      <c r="BD326" s="23">
        <v>2.5000000000000001E-2</v>
      </c>
      <c r="BE326" s="23">
        <v>3.5000000000000003E-2</v>
      </c>
      <c r="BF326" s="22">
        <v>4.5942549660000003</v>
      </c>
      <c r="BG326" s="21">
        <v>757.53850469999998</v>
      </c>
      <c r="BH326" s="24">
        <v>0.13983106300000001</v>
      </c>
      <c r="BI326" s="23">
        <v>0.64934842800000003</v>
      </c>
      <c r="BJ326" s="21">
        <v>25.893754959999999</v>
      </c>
      <c r="BK326" s="23">
        <v>2.5000000000000001E-2</v>
      </c>
      <c r="BL326" s="23">
        <v>8.0082558600000002</v>
      </c>
      <c r="BM326" s="24">
        <v>36.715192700000003</v>
      </c>
      <c r="BN326" s="23">
        <v>2.385714874</v>
      </c>
    </row>
    <row r="327" spans="1:66">
      <c r="A327">
        <v>16146</v>
      </c>
      <c r="B327" s="10">
        <v>338500</v>
      </c>
      <c r="C327" s="10">
        <v>3323</v>
      </c>
      <c r="D327" s="10">
        <v>2013</v>
      </c>
      <c r="E327" s="22">
        <v>65.721147000000002</v>
      </c>
      <c r="F327" s="22">
        <v>14.262767999999999</v>
      </c>
      <c r="G327" s="21">
        <v>7289027.2379999999</v>
      </c>
      <c r="H327" s="21">
        <v>466175.23489999998</v>
      </c>
      <c r="I327" s="10">
        <v>50</v>
      </c>
      <c r="J327" s="18" t="s">
        <v>109</v>
      </c>
      <c r="K327" s="18">
        <v>0</v>
      </c>
      <c r="L327" s="18">
        <v>2</v>
      </c>
      <c r="M327" s="19" t="s">
        <v>155</v>
      </c>
      <c r="N327" s="23">
        <v>2.3154828999999998E-2</v>
      </c>
      <c r="O327" s="21">
        <v>15520.457759999999</v>
      </c>
      <c r="P327" s="20">
        <v>3.6595566449999999</v>
      </c>
      <c r="Q327" s="23">
        <v>2.391916E-3</v>
      </c>
      <c r="R327" s="20">
        <v>3.5</v>
      </c>
      <c r="S327" s="24">
        <v>35.044362470000003</v>
      </c>
      <c r="T327" s="24">
        <v>0.266344935</v>
      </c>
      <c r="U327" s="24">
        <v>0.15609216200000001</v>
      </c>
      <c r="V327" s="21">
        <v>1509.7491480000001</v>
      </c>
      <c r="W327" s="23">
        <v>2.5000000000000001E-2</v>
      </c>
      <c r="X327" s="24">
        <v>48.24198569</v>
      </c>
      <c r="Y327" s="20">
        <v>9.9917625129999994</v>
      </c>
      <c r="Z327" s="24">
        <v>30.186331469999999</v>
      </c>
      <c r="AA327" s="24">
        <v>1.836680093</v>
      </c>
      <c r="AB327" s="23">
        <v>35.154753079999999</v>
      </c>
      <c r="AC327" s="21">
        <v>24673.308110000002</v>
      </c>
      <c r="AD327" s="24">
        <v>3.772534598</v>
      </c>
      <c r="AE327" s="24">
        <v>0.17700973</v>
      </c>
      <c r="AF327" s="23">
        <v>6.7810326000000004E-2</v>
      </c>
      <c r="AG327" s="23">
        <v>1.2235592999999999E-2</v>
      </c>
      <c r="AH327" s="24">
        <v>2.1051426000000002E-2</v>
      </c>
      <c r="AI327" s="20">
        <v>2907.1453860000001</v>
      </c>
      <c r="AJ327" s="24">
        <v>24.795714220000001</v>
      </c>
      <c r="AK327" s="24">
        <v>14.58538774</v>
      </c>
      <c r="AL327" s="21">
        <v>8420.3955079999996</v>
      </c>
      <c r="AM327" s="21">
        <v>210.14933020000001</v>
      </c>
      <c r="AN327" s="23">
        <v>0.35540724099999998</v>
      </c>
      <c r="AO327" s="20">
        <v>218.48129270000001</v>
      </c>
      <c r="AP327" s="24">
        <v>0.53997304300000004</v>
      </c>
      <c r="AQ327" s="24">
        <v>23.708552579999999</v>
      </c>
      <c r="AR327" s="21">
        <v>615.07483939999997</v>
      </c>
      <c r="AS327" s="20">
        <v>8.6426246500000001</v>
      </c>
      <c r="AT327" s="23">
        <v>5.0000000000000001E-3</v>
      </c>
      <c r="AU327" s="23">
        <v>2E-3</v>
      </c>
      <c r="AV327" s="24">
        <v>18.308237420000001</v>
      </c>
      <c r="AW327" s="23">
        <v>5.0000000000000001E-3</v>
      </c>
      <c r="AX327" s="21">
        <v>61.121525759999997</v>
      </c>
      <c r="AY327" s="24">
        <v>6.2749531999999997E-2</v>
      </c>
      <c r="AZ327" s="24">
        <v>2.8600131420000001</v>
      </c>
      <c r="BA327" s="24">
        <v>0.25</v>
      </c>
      <c r="BB327" s="24">
        <v>0.20763822300000001</v>
      </c>
      <c r="BC327" s="24">
        <v>7.6747516070000001</v>
      </c>
      <c r="BD327" s="23">
        <v>2.5000000000000001E-2</v>
      </c>
      <c r="BE327" s="23">
        <v>3.5000000000000003E-2</v>
      </c>
      <c r="BF327" s="22">
        <v>6.5927377189999996</v>
      </c>
      <c r="BG327" s="21">
        <v>770.98303229999999</v>
      </c>
      <c r="BH327" s="24">
        <v>0.18032835999999999</v>
      </c>
      <c r="BI327" s="23">
        <v>1.372379284</v>
      </c>
      <c r="BJ327" s="21">
        <v>32.831511499999998</v>
      </c>
      <c r="BK327" s="23">
        <v>2.5000000000000001E-2</v>
      </c>
      <c r="BL327" s="23">
        <v>8.7224328119999992</v>
      </c>
      <c r="BM327" s="24">
        <v>54.306369699999998</v>
      </c>
      <c r="BN327" s="23">
        <v>4.0833726370000001</v>
      </c>
    </row>
    <row r="328" spans="1:66">
      <c r="A328">
        <v>16419</v>
      </c>
      <c r="B328" s="10">
        <v>338500</v>
      </c>
      <c r="C328" s="10">
        <v>3324</v>
      </c>
      <c r="D328" s="10">
        <v>2013</v>
      </c>
      <c r="E328" s="22">
        <v>65.720904000000004</v>
      </c>
      <c r="F328" s="22">
        <v>14.280882999999999</v>
      </c>
      <c r="G328" s="21">
        <v>7288990.5259999996</v>
      </c>
      <c r="H328" s="21">
        <v>467006.0257</v>
      </c>
      <c r="I328" s="10">
        <v>50</v>
      </c>
      <c r="J328" s="18" t="s">
        <v>109</v>
      </c>
      <c r="K328" s="18">
        <v>0</v>
      </c>
      <c r="L328" s="18">
        <v>2</v>
      </c>
      <c r="M328" s="19" t="s">
        <v>155</v>
      </c>
      <c r="N328" s="23">
        <v>8.4521309999999999E-3</v>
      </c>
      <c r="O328" s="21">
        <v>10311.16455</v>
      </c>
      <c r="P328" s="20">
        <v>2.3493891640000002</v>
      </c>
      <c r="Q328" s="23">
        <v>1E-3</v>
      </c>
      <c r="R328" s="20">
        <v>3.5</v>
      </c>
      <c r="S328" s="24">
        <v>11.76964809</v>
      </c>
      <c r="T328" s="24">
        <v>0.17510830599999999</v>
      </c>
      <c r="U328" s="24">
        <v>0.11873409</v>
      </c>
      <c r="V328" s="21">
        <v>786.44227469999998</v>
      </c>
      <c r="W328" s="23">
        <v>2.5000000000000001E-2</v>
      </c>
      <c r="X328" s="24">
        <v>18.805809119999999</v>
      </c>
      <c r="Y328" s="20">
        <v>5.8080341559999997</v>
      </c>
      <c r="Z328" s="24">
        <v>20.554522500000001</v>
      </c>
      <c r="AA328" s="24">
        <v>1.986609493</v>
      </c>
      <c r="AB328" s="23">
        <v>15.5217475</v>
      </c>
      <c r="AC328" s="21">
        <v>26216.960449999999</v>
      </c>
      <c r="AD328" s="24">
        <v>4.8163077940000001</v>
      </c>
      <c r="AE328" s="24">
        <v>0.05</v>
      </c>
      <c r="AF328" s="23">
        <v>3.3320606000000003E-2</v>
      </c>
      <c r="AG328" s="23">
        <v>5.0000000000000001E-3</v>
      </c>
      <c r="AH328" s="24">
        <v>0.01</v>
      </c>
      <c r="AI328" s="20">
        <v>960.92643740000005</v>
      </c>
      <c r="AJ328" s="24">
        <v>8.1647492909999997</v>
      </c>
      <c r="AK328" s="24">
        <v>8.9027425929999993</v>
      </c>
      <c r="AL328" s="21">
        <v>5324.7277830000003</v>
      </c>
      <c r="AM328" s="21">
        <v>108.9399598</v>
      </c>
      <c r="AN328" s="23">
        <v>1.181896209</v>
      </c>
      <c r="AO328" s="20">
        <v>67.403540609999993</v>
      </c>
      <c r="AP328" s="24">
        <v>1.175563822</v>
      </c>
      <c r="AQ328" s="24">
        <v>12.038212740000001</v>
      </c>
      <c r="AR328" s="21">
        <v>262.55305479999998</v>
      </c>
      <c r="AS328" s="20">
        <v>6.5768393229999997</v>
      </c>
      <c r="AT328" s="23">
        <v>5.0000000000000001E-3</v>
      </c>
      <c r="AU328" s="23">
        <v>2E-3</v>
      </c>
      <c r="AV328" s="24">
        <v>10.5397664</v>
      </c>
      <c r="AW328" s="23">
        <v>5.0000000000000001E-3</v>
      </c>
      <c r="AX328" s="21">
        <v>144.27722929999999</v>
      </c>
      <c r="AY328" s="24">
        <v>4.7992806999999998E-2</v>
      </c>
      <c r="AZ328" s="24">
        <v>1.4078573139999999</v>
      </c>
      <c r="BA328" s="24">
        <v>0.25</v>
      </c>
      <c r="BB328" s="24">
        <v>0.388458888</v>
      </c>
      <c r="BC328" s="24">
        <v>3.2581162930000001</v>
      </c>
      <c r="BD328" s="23">
        <v>2.5000000000000001E-2</v>
      </c>
      <c r="BE328" s="23">
        <v>3.5000000000000003E-2</v>
      </c>
      <c r="BF328" s="22">
        <v>3.0323100310000002</v>
      </c>
      <c r="BG328" s="21">
        <v>1085.772479</v>
      </c>
      <c r="BH328" s="24">
        <v>0.10812100500000001</v>
      </c>
      <c r="BI328" s="23">
        <v>0.665817361</v>
      </c>
      <c r="BJ328" s="21">
        <v>37.806453699999999</v>
      </c>
      <c r="BK328" s="23">
        <v>6.2227983000000001E-2</v>
      </c>
      <c r="BL328" s="23">
        <v>3.2430973879999998</v>
      </c>
      <c r="BM328" s="24">
        <v>30.627788949999999</v>
      </c>
      <c r="BN328" s="23">
        <v>1.6258367</v>
      </c>
    </row>
    <row r="329" spans="1:66">
      <c r="A329">
        <v>16307</v>
      </c>
      <c r="B329" s="10">
        <v>338500</v>
      </c>
      <c r="C329" s="10">
        <v>3325</v>
      </c>
      <c r="D329" s="10">
        <v>2013</v>
      </c>
      <c r="E329" s="22">
        <v>65.720934</v>
      </c>
      <c r="F329" s="22">
        <v>14.302670000000001</v>
      </c>
      <c r="G329" s="21">
        <v>7288982.6059999997</v>
      </c>
      <c r="H329" s="21">
        <v>468005.64409999998</v>
      </c>
      <c r="I329" s="10">
        <v>50</v>
      </c>
      <c r="J329" s="18" t="s">
        <v>109</v>
      </c>
      <c r="K329" s="18">
        <v>0</v>
      </c>
      <c r="L329" s="18">
        <v>2</v>
      </c>
      <c r="M329" s="19" t="s">
        <v>155</v>
      </c>
      <c r="N329" s="23">
        <v>5.5031012999999997E-2</v>
      </c>
      <c r="O329" s="21">
        <v>12889.643550000001</v>
      </c>
      <c r="P329" s="20">
        <v>4.4840275280000004</v>
      </c>
      <c r="Q329" s="23">
        <v>1E-3</v>
      </c>
      <c r="R329" s="20">
        <v>3.5</v>
      </c>
      <c r="S329" s="24">
        <v>21.709761220000001</v>
      </c>
      <c r="T329" s="24">
        <v>0.29469066300000002</v>
      </c>
      <c r="U329" s="24">
        <v>0.109576013</v>
      </c>
      <c r="V329" s="21">
        <v>1422.850046</v>
      </c>
      <c r="W329" s="23">
        <v>2.5000000000000001E-2</v>
      </c>
      <c r="X329" s="24">
        <v>76.607039639999996</v>
      </c>
      <c r="Y329" s="20">
        <v>9.2481753970000007</v>
      </c>
      <c r="Z329" s="24">
        <v>24.396968130000001</v>
      </c>
      <c r="AA329" s="24">
        <v>2.208794358</v>
      </c>
      <c r="AB329" s="23">
        <v>42.748539620000003</v>
      </c>
      <c r="AC329" s="21">
        <v>25810.219730000001</v>
      </c>
      <c r="AD329" s="24">
        <v>3.4064358939999999</v>
      </c>
      <c r="AE329" s="24">
        <v>0.14104360399999999</v>
      </c>
      <c r="AF329" s="23">
        <v>5.1112554999999997E-2</v>
      </c>
      <c r="AG329" s="23">
        <v>1.7215569999999999E-2</v>
      </c>
      <c r="AH329" s="24">
        <v>0.01</v>
      </c>
      <c r="AI329" s="20">
        <v>1641.2715149999999</v>
      </c>
      <c r="AJ329" s="24">
        <v>34.033050250000002</v>
      </c>
      <c r="AK329" s="24">
        <v>14.095756550000001</v>
      </c>
      <c r="AL329" s="21">
        <v>6807.1246339999998</v>
      </c>
      <c r="AM329" s="21">
        <v>167.81692949999999</v>
      </c>
      <c r="AN329" s="23">
        <v>1.8490143489999999</v>
      </c>
      <c r="AO329" s="20">
        <v>75.627131460000001</v>
      </c>
      <c r="AP329" s="24">
        <v>0.57921570600000005</v>
      </c>
      <c r="AQ329" s="24">
        <v>20.742042600000001</v>
      </c>
      <c r="AR329" s="21">
        <v>593.37773100000004</v>
      </c>
      <c r="AS329" s="20">
        <v>8.6308262609999993</v>
      </c>
      <c r="AT329" s="23">
        <v>5.0000000000000001E-3</v>
      </c>
      <c r="AU329" s="23">
        <v>2E-3</v>
      </c>
      <c r="AV329" s="24">
        <v>15.467084059999999</v>
      </c>
      <c r="AW329" s="23">
        <v>5.0000000000000001E-3</v>
      </c>
      <c r="AX329" s="21">
        <v>117.2958088</v>
      </c>
      <c r="AY329" s="24">
        <v>3.4755438999999999E-2</v>
      </c>
      <c r="AZ329" s="24">
        <v>2.5824196960000001</v>
      </c>
      <c r="BA329" s="24">
        <v>0.57542067399999997</v>
      </c>
      <c r="BB329" s="24">
        <v>0.25197680700000002</v>
      </c>
      <c r="BC329" s="24">
        <v>5.5704930470000003</v>
      </c>
      <c r="BD329" s="23">
        <v>2.5000000000000001E-2</v>
      </c>
      <c r="BE329" s="23">
        <v>3.5000000000000003E-2</v>
      </c>
      <c r="BF329" s="22">
        <v>6.4641014610000003</v>
      </c>
      <c r="BG329" s="21">
        <v>745.74014369999998</v>
      </c>
      <c r="BH329" s="24">
        <v>0.21853224099999999</v>
      </c>
      <c r="BI329" s="23">
        <v>1.5457027809999999</v>
      </c>
      <c r="BJ329" s="21">
        <v>29.173002239999999</v>
      </c>
      <c r="BK329" s="23">
        <v>6.7009163999999996E-2</v>
      </c>
      <c r="BL329" s="23">
        <v>11.506062590000001</v>
      </c>
      <c r="BM329" s="24">
        <v>45.638152390000002</v>
      </c>
      <c r="BN329" s="23">
        <v>2.873562454</v>
      </c>
    </row>
    <row r="330" spans="1:66">
      <c r="A330">
        <v>16089</v>
      </c>
      <c r="B330" s="10">
        <v>338500</v>
      </c>
      <c r="C330" s="10">
        <v>3326</v>
      </c>
      <c r="D330" s="10">
        <v>2013</v>
      </c>
      <c r="E330" s="22">
        <v>65.721905000000007</v>
      </c>
      <c r="F330" s="22">
        <v>14.324033999999999</v>
      </c>
      <c r="G330" s="21">
        <v>7289080.1189999999</v>
      </c>
      <c r="H330" s="21">
        <v>468986.984</v>
      </c>
      <c r="I330" s="10">
        <v>50</v>
      </c>
      <c r="J330" s="18" t="s">
        <v>109</v>
      </c>
      <c r="K330" s="18">
        <v>0</v>
      </c>
      <c r="L330" s="18">
        <v>2</v>
      </c>
      <c r="M330" s="19" t="s">
        <v>155</v>
      </c>
      <c r="N330" s="23">
        <v>1.2159555000000001E-2</v>
      </c>
      <c r="O330" s="21">
        <v>14579.86328</v>
      </c>
      <c r="P330" s="20">
        <v>2.4512253149999998</v>
      </c>
      <c r="Q330" s="23">
        <v>1E-3</v>
      </c>
      <c r="R330" s="20">
        <v>3.5</v>
      </c>
      <c r="S330" s="24">
        <v>22.980891580000002</v>
      </c>
      <c r="T330" s="24">
        <v>0.44215626400000002</v>
      </c>
      <c r="U330" s="24">
        <v>7.0773074000000005E-2</v>
      </c>
      <c r="V330" s="21">
        <v>1439.4837950000001</v>
      </c>
      <c r="W330" s="23">
        <v>2.5000000000000001E-2</v>
      </c>
      <c r="X330" s="24">
        <v>48.124539140000003</v>
      </c>
      <c r="Y330" s="20">
        <v>8.2662326129999997</v>
      </c>
      <c r="Z330" s="24">
        <v>30.143333550000001</v>
      </c>
      <c r="AA330" s="24">
        <v>2.0341147579999999</v>
      </c>
      <c r="AB330" s="23">
        <v>26.59982235</v>
      </c>
      <c r="AC330" s="21">
        <v>26171.474610000001</v>
      </c>
      <c r="AD330" s="24">
        <v>4.6524792000000001</v>
      </c>
      <c r="AE330" s="24">
        <v>0.05</v>
      </c>
      <c r="AF330" s="23">
        <v>3.4569043000000001E-2</v>
      </c>
      <c r="AG330" s="23">
        <v>5.0000000000000001E-3</v>
      </c>
      <c r="AH330" s="24">
        <v>0.01</v>
      </c>
      <c r="AI330" s="20">
        <v>2085.2746579999998</v>
      </c>
      <c r="AJ330" s="24">
        <v>28.101353110000002</v>
      </c>
      <c r="AK330" s="24">
        <v>13.49885377</v>
      </c>
      <c r="AL330" s="21">
        <v>7675.4443359999996</v>
      </c>
      <c r="AM330" s="21">
        <v>156.61635140000001</v>
      </c>
      <c r="AN330" s="23">
        <v>0.73836317200000001</v>
      </c>
      <c r="AO330" s="20">
        <v>44.437928200000002</v>
      </c>
      <c r="AP330" s="24">
        <v>2.4807412499999999</v>
      </c>
      <c r="AQ330" s="24">
        <v>15.78765546</v>
      </c>
      <c r="AR330" s="21">
        <v>492.04060700000002</v>
      </c>
      <c r="AS330" s="20">
        <v>5.741159176</v>
      </c>
      <c r="AT330" s="23">
        <v>5.0000000000000001E-3</v>
      </c>
      <c r="AU330" s="23">
        <v>2E-3</v>
      </c>
      <c r="AV330" s="24">
        <v>17.67396755</v>
      </c>
      <c r="AW330" s="23">
        <v>5.0000000000000001E-3</v>
      </c>
      <c r="AX330" s="21">
        <v>107.6915836</v>
      </c>
      <c r="AY330" s="24">
        <v>2.3873588000000001E-2</v>
      </c>
      <c r="AZ330" s="24">
        <v>1.738601195</v>
      </c>
      <c r="BA330" s="24">
        <v>0.25</v>
      </c>
      <c r="BB330" s="24">
        <v>0.26615936499999998</v>
      </c>
      <c r="BC330" s="24">
        <v>5.546421348</v>
      </c>
      <c r="BD330" s="23">
        <v>2.5000000000000001E-2</v>
      </c>
      <c r="BE330" s="23">
        <v>3.5000000000000003E-2</v>
      </c>
      <c r="BF330" s="22">
        <v>4.9808318229999999</v>
      </c>
      <c r="BG330" s="21">
        <v>1162.817442</v>
      </c>
      <c r="BH330" s="24">
        <v>0.163915123</v>
      </c>
      <c r="BI330" s="23">
        <v>0.92146647500000001</v>
      </c>
      <c r="BJ330" s="21">
        <v>34.916989800000003</v>
      </c>
      <c r="BK330" s="23">
        <v>5.2133988999999999E-2</v>
      </c>
      <c r="BL330" s="23">
        <v>7.963074293</v>
      </c>
      <c r="BM330" s="24">
        <v>47.281927979999999</v>
      </c>
      <c r="BN330" s="23">
        <v>3.553974593</v>
      </c>
    </row>
    <row r="331" spans="1:66">
      <c r="A331">
        <v>16803</v>
      </c>
      <c r="B331" s="10">
        <v>338500</v>
      </c>
      <c r="C331" s="10">
        <v>3327</v>
      </c>
      <c r="D331" s="10">
        <v>2013</v>
      </c>
      <c r="E331" s="22">
        <v>65.721233999999995</v>
      </c>
      <c r="F331" s="22">
        <v>14.345813</v>
      </c>
      <c r="G331" s="21">
        <v>7288994.7609999999</v>
      </c>
      <c r="H331" s="21">
        <v>469985.38709999999</v>
      </c>
      <c r="I331" s="10">
        <v>50</v>
      </c>
      <c r="J331" s="18" t="s">
        <v>109</v>
      </c>
      <c r="K331" s="18">
        <v>0</v>
      </c>
      <c r="L331" s="18">
        <v>2</v>
      </c>
      <c r="M331" s="19" t="s">
        <v>155</v>
      </c>
      <c r="N331" s="23">
        <v>8.9575020000000009E-3</v>
      </c>
      <c r="O331" s="21">
        <v>22563.972170000001</v>
      </c>
      <c r="P331" s="20">
        <v>4.4489072089999997</v>
      </c>
      <c r="Q331" s="23">
        <v>1E-3</v>
      </c>
      <c r="R331" s="20">
        <v>3.5</v>
      </c>
      <c r="S331" s="24">
        <v>10.225108580000001</v>
      </c>
      <c r="T331" s="24">
        <v>0.248225168</v>
      </c>
      <c r="U331" s="24">
        <v>0.10308939</v>
      </c>
      <c r="V331" s="21">
        <v>1420.7699480000001</v>
      </c>
      <c r="W331" s="23">
        <v>2.5000000000000001E-2</v>
      </c>
      <c r="X331" s="24">
        <v>25.289005899999999</v>
      </c>
      <c r="Y331" s="20">
        <v>13.986815</v>
      </c>
      <c r="Z331" s="24">
        <v>58.941641140000002</v>
      </c>
      <c r="AA331" s="24">
        <v>2.0900715270000001</v>
      </c>
      <c r="AB331" s="23">
        <v>31.647675339999999</v>
      </c>
      <c r="AC331" s="21">
        <v>36824.765630000002</v>
      </c>
      <c r="AD331" s="24">
        <v>6.8908876220000002</v>
      </c>
      <c r="AE331" s="24">
        <v>0.05</v>
      </c>
      <c r="AF331" s="23">
        <v>3.7911032999999997E-2</v>
      </c>
      <c r="AG331" s="23">
        <v>5.0000000000000001E-3</v>
      </c>
      <c r="AH331" s="24">
        <v>2.4439107000000002E-2</v>
      </c>
      <c r="AI331" s="20">
        <v>807.42118840000001</v>
      </c>
      <c r="AJ331" s="24">
        <v>11.154052679999999</v>
      </c>
      <c r="AK331" s="24">
        <v>14.4681912</v>
      </c>
      <c r="AL331" s="21">
        <v>16659.600829999999</v>
      </c>
      <c r="AM331" s="21">
        <v>358.11420199999998</v>
      </c>
      <c r="AN331" s="23">
        <v>0.63353719100000006</v>
      </c>
      <c r="AO331" s="20">
        <v>40.397500989999998</v>
      </c>
      <c r="AP331" s="24">
        <v>0.61177259699999997</v>
      </c>
      <c r="AQ331" s="24">
        <v>37.14427534</v>
      </c>
      <c r="AR331" s="21">
        <v>463.98614939999999</v>
      </c>
      <c r="AS331" s="20">
        <v>9.1442841440000002</v>
      </c>
      <c r="AT331" s="23">
        <v>5.0000000000000001E-3</v>
      </c>
      <c r="AU331" s="23">
        <v>2E-3</v>
      </c>
      <c r="AV331" s="24">
        <v>10.01579192</v>
      </c>
      <c r="AW331" s="23">
        <v>5.0000000000000001E-3</v>
      </c>
      <c r="AX331" s="21">
        <v>254.33456419999999</v>
      </c>
      <c r="AY331" s="24">
        <v>3.6500908999999998E-2</v>
      </c>
      <c r="AZ331" s="24">
        <v>3.694659025</v>
      </c>
      <c r="BA331" s="24">
        <v>0.64019086999999997</v>
      </c>
      <c r="BB331" s="24">
        <v>0.331066111</v>
      </c>
      <c r="BC331" s="24">
        <v>5.82374452</v>
      </c>
      <c r="BD331" s="23">
        <v>2.5000000000000001E-2</v>
      </c>
      <c r="BE331" s="23">
        <v>8.2098753999999996E-2</v>
      </c>
      <c r="BF331" s="22">
        <v>3.8721874289999998</v>
      </c>
      <c r="BG331" s="21">
        <v>1217.1511849999999</v>
      </c>
      <c r="BH331" s="24">
        <v>0.109594001</v>
      </c>
      <c r="BI331" s="23">
        <v>1.5542157729999999</v>
      </c>
      <c r="BJ331" s="21">
        <v>56.396846770000003</v>
      </c>
      <c r="BK331" s="23">
        <v>2.5000000000000001E-2</v>
      </c>
      <c r="BL331" s="23">
        <v>4.4766019720000001</v>
      </c>
      <c r="BM331" s="24">
        <v>63.366150140000002</v>
      </c>
      <c r="BN331" s="23">
        <v>2.5513045550000002</v>
      </c>
    </row>
    <row r="332" spans="1:66">
      <c r="A332">
        <v>16648</v>
      </c>
      <c r="B332" s="10">
        <v>338500</v>
      </c>
      <c r="C332" s="10">
        <v>3328</v>
      </c>
      <c r="D332" s="10">
        <v>2013</v>
      </c>
      <c r="E332" s="22">
        <v>65.703348000000005</v>
      </c>
      <c r="F332" s="22">
        <v>14.347129000000001</v>
      </c>
      <c r="G332" s="21">
        <v>7287000.6699999999</v>
      </c>
      <c r="H332" s="21">
        <v>470025.05900000001</v>
      </c>
      <c r="I332" s="10">
        <v>50</v>
      </c>
      <c r="J332" s="18" t="s">
        <v>109</v>
      </c>
      <c r="K332" s="18">
        <v>0</v>
      </c>
      <c r="L332" s="18">
        <v>2</v>
      </c>
      <c r="M332" s="19" t="s">
        <v>155</v>
      </c>
      <c r="N332" s="23">
        <v>0.15924176800000001</v>
      </c>
      <c r="O332" s="21">
        <v>11120.163570000001</v>
      </c>
      <c r="P332" s="20">
        <v>28.03120564</v>
      </c>
      <c r="Q332" s="23">
        <v>1E-3</v>
      </c>
      <c r="R332" s="20">
        <v>3.5</v>
      </c>
      <c r="S332" s="24">
        <v>9.6002974959999996</v>
      </c>
      <c r="T332" s="24">
        <v>0.44985481700000002</v>
      </c>
      <c r="U332" s="24">
        <v>0.26411366800000002</v>
      </c>
      <c r="V332" s="21">
        <v>158.53755720000001</v>
      </c>
      <c r="W332" s="23">
        <v>8.0967839E-2</v>
      </c>
      <c r="X332" s="24">
        <v>37.969185430000003</v>
      </c>
      <c r="Y332" s="20">
        <v>8.1614751129999998</v>
      </c>
      <c r="Z332" s="24">
        <v>21.66511487</v>
      </c>
      <c r="AA332" s="24">
        <v>1.838684153</v>
      </c>
      <c r="AB332" s="23">
        <v>34.200582840000003</v>
      </c>
      <c r="AC332" s="21">
        <v>46946.87988</v>
      </c>
      <c r="AD332" s="24">
        <v>5.0340664830000001</v>
      </c>
      <c r="AE332" s="24">
        <v>0.05</v>
      </c>
      <c r="AF332" s="23">
        <v>0.11007159</v>
      </c>
      <c r="AG332" s="23">
        <v>3.0776567000000001E-2</v>
      </c>
      <c r="AH332" s="24">
        <v>0.01</v>
      </c>
      <c r="AI332" s="20">
        <v>378.19427489999998</v>
      </c>
      <c r="AJ332" s="24">
        <v>9.9011609620000005</v>
      </c>
      <c r="AK332" s="24">
        <v>6.1986542790000003</v>
      </c>
      <c r="AL332" s="21">
        <v>2771.0624029999999</v>
      </c>
      <c r="AM332" s="21">
        <v>315.87811060000001</v>
      </c>
      <c r="AN332" s="23">
        <v>2.2437635020000002</v>
      </c>
      <c r="AO332" s="20">
        <v>28.51198012</v>
      </c>
      <c r="AP332" s="24">
        <v>2.1017458160000002</v>
      </c>
      <c r="AQ332" s="24">
        <v>16.178556759999999</v>
      </c>
      <c r="AR332" s="21">
        <v>229.87133750000001</v>
      </c>
      <c r="AS332" s="20">
        <v>17.857572560000001</v>
      </c>
      <c r="AT332" s="23">
        <v>5.0000000000000001E-3</v>
      </c>
      <c r="AU332" s="23">
        <v>2E-3</v>
      </c>
      <c r="AV332" s="24">
        <v>5.4592221609999996</v>
      </c>
      <c r="AW332" s="23">
        <v>5.0000000000000001E-3</v>
      </c>
      <c r="AX332" s="21">
        <v>321.07704159999997</v>
      </c>
      <c r="AY332" s="24">
        <v>0.302158231</v>
      </c>
      <c r="AZ332" s="24">
        <v>1.2814928160000001</v>
      </c>
      <c r="BA332" s="24">
        <v>1.016131675</v>
      </c>
      <c r="BB332" s="24">
        <v>0.40958477300000001</v>
      </c>
      <c r="BC332" s="24">
        <v>2.1716501720000001</v>
      </c>
      <c r="BD332" s="23">
        <v>2.5000000000000001E-2</v>
      </c>
      <c r="BE332" s="23">
        <v>8.5103076999999999E-2</v>
      </c>
      <c r="BF332" s="22">
        <v>3.5526296259999999</v>
      </c>
      <c r="BG332" s="21">
        <v>849.2686976</v>
      </c>
      <c r="BH332" s="24">
        <v>0.10352038099999999</v>
      </c>
      <c r="BI332" s="23">
        <v>2.1519740729999999</v>
      </c>
      <c r="BJ332" s="21">
        <v>34.632923599999998</v>
      </c>
      <c r="BK332" s="23">
        <v>2.5000000000000001E-2</v>
      </c>
      <c r="BL332" s="23">
        <v>3.0411546899999999</v>
      </c>
      <c r="BM332" s="24">
        <v>46.360694809999998</v>
      </c>
      <c r="BN332" s="23">
        <v>3.4088461620000001</v>
      </c>
    </row>
    <row r="333" spans="1:66">
      <c r="A333">
        <v>17088</v>
      </c>
      <c r="B333" s="10">
        <v>338500</v>
      </c>
      <c r="C333" s="10">
        <v>3329</v>
      </c>
      <c r="D333" s="10">
        <v>2013</v>
      </c>
      <c r="E333" s="22">
        <v>65.703152000000003</v>
      </c>
      <c r="F333" s="22">
        <v>14.325129</v>
      </c>
      <c r="G333" s="21">
        <v>7286989.4919999996</v>
      </c>
      <c r="H333" s="21">
        <v>469014.77980000002</v>
      </c>
      <c r="I333" s="10">
        <v>50</v>
      </c>
      <c r="J333" s="18" t="s">
        <v>109</v>
      </c>
      <c r="K333" s="18">
        <v>0</v>
      </c>
      <c r="L333" s="18">
        <v>2</v>
      </c>
      <c r="M333" s="19" t="s">
        <v>155</v>
      </c>
      <c r="N333" s="23">
        <v>1.8938831E-2</v>
      </c>
      <c r="O333" s="21">
        <v>17851.873780000002</v>
      </c>
      <c r="P333" s="20">
        <v>1.9897259469999999</v>
      </c>
      <c r="Q333" s="23">
        <v>1E-3</v>
      </c>
      <c r="R333" s="20">
        <v>3.5</v>
      </c>
      <c r="S333" s="24">
        <v>14.24421345</v>
      </c>
      <c r="T333" s="24">
        <v>0.230916016</v>
      </c>
      <c r="U333" s="24">
        <v>0.15652766700000001</v>
      </c>
      <c r="V333" s="21">
        <v>559.17831620000004</v>
      </c>
      <c r="W333" s="23">
        <v>2.5000000000000001E-2</v>
      </c>
      <c r="X333" s="24">
        <v>16.574716290000001</v>
      </c>
      <c r="Y333" s="20">
        <v>18.470164659999998</v>
      </c>
      <c r="Z333" s="24">
        <v>31.62094188</v>
      </c>
      <c r="AA333" s="24">
        <v>9.8277387409999992</v>
      </c>
      <c r="AB333" s="23">
        <v>1.688111913</v>
      </c>
      <c r="AC333" s="21">
        <v>42387.70508</v>
      </c>
      <c r="AD333" s="24">
        <v>6.3766595649999998</v>
      </c>
      <c r="AE333" s="24">
        <v>0.174106961</v>
      </c>
      <c r="AF333" s="23">
        <v>6.0786424999999998E-2</v>
      </c>
      <c r="AG333" s="23">
        <v>1.5072467000000001E-2</v>
      </c>
      <c r="AH333" s="24">
        <v>2.4643083999999999E-2</v>
      </c>
      <c r="AI333" s="20">
        <v>1893.369751</v>
      </c>
      <c r="AJ333" s="24">
        <v>3.2171554590000002</v>
      </c>
      <c r="AK333" s="24">
        <v>23.313769400000002</v>
      </c>
      <c r="AL333" s="21">
        <v>9475.6915279999994</v>
      </c>
      <c r="AM333" s="21">
        <v>888.90264360000003</v>
      </c>
      <c r="AN333" s="23">
        <v>3.7486818999999998E-2</v>
      </c>
      <c r="AO333" s="20">
        <v>16.481573579999999</v>
      </c>
      <c r="AP333" s="24">
        <v>2.192722463</v>
      </c>
      <c r="AQ333" s="24">
        <v>33.331606890000003</v>
      </c>
      <c r="AR333" s="21">
        <v>362.74392699999999</v>
      </c>
      <c r="AS333" s="20">
        <v>3.4609475359999999</v>
      </c>
      <c r="AT333" s="23">
        <v>5.0000000000000001E-3</v>
      </c>
      <c r="AU333" s="23">
        <v>2E-3</v>
      </c>
      <c r="AV333" s="24">
        <v>39.641863600000001</v>
      </c>
      <c r="AW333" s="23">
        <v>5.0000000000000001E-3</v>
      </c>
      <c r="AX333" s="21">
        <v>78.659367560000007</v>
      </c>
      <c r="AY333" s="24">
        <v>4.9923637E-2</v>
      </c>
      <c r="AZ333" s="24">
        <v>2.633326147</v>
      </c>
      <c r="BA333" s="24">
        <v>0.25</v>
      </c>
      <c r="BB333" s="24">
        <v>0.352921084</v>
      </c>
      <c r="BC333" s="24">
        <v>3.9589653419999999</v>
      </c>
      <c r="BD333" s="23">
        <v>2.5000000000000001E-2</v>
      </c>
      <c r="BE333" s="23">
        <v>3.5000000000000003E-2</v>
      </c>
      <c r="BF333" s="22">
        <v>6.145487567</v>
      </c>
      <c r="BG333" s="21">
        <v>1112.376154</v>
      </c>
      <c r="BH333" s="24">
        <v>0.42350691699999998</v>
      </c>
      <c r="BI333" s="23">
        <v>0.31019149099999999</v>
      </c>
      <c r="BJ333" s="21">
        <v>35.299162860000003</v>
      </c>
      <c r="BK333" s="23">
        <v>2.5000000000000001E-2</v>
      </c>
      <c r="BL333" s="23">
        <v>2.7856790469999999</v>
      </c>
      <c r="BM333" s="24">
        <v>73.990172979999997</v>
      </c>
      <c r="BN333" s="23">
        <v>3.4447943200000002</v>
      </c>
    </row>
    <row r="334" spans="1:66">
      <c r="A334">
        <v>16887</v>
      </c>
      <c r="B334" s="10">
        <v>338500</v>
      </c>
      <c r="C334" s="10">
        <v>3330</v>
      </c>
      <c r="D334" s="10">
        <v>2013</v>
      </c>
      <c r="E334" s="22">
        <v>65.649107000000001</v>
      </c>
      <c r="F334" s="22">
        <v>14.279123</v>
      </c>
      <c r="G334" s="21">
        <v>7280989.5039999997</v>
      </c>
      <c r="H334" s="21">
        <v>466833.52539999998</v>
      </c>
      <c r="I334" s="10">
        <v>50</v>
      </c>
      <c r="J334" s="18" t="s">
        <v>109</v>
      </c>
      <c r="K334" s="18">
        <v>0</v>
      </c>
      <c r="L334" s="18">
        <v>2</v>
      </c>
      <c r="M334" s="19" t="s">
        <v>155</v>
      </c>
      <c r="N334" s="23">
        <v>8.6293296000000005E-2</v>
      </c>
      <c r="O334" s="21">
        <v>13736.130370000001</v>
      </c>
      <c r="P334" s="20">
        <v>19.989094829999999</v>
      </c>
      <c r="Q334" s="23">
        <v>1.2803154000000001E-2</v>
      </c>
      <c r="R334" s="20">
        <v>3.5</v>
      </c>
      <c r="S334" s="24">
        <v>10.24432195</v>
      </c>
      <c r="T334" s="24">
        <v>0.18364697299999999</v>
      </c>
      <c r="U334" s="24">
        <v>0.17245160700000001</v>
      </c>
      <c r="V334" s="21">
        <v>1010.322379</v>
      </c>
      <c r="W334" s="23">
        <v>5.4948102999999998E-2</v>
      </c>
      <c r="X334" s="24">
        <v>44.628286670000001</v>
      </c>
      <c r="Y334" s="20">
        <v>12.50434111</v>
      </c>
      <c r="Z334" s="24">
        <v>36.504935099999997</v>
      </c>
      <c r="AA334" s="24">
        <v>1.0012228359999999</v>
      </c>
      <c r="AB334" s="23">
        <v>49.649010959999998</v>
      </c>
      <c r="AC334" s="21">
        <v>32765.751950000002</v>
      </c>
      <c r="AD334" s="24">
        <v>3.118902249</v>
      </c>
      <c r="AE334" s="24">
        <v>0.15178523199999999</v>
      </c>
      <c r="AF334" s="23">
        <v>6.4356934000000005E-2</v>
      </c>
      <c r="AG334" s="23">
        <v>5.1476556E-2</v>
      </c>
      <c r="AH334" s="24">
        <v>0.01</v>
      </c>
      <c r="AI334" s="20">
        <v>662.31857300000001</v>
      </c>
      <c r="AJ334" s="24">
        <v>20.215611240000001</v>
      </c>
      <c r="AK334" s="24">
        <v>6.9585292049999996</v>
      </c>
      <c r="AL334" s="21">
        <v>5579.8828130000002</v>
      </c>
      <c r="AM334" s="21">
        <v>321.43542059999999</v>
      </c>
      <c r="AN334" s="23">
        <v>1.449363626</v>
      </c>
      <c r="AO334" s="20">
        <v>40.182089810000001</v>
      </c>
      <c r="AP334" s="24">
        <v>0.70957124800000004</v>
      </c>
      <c r="AQ334" s="24">
        <v>26.293843420000002</v>
      </c>
      <c r="AR334" s="21">
        <v>501.18119239999999</v>
      </c>
      <c r="AS334" s="20">
        <v>15.81636541</v>
      </c>
      <c r="AT334" s="23">
        <v>5.0000000000000001E-3</v>
      </c>
      <c r="AU334" s="23">
        <v>2E-3</v>
      </c>
      <c r="AV334" s="24">
        <v>6.4489120780000002</v>
      </c>
      <c r="AW334" s="23">
        <v>5.0000000000000001E-3</v>
      </c>
      <c r="AX334" s="21">
        <v>161.61411290000001</v>
      </c>
      <c r="AY334" s="24">
        <v>4.7048073000000003E-2</v>
      </c>
      <c r="AZ334" s="24">
        <v>2.3118254870000001</v>
      </c>
      <c r="BA334" s="24">
        <v>0.78210952499999997</v>
      </c>
      <c r="BB334" s="24">
        <v>0.15747893099999999</v>
      </c>
      <c r="BC334" s="24">
        <v>4.7282928980000003</v>
      </c>
      <c r="BD334" s="23">
        <v>2.5000000000000001E-2</v>
      </c>
      <c r="BE334" s="23">
        <v>3.5000000000000003E-2</v>
      </c>
      <c r="BF334" s="22">
        <v>5.9544391330000002</v>
      </c>
      <c r="BG334" s="21">
        <v>504.79147119999999</v>
      </c>
      <c r="BH334" s="24">
        <v>7.9531107000000004E-2</v>
      </c>
      <c r="BI334" s="23">
        <v>0.96063676099999995</v>
      </c>
      <c r="BJ334" s="21">
        <v>26.712348460000001</v>
      </c>
      <c r="BK334" s="23">
        <v>2.5000000000000001E-2</v>
      </c>
      <c r="BL334" s="23">
        <v>9.6661377109999993</v>
      </c>
      <c r="BM334" s="24">
        <v>43.632653480000002</v>
      </c>
      <c r="BN334" s="23">
        <v>1.7427954999999999</v>
      </c>
    </row>
    <row r="335" spans="1:66">
      <c r="A335">
        <v>17084</v>
      </c>
      <c r="B335" s="10">
        <v>338500</v>
      </c>
      <c r="C335" s="10">
        <v>3331</v>
      </c>
      <c r="D335" s="10">
        <v>2013</v>
      </c>
      <c r="E335" s="22">
        <v>65.649100000000004</v>
      </c>
      <c r="F335" s="22">
        <v>14.304428</v>
      </c>
      <c r="G335" s="21">
        <v>7280975.6129999999</v>
      </c>
      <c r="H335" s="21">
        <v>467997.72360000003</v>
      </c>
      <c r="I335" s="10">
        <v>50</v>
      </c>
      <c r="J335" s="18" t="s">
        <v>109</v>
      </c>
      <c r="K335" s="18">
        <v>0</v>
      </c>
      <c r="L335" s="18">
        <v>2</v>
      </c>
      <c r="M335" s="19" t="s">
        <v>155</v>
      </c>
      <c r="N335" s="23">
        <v>1.243415E-2</v>
      </c>
      <c r="O335" s="21">
        <v>5667.8063959999999</v>
      </c>
      <c r="P335" s="20">
        <v>2.5838561179999999</v>
      </c>
      <c r="Q335" s="23">
        <v>1E-3</v>
      </c>
      <c r="R335" s="20">
        <v>3.5</v>
      </c>
      <c r="S335" s="24">
        <v>20.341898319999999</v>
      </c>
      <c r="T335" s="24">
        <v>0.13202968000000001</v>
      </c>
      <c r="U335" s="24">
        <v>0.104857441</v>
      </c>
      <c r="V335" s="21">
        <v>1299.910521</v>
      </c>
      <c r="W335" s="23">
        <v>2.5000000000000001E-2</v>
      </c>
      <c r="X335" s="24">
        <v>101.50896419999999</v>
      </c>
      <c r="Y335" s="20">
        <v>6.1056215979999999</v>
      </c>
      <c r="Z335" s="24">
        <v>5.8371545720000002</v>
      </c>
      <c r="AA335" s="24">
        <v>2.5676104099999999</v>
      </c>
      <c r="AB335" s="23">
        <v>12.65799661</v>
      </c>
      <c r="AC335" s="21">
        <v>13481.32324</v>
      </c>
      <c r="AD335" s="24">
        <v>1.499822671</v>
      </c>
      <c r="AE335" s="24">
        <v>0.121722387</v>
      </c>
      <c r="AF335" s="23">
        <v>1.4999999999999999E-2</v>
      </c>
      <c r="AG335" s="23">
        <v>1.0923288999999999E-2</v>
      </c>
      <c r="AH335" s="24">
        <v>0.01</v>
      </c>
      <c r="AI335" s="20">
        <v>1041.739883</v>
      </c>
      <c r="AJ335" s="24">
        <v>69.254573359999995</v>
      </c>
      <c r="AK335" s="24">
        <v>5.1760592399999998</v>
      </c>
      <c r="AL335" s="21">
        <v>2014.30288</v>
      </c>
      <c r="AM335" s="21">
        <v>396.35409540000001</v>
      </c>
      <c r="AN335" s="23">
        <v>0.28213632799999999</v>
      </c>
      <c r="AO335" s="20">
        <v>2.5</v>
      </c>
      <c r="AP335" s="24">
        <v>1.173256453</v>
      </c>
      <c r="AQ335" s="24">
        <v>7.1054758490000003</v>
      </c>
      <c r="AR335" s="21">
        <v>535.4248053</v>
      </c>
      <c r="AS335" s="20">
        <v>15.30965473</v>
      </c>
      <c r="AT335" s="23">
        <v>5.0000000000000001E-3</v>
      </c>
      <c r="AU335" s="23">
        <v>2E-3</v>
      </c>
      <c r="AV335" s="24">
        <v>17.599505650000001</v>
      </c>
      <c r="AW335" s="23">
        <v>5.0000000000000001E-3</v>
      </c>
      <c r="AX335" s="21">
        <v>23.10402393</v>
      </c>
      <c r="AY335" s="24">
        <v>0.01</v>
      </c>
      <c r="AZ335" s="24">
        <v>0.83380245099999994</v>
      </c>
      <c r="BA335" s="24">
        <v>0.25</v>
      </c>
      <c r="BB335" s="24">
        <v>0.12065529</v>
      </c>
      <c r="BC335" s="24">
        <v>13.665991030000001</v>
      </c>
      <c r="BD335" s="23">
        <v>2.5000000000000001E-2</v>
      </c>
      <c r="BE335" s="23">
        <v>3.5000000000000003E-2</v>
      </c>
      <c r="BF335" s="22">
        <v>10.162173559999999</v>
      </c>
      <c r="BG335" s="21">
        <v>637.19501500000001</v>
      </c>
      <c r="BH335" s="24">
        <v>0.21574859699999999</v>
      </c>
      <c r="BI335" s="23">
        <v>1.3994068529999999</v>
      </c>
      <c r="BJ335" s="21">
        <v>7.1273499730000003</v>
      </c>
      <c r="BK335" s="23">
        <v>2.5000000000000001E-2</v>
      </c>
      <c r="BL335" s="23">
        <v>15.48666931</v>
      </c>
      <c r="BM335" s="24">
        <v>37.281739860000002</v>
      </c>
      <c r="BN335" s="23">
        <v>2.1456797129999998</v>
      </c>
    </row>
    <row r="336" spans="1:66">
      <c r="A336">
        <v>17002</v>
      </c>
      <c r="B336" s="10">
        <v>338500</v>
      </c>
      <c r="C336" s="10">
        <v>3332</v>
      </c>
      <c r="D336" s="10">
        <v>2013</v>
      </c>
      <c r="E336" s="22">
        <v>65.648685999999998</v>
      </c>
      <c r="F336" s="22">
        <v>14.327404</v>
      </c>
      <c r="G336" s="21">
        <v>7280917.9730000002</v>
      </c>
      <c r="H336" s="21">
        <v>469054.29060000001</v>
      </c>
      <c r="I336" s="10">
        <v>50</v>
      </c>
      <c r="J336" s="18" t="s">
        <v>109</v>
      </c>
      <c r="K336" s="18">
        <v>0</v>
      </c>
      <c r="L336" s="18">
        <v>2</v>
      </c>
      <c r="M336" s="19" t="s">
        <v>155</v>
      </c>
      <c r="N336" s="23">
        <v>9.2195998000000001E-2</v>
      </c>
      <c r="O336" s="21">
        <v>12413.708500000001</v>
      </c>
      <c r="P336" s="20">
        <v>5.1760246820000004</v>
      </c>
      <c r="Q336" s="23">
        <v>2.991825E-3</v>
      </c>
      <c r="R336" s="20">
        <v>3.5</v>
      </c>
      <c r="S336" s="24">
        <v>26.808637470000001</v>
      </c>
      <c r="T336" s="24">
        <v>0.10210915</v>
      </c>
      <c r="U336" s="24">
        <v>0.15175001499999999</v>
      </c>
      <c r="V336" s="21">
        <v>940.70965860000001</v>
      </c>
      <c r="W336" s="23">
        <v>7.1520158E-2</v>
      </c>
      <c r="X336" s="24">
        <v>68.008383530000003</v>
      </c>
      <c r="Y336" s="20">
        <v>11.100485150000001</v>
      </c>
      <c r="Z336" s="24">
        <v>29.545390860000001</v>
      </c>
      <c r="AA336" s="24">
        <v>1.467527051</v>
      </c>
      <c r="AB336" s="23">
        <v>65.0647874</v>
      </c>
      <c r="AC336" s="21">
        <v>32511.550289999999</v>
      </c>
      <c r="AD336" s="24">
        <v>3.3636828909999998</v>
      </c>
      <c r="AE336" s="24">
        <v>0.05</v>
      </c>
      <c r="AF336" s="23">
        <v>1.4999999999999999E-2</v>
      </c>
      <c r="AG336" s="23">
        <v>2.3635617000000001E-2</v>
      </c>
      <c r="AH336" s="24">
        <v>0.01</v>
      </c>
      <c r="AI336" s="20">
        <v>1521.5409850000001</v>
      </c>
      <c r="AJ336" s="24">
        <v>25.680110639999999</v>
      </c>
      <c r="AK336" s="24">
        <v>10.535769780000001</v>
      </c>
      <c r="AL336" s="21">
        <v>7016.276245</v>
      </c>
      <c r="AM336" s="21">
        <v>423.60198079999998</v>
      </c>
      <c r="AN336" s="23">
        <v>1.2416208769999999</v>
      </c>
      <c r="AO336" s="20">
        <v>47.476973530000002</v>
      </c>
      <c r="AP336" s="24">
        <v>0.62273373600000004</v>
      </c>
      <c r="AQ336" s="24">
        <v>17.207174729999998</v>
      </c>
      <c r="AR336" s="21">
        <v>539.6029403</v>
      </c>
      <c r="AS336" s="20">
        <v>13.25448212</v>
      </c>
      <c r="AT336" s="23">
        <v>5.0000000000000001E-3</v>
      </c>
      <c r="AU336" s="23">
        <v>2E-3</v>
      </c>
      <c r="AV336" s="24">
        <v>12.54896448</v>
      </c>
      <c r="AW336" s="23">
        <v>5.0000000000000001E-3</v>
      </c>
      <c r="AX336" s="21">
        <v>185.66976550000001</v>
      </c>
      <c r="AY336" s="24">
        <v>5.6233841999999999E-2</v>
      </c>
      <c r="AZ336" s="24">
        <v>2.106887022</v>
      </c>
      <c r="BA336" s="24">
        <v>0.55631919200000002</v>
      </c>
      <c r="BB336" s="24">
        <v>0.209467771</v>
      </c>
      <c r="BC336" s="24">
        <v>4.8039690930000001</v>
      </c>
      <c r="BD336" s="23">
        <v>2.5000000000000001E-2</v>
      </c>
      <c r="BE336" s="23">
        <v>3.5000000000000003E-2</v>
      </c>
      <c r="BF336" s="22">
        <v>6.1672525800000004</v>
      </c>
      <c r="BG336" s="21">
        <v>877.95328789999996</v>
      </c>
      <c r="BH336" s="24">
        <v>0.11887647899999999</v>
      </c>
      <c r="BI336" s="23">
        <v>10.10618816</v>
      </c>
      <c r="BJ336" s="21">
        <v>33.732905389999999</v>
      </c>
      <c r="BK336" s="23">
        <v>2.5000000000000001E-2</v>
      </c>
      <c r="BL336" s="23">
        <v>7.2470980750000003</v>
      </c>
      <c r="BM336" s="24">
        <v>47.927481829999998</v>
      </c>
      <c r="BN336" s="23">
        <v>2.3823126920000002</v>
      </c>
    </row>
    <row r="337" spans="1:66">
      <c r="A337">
        <v>16585</v>
      </c>
      <c r="B337" s="10">
        <v>338500</v>
      </c>
      <c r="C337" s="10">
        <v>3333</v>
      </c>
      <c r="D337" s="10">
        <v>2013</v>
      </c>
      <c r="E337" s="22">
        <v>65.648825000000002</v>
      </c>
      <c r="F337" s="22">
        <v>14.349821</v>
      </c>
      <c r="G337" s="21">
        <v>7280922.6179999998</v>
      </c>
      <c r="H337" s="21">
        <v>470085.81280000001</v>
      </c>
      <c r="I337" s="10">
        <v>50</v>
      </c>
      <c r="J337" s="18" t="s">
        <v>109</v>
      </c>
      <c r="K337" s="18">
        <v>0</v>
      </c>
      <c r="L337" s="18">
        <v>2</v>
      </c>
      <c r="M337" s="19" t="s">
        <v>155</v>
      </c>
      <c r="N337" s="23">
        <v>2.3001180999999999E-2</v>
      </c>
      <c r="O337" s="21">
        <v>12712.96387</v>
      </c>
      <c r="P337" s="20">
        <v>5.7711172929999996</v>
      </c>
      <c r="Q337" s="23">
        <v>1E-3</v>
      </c>
      <c r="R337" s="20">
        <v>3.5</v>
      </c>
      <c r="S337" s="24">
        <v>16.583224170000001</v>
      </c>
      <c r="T337" s="24">
        <v>0.15300723999999999</v>
      </c>
      <c r="U337" s="24">
        <v>9.3521791000000007E-2</v>
      </c>
      <c r="V337" s="21">
        <v>1160.997781</v>
      </c>
      <c r="W337" s="23">
        <v>2.5000000000000001E-2</v>
      </c>
      <c r="X337" s="24">
        <v>24.455366590000001</v>
      </c>
      <c r="Y337" s="20">
        <v>7.132343283</v>
      </c>
      <c r="Z337" s="24">
        <v>32.455015009999997</v>
      </c>
      <c r="AA337" s="24">
        <v>1.8323008190000001</v>
      </c>
      <c r="AB337" s="23">
        <v>20.8535991</v>
      </c>
      <c r="AC337" s="21">
        <v>25512.23877</v>
      </c>
      <c r="AD337" s="24">
        <v>4.1631576709999996</v>
      </c>
      <c r="AE337" s="24">
        <v>0.05</v>
      </c>
      <c r="AF337" s="23">
        <v>6.4221555999999999E-2</v>
      </c>
      <c r="AG337" s="23">
        <v>5.0000000000000001E-3</v>
      </c>
      <c r="AH337" s="24">
        <v>0.01</v>
      </c>
      <c r="AI337" s="20">
        <v>1120.2424619999999</v>
      </c>
      <c r="AJ337" s="24">
        <v>13.352994150000001</v>
      </c>
      <c r="AK337" s="24">
        <v>12.05675956</v>
      </c>
      <c r="AL337" s="21">
        <v>7314.8608400000003</v>
      </c>
      <c r="AM337" s="21">
        <v>163.70471710000001</v>
      </c>
      <c r="AN337" s="23">
        <v>0.562438349</v>
      </c>
      <c r="AO337" s="20">
        <v>31.49104595</v>
      </c>
      <c r="AP337" s="24">
        <v>0.92300962799999997</v>
      </c>
      <c r="AQ337" s="24">
        <v>19.47214666</v>
      </c>
      <c r="AR337" s="21">
        <v>514.33006880000005</v>
      </c>
      <c r="AS337" s="20">
        <v>7.3777063610000004</v>
      </c>
      <c r="AT337" s="23">
        <v>5.0000000000000001E-3</v>
      </c>
      <c r="AU337" s="23">
        <v>2E-3</v>
      </c>
      <c r="AV337" s="24">
        <v>10.277092700000001</v>
      </c>
      <c r="AW337" s="23">
        <v>5.0000000000000001E-3</v>
      </c>
      <c r="AX337" s="21">
        <v>126.6138649</v>
      </c>
      <c r="AY337" s="24">
        <v>3.4612074999999999E-2</v>
      </c>
      <c r="AZ337" s="24">
        <v>1.6534504139999999</v>
      </c>
      <c r="BA337" s="24">
        <v>0.25</v>
      </c>
      <c r="BB337" s="24">
        <v>0.28512011599999998</v>
      </c>
      <c r="BC337" s="24">
        <v>5.6816480360000003</v>
      </c>
      <c r="BD337" s="23">
        <v>2.5000000000000001E-2</v>
      </c>
      <c r="BE337" s="23">
        <v>3.5000000000000003E-2</v>
      </c>
      <c r="BF337" s="22">
        <v>3.4408212059999999</v>
      </c>
      <c r="BG337" s="21">
        <v>893.21842509999999</v>
      </c>
      <c r="BH337" s="24">
        <v>0.123079035</v>
      </c>
      <c r="BI337" s="23">
        <v>0.77665691999999997</v>
      </c>
      <c r="BJ337" s="21">
        <v>32.880740170000003</v>
      </c>
      <c r="BK337" s="23">
        <v>2.5000000000000001E-2</v>
      </c>
      <c r="BL337" s="23">
        <v>4.8032377149999999</v>
      </c>
      <c r="BM337" s="24">
        <v>43.024298000000002</v>
      </c>
      <c r="BN337" s="23">
        <v>3.563059226</v>
      </c>
    </row>
    <row r="338" spans="1:66">
      <c r="A338">
        <v>16001</v>
      </c>
      <c r="B338" s="10">
        <v>338500</v>
      </c>
      <c r="C338" s="10">
        <v>3334</v>
      </c>
      <c r="D338" s="10">
        <v>2013</v>
      </c>
      <c r="E338" s="22">
        <v>65.649488000000005</v>
      </c>
      <c r="F338" s="22">
        <v>14.370927</v>
      </c>
      <c r="G338" s="21">
        <v>7280986.6349999998</v>
      </c>
      <c r="H338" s="21">
        <v>471057.59499999997</v>
      </c>
      <c r="I338" s="10">
        <v>50</v>
      </c>
      <c r="J338" s="18" t="s">
        <v>109</v>
      </c>
      <c r="K338" s="18">
        <v>0</v>
      </c>
      <c r="L338" s="18">
        <v>2</v>
      </c>
      <c r="M338" s="19" t="s">
        <v>155</v>
      </c>
      <c r="N338" s="23">
        <v>1.4947149999999999E-2</v>
      </c>
      <c r="O338" s="21">
        <v>14645.220950000001</v>
      </c>
      <c r="P338" s="20">
        <v>13.93059968</v>
      </c>
      <c r="Q338" s="23">
        <v>3.8723360000000001E-3</v>
      </c>
      <c r="R338" s="20">
        <v>3.5</v>
      </c>
      <c r="S338" s="24">
        <v>24.025375059999998</v>
      </c>
      <c r="T338" s="24">
        <v>0.37534149500000002</v>
      </c>
      <c r="U338" s="24">
        <v>0.13117076599999999</v>
      </c>
      <c r="V338" s="21">
        <v>1377.1428020000001</v>
      </c>
      <c r="W338" s="23">
        <v>0.108807546</v>
      </c>
      <c r="X338" s="24">
        <v>36.275773880000003</v>
      </c>
      <c r="Y338" s="20">
        <v>8.7649414930000002</v>
      </c>
      <c r="Z338" s="24">
        <v>34.902922449999998</v>
      </c>
      <c r="AA338" s="24">
        <v>1.361806683</v>
      </c>
      <c r="AB338" s="23">
        <v>32.857632580000001</v>
      </c>
      <c r="AC338" s="21">
        <v>29247.097170000001</v>
      </c>
      <c r="AD338" s="24">
        <v>3.7008199739999998</v>
      </c>
      <c r="AE338" s="24">
        <v>0.05</v>
      </c>
      <c r="AF338" s="23">
        <v>7.3596486000000003E-2</v>
      </c>
      <c r="AG338" s="23">
        <v>2.2010251000000002E-2</v>
      </c>
      <c r="AH338" s="24">
        <v>3.6355462999999998E-2</v>
      </c>
      <c r="AI338" s="20">
        <v>939.42947389999995</v>
      </c>
      <c r="AJ338" s="24">
        <v>17.459656079999998</v>
      </c>
      <c r="AK338" s="24">
        <v>14.857707100000001</v>
      </c>
      <c r="AL338" s="21">
        <v>7739.9114989999998</v>
      </c>
      <c r="AM338" s="21">
        <v>304.6306333</v>
      </c>
      <c r="AN338" s="23">
        <v>0.83211626299999997</v>
      </c>
      <c r="AO338" s="20">
        <v>53.968925480000003</v>
      </c>
      <c r="AP338" s="24">
        <v>0.92754952899999998</v>
      </c>
      <c r="AQ338" s="24">
        <v>22.602921129999999</v>
      </c>
      <c r="AR338" s="21">
        <v>514.34187580000003</v>
      </c>
      <c r="AS338" s="20">
        <v>12.806414220000001</v>
      </c>
      <c r="AT338" s="23">
        <v>5.0000000000000001E-3</v>
      </c>
      <c r="AU338" s="23">
        <v>2E-3</v>
      </c>
      <c r="AV338" s="24">
        <v>9.9855358939999999</v>
      </c>
      <c r="AW338" s="23">
        <v>5.0000000000000001E-3</v>
      </c>
      <c r="AX338" s="21">
        <v>10</v>
      </c>
      <c r="AY338" s="24">
        <v>8.5776861999999995E-2</v>
      </c>
      <c r="AZ338" s="24">
        <v>1.9065369000000001</v>
      </c>
      <c r="BA338" s="24">
        <v>0.25</v>
      </c>
      <c r="BB338" s="24">
        <v>0.197402515</v>
      </c>
      <c r="BC338" s="24">
        <v>6.8688404930000004</v>
      </c>
      <c r="BD338" s="23">
        <v>2.5000000000000001E-2</v>
      </c>
      <c r="BE338" s="23">
        <v>8.6034113999999995E-2</v>
      </c>
      <c r="BF338" s="22">
        <v>3.9232336509999999</v>
      </c>
      <c r="BG338" s="21">
        <v>852.19337700000005</v>
      </c>
      <c r="BH338" s="24">
        <v>0.15453350900000001</v>
      </c>
      <c r="BI338" s="23">
        <v>1.0426013380000001</v>
      </c>
      <c r="BJ338" s="21">
        <v>28.48930597</v>
      </c>
      <c r="BK338" s="23">
        <v>2.5000000000000001E-2</v>
      </c>
      <c r="BL338" s="23">
        <v>6.3340996939999998</v>
      </c>
      <c r="BM338" s="24">
        <v>59.286967750000002</v>
      </c>
      <c r="BN338" s="23">
        <v>4.0374205849999996</v>
      </c>
    </row>
    <row r="339" spans="1:66">
      <c r="A339">
        <v>17033</v>
      </c>
      <c r="B339" s="10">
        <v>338500</v>
      </c>
      <c r="C339" s="10">
        <v>3335</v>
      </c>
      <c r="D339" s="10">
        <v>2013</v>
      </c>
      <c r="E339" s="22">
        <v>65.649562000000003</v>
      </c>
      <c r="F339" s="22">
        <v>14.393485</v>
      </c>
      <c r="G339" s="21">
        <v>7280984.6869999999</v>
      </c>
      <c r="H339" s="21">
        <v>472095.4975</v>
      </c>
      <c r="I339" s="10">
        <v>50</v>
      </c>
      <c r="J339" s="18" t="s">
        <v>109</v>
      </c>
      <c r="K339" s="18">
        <v>0</v>
      </c>
      <c r="L339" s="18">
        <v>2</v>
      </c>
      <c r="M339" s="19" t="s">
        <v>155</v>
      </c>
      <c r="N339" s="23">
        <v>1.6730350000000001E-2</v>
      </c>
      <c r="O339" s="21">
        <v>12045.67261</v>
      </c>
      <c r="P339" s="20">
        <v>7.4738200060000004</v>
      </c>
      <c r="Q339" s="23">
        <v>1E-3</v>
      </c>
      <c r="R339" s="20">
        <v>3.5</v>
      </c>
      <c r="S339" s="24">
        <v>14.88127399</v>
      </c>
      <c r="T339" s="24">
        <v>0.102734359</v>
      </c>
      <c r="U339" s="24">
        <v>0.110767041</v>
      </c>
      <c r="V339" s="21">
        <v>1012.6356950000001</v>
      </c>
      <c r="W339" s="23">
        <v>2.5000000000000001E-2</v>
      </c>
      <c r="X339" s="24">
        <v>76.103184420000005</v>
      </c>
      <c r="Y339" s="20">
        <v>10.33189662</v>
      </c>
      <c r="Z339" s="24">
        <v>28.920217999999998</v>
      </c>
      <c r="AA339" s="24">
        <v>1.4123744380000001</v>
      </c>
      <c r="AB339" s="23">
        <v>32.325158870000003</v>
      </c>
      <c r="AC339" s="21">
        <v>42331.430659999998</v>
      </c>
      <c r="AD339" s="24">
        <v>3.8706727650000001</v>
      </c>
      <c r="AE339" s="24">
        <v>0.05</v>
      </c>
      <c r="AF339" s="23">
        <v>7.8940358000000002E-2</v>
      </c>
      <c r="AG339" s="23">
        <v>3.1966060999999997E-2</v>
      </c>
      <c r="AH339" s="24">
        <v>0.01</v>
      </c>
      <c r="AI339" s="20">
        <v>603.77773279999997</v>
      </c>
      <c r="AJ339" s="24">
        <v>36.8326651</v>
      </c>
      <c r="AK339" s="24">
        <v>10.32376215</v>
      </c>
      <c r="AL339" s="21">
        <v>5514.7235110000001</v>
      </c>
      <c r="AM339" s="21">
        <v>635.50659080000003</v>
      </c>
      <c r="AN339" s="23">
        <v>1.3204718150000001</v>
      </c>
      <c r="AO339" s="20">
        <v>32.54791737</v>
      </c>
      <c r="AP339" s="24">
        <v>1.0302742229999999</v>
      </c>
      <c r="AQ339" s="24">
        <v>17.17349836</v>
      </c>
      <c r="AR339" s="21">
        <v>459.29154670000003</v>
      </c>
      <c r="AS339" s="20">
        <v>13.20203102</v>
      </c>
      <c r="AT339" s="23">
        <v>5.0000000000000001E-3</v>
      </c>
      <c r="AU339" s="23">
        <v>2E-3</v>
      </c>
      <c r="AV339" s="24">
        <v>7.7771979489999996</v>
      </c>
      <c r="AW339" s="23">
        <v>5.0000000000000001E-3</v>
      </c>
      <c r="AX339" s="21">
        <v>246.9254684</v>
      </c>
      <c r="AY339" s="24">
        <v>5.5374325000000002E-2</v>
      </c>
      <c r="AZ339" s="24">
        <v>1.8745998690000001</v>
      </c>
      <c r="BA339" s="24">
        <v>0.84596957500000003</v>
      </c>
      <c r="BB339" s="24">
        <v>0.34195478400000001</v>
      </c>
      <c r="BC339" s="24">
        <v>5.0231889699999996</v>
      </c>
      <c r="BD339" s="23">
        <v>2.5000000000000001E-2</v>
      </c>
      <c r="BE339" s="23">
        <v>3.5000000000000003E-2</v>
      </c>
      <c r="BF339" s="22">
        <v>4.5124288300000002</v>
      </c>
      <c r="BG339" s="21">
        <v>873.39413660000002</v>
      </c>
      <c r="BH339" s="24">
        <v>9.0448154000000003E-2</v>
      </c>
      <c r="BI339" s="23">
        <v>1.4755197980000001</v>
      </c>
      <c r="BJ339" s="21">
        <v>31.959865090000001</v>
      </c>
      <c r="BK339" s="23">
        <v>2.5000000000000001E-2</v>
      </c>
      <c r="BL339" s="23">
        <v>8.2790096569999996</v>
      </c>
      <c r="BM339" s="24">
        <v>47.35430298</v>
      </c>
      <c r="BN339" s="23">
        <v>2.9191741470000001</v>
      </c>
    </row>
    <row r="340" spans="1:66">
      <c r="A340">
        <v>16572</v>
      </c>
      <c r="B340" s="10">
        <v>338500</v>
      </c>
      <c r="C340" s="10">
        <v>3336</v>
      </c>
      <c r="D340" s="10">
        <v>2013</v>
      </c>
      <c r="E340" s="22">
        <v>65.649007999999995</v>
      </c>
      <c r="F340" s="22">
        <v>14.410608</v>
      </c>
      <c r="G340" s="21">
        <v>7280915.4519999996</v>
      </c>
      <c r="H340" s="21">
        <v>472882.69410000002</v>
      </c>
      <c r="I340" s="10">
        <v>50</v>
      </c>
      <c r="J340" s="18" t="s">
        <v>109</v>
      </c>
      <c r="K340" s="18">
        <v>0</v>
      </c>
      <c r="L340" s="18">
        <v>2</v>
      </c>
      <c r="M340" s="19" t="s">
        <v>155</v>
      </c>
      <c r="N340" s="23">
        <v>2.3984815E-2</v>
      </c>
      <c r="O340" s="21">
        <v>17794.21875</v>
      </c>
      <c r="P340" s="20">
        <v>6.7302640550000001</v>
      </c>
      <c r="Q340" s="23">
        <v>1E-3</v>
      </c>
      <c r="R340" s="20">
        <v>3.5</v>
      </c>
      <c r="S340" s="24">
        <v>32.328381049999997</v>
      </c>
      <c r="T340" s="24">
        <v>0.31340533900000001</v>
      </c>
      <c r="U340" s="24">
        <v>0.12660273799999999</v>
      </c>
      <c r="V340" s="21">
        <v>1678.3250049999999</v>
      </c>
      <c r="W340" s="23">
        <v>2.5000000000000001E-2</v>
      </c>
      <c r="X340" s="24">
        <v>101.25036040000001</v>
      </c>
      <c r="Y340" s="20">
        <v>14.76975107</v>
      </c>
      <c r="Z340" s="24">
        <v>42.745854229999999</v>
      </c>
      <c r="AA340" s="24">
        <v>1.7457070079999999</v>
      </c>
      <c r="AB340" s="23">
        <v>34.367760220000001</v>
      </c>
      <c r="AC340" s="21">
        <v>32296.423340000001</v>
      </c>
      <c r="AD340" s="24">
        <v>4.9859873270000001</v>
      </c>
      <c r="AE340" s="24">
        <v>0.05</v>
      </c>
      <c r="AF340" s="23">
        <v>0.12093696700000001</v>
      </c>
      <c r="AG340" s="23">
        <v>2.0051359000000001E-2</v>
      </c>
      <c r="AH340" s="24">
        <v>2.1344968999999998E-2</v>
      </c>
      <c r="AI340" s="20">
        <v>1287.8419490000001</v>
      </c>
      <c r="AJ340" s="24">
        <v>59.84063879</v>
      </c>
      <c r="AK340" s="24">
        <v>19.370862720000002</v>
      </c>
      <c r="AL340" s="21">
        <v>10003.19519</v>
      </c>
      <c r="AM340" s="21">
        <v>352.7458838</v>
      </c>
      <c r="AN340" s="23">
        <v>1.150681563</v>
      </c>
      <c r="AO340" s="20">
        <v>37.016127109999999</v>
      </c>
      <c r="AP340" s="24">
        <v>0.85771534900000002</v>
      </c>
      <c r="AQ340" s="24">
        <v>37.460805149999999</v>
      </c>
      <c r="AR340" s="21">
        <v>499.83095650000001</v>
      </c>
      <c r="AS340" s="20">
        <v>10.77272361</v>
      </c>
      <c r="AT340" s="23">
        <v>5.0000000000000001E-3</v>
      </c>
      <c r="AU340" s="23">
        <v>2E-3</v>
      </c>
      <c r="AV340" s="24">
        <v>13.98779058</v>
      </c>
      <c r="AW340" s="23">
        <v>5.0000000000000001E-3</v>
      </c>
      <c r="AX340" s="21">
        <v>150.34186360000001</v>
      </c>
      <c r="AY340" s="24">
        <v>7.0274060999999999E-2</v>
      </c>
      <c r="AZ340" s="24">
        <v>3.0361111099999998</v>
      </c>
      <c r="BA340" s="24">
        <v>0.25</v>
      </c>
      <c r="BB340" s="24">
        <v>0.30839123800000001</v>
      </c>
      <c r="BC340" s="24">
        <v>8.9457590289999995</v>
      </c>
      <c r="BD340" s="23">
        <v>2.5000000000000001E-2</v>
      </c>
      <c r="BE340" s="23">
        <v>3.5000000000000003E-2</v>
      </c>
      <c r="BF340" s="22">
        <v>6.4993597850000002</v>
      </c>
      <c r="BG340" s="21">
        <v>893.00342220000005</v>
      </c>
      <c r="BH340" s="24">
        <v>0.18299259900000001</v>
      </c>
      <c r="BI340" s="23">
        <v>2.168708605</v>
      </c>
      <c r="BJ340" s="21">
        <v>35.322034360000004</v>
      </c>
      <c r="BK340" s="23">
        <v>5.9529934E-2</v>
      </c>
      <c r="BL340" s="23">
        <v>17.453860720000002</v>
      </c>
      <c r="BM340" s="24">
        <v>62.103068129999997</v>
      </c>
      <c r="BN340" s="23">
        <v>5.764113407</v>
      </c>
    </row>
    <row r="341" spans="1:66">
      <c r="A341">
        <v>16908</v>
      </c>
      <c r="B341" s="10">
        <v>338500</v>
      </c>
      <c r="C341" s="10">
        <v>3337</v>
      </c>
      <c r="D341" s="10">
        <v>2013</v>
      </c>
      <c r="E341" s="22">
        <v>65.649017000000001</v>
      </c>
      <c r="F341" s="22">
        <v>14.431906</v>
      </c>
      <c r="G341" s="21">
        <v>7280907.4369999999</v>
      </c>
      <c r="H341" s="21">
        <v>473862.58010000002</v>
      </c>
      <c r="I341" s="10">
        <v>50</v>
      </c>
      <c r="J341" s="18" t="s">
        <v>109</v>
      </c>
      <c r="K341" s="18">
        <v>0</v>
      </c>
      <c r="L341" s="18">
        <v>2</v>
      </c>
      <c r="M341" s="19" t="s">
        <v>155</v>
      </c>
      <c r="N341" s="23">
        <v>2.3530922999999999E-2</v>
      </c>
      <c r="O341" s="21">
        <v>15260.59692</v>
      </c>
      <c r="P341" s="20">
        <v>7.1459807519999998</v>
      </c>
      <c r="Q341" s="23">
        <v>3.8186190000000001E-3</v>
      </c>
      <c r="R341" s="20">
        <v>3.5</v>
      </c>
      <c r="S341" s="24">
        <v>39.204713429999998</v>
      </c>
      <c r="T341" s="24">
        <v>0.21674560700000001</v>
      </c>
      <c r="U341" s="24">
        <v>9.1770656000000006E-2</v>
      </c>
      <c r="V341" s="21">
        <v>1705.966369</v>
      </c>
      <c r="W341" s="23">
        <v>2.5000000000000001E-2</v>
      </c>
      <c r="X341" s="24">
        <v>44.724085379999998</v>
      </c>
      <c r="Y341" s="20">
        <v>10.36018853</v>
      </c>
      <c r="Z341" s="24">
        <v>39.103942740000001</v>
      </c>
      <c r="AA341" s="24">
        <v>1.5313758820000001</v>
      </c>
      <c r="AB341" s="23">
        <v>38.658511230000002</v>
      </c>
      <c r="AC341" s="21">
        <v>26377.44873</v>
      </c>
      <c r="AD341" s="24">
        <v>4.1399809110000003</v>
      </c>
      <c r="AE341" s="24">
        <v>0.05</v>
      </c>
      <c r="AF341" s="23">
        <v>0.103998542</v>
      </c>
      <c r="AG341" s="23">
        <v>1.686613E-2</v>
      </c>
      <c r="AH341" s="24">
        <v>2.329372E-2</v>
      </c>
      <c r="AI341" s="20">
        <v>1723.058014</v>
      </c>
      <c r="AJ341" s="24">
        <v>24.20678711</v>
      </c>
      <c r="AK341" s="24">
        <v>15.2494421</v>
      </c>
      <c r="AL341" s="21">
        <v>8835.6237789999996</v>
      </c>
      <c r="AM341" s="21">
        <v>263.58798780000001</v>
      </c>
      <c r="AN341" s="23">
        <v>0.62554109199999997</v>
      </c>
      <c r="AO341" s="20">
        <v>100.27604100000001</v>
      </c>
      <c r="AP341" s="24">
        <v>0.85273277000000003</v>
      </c>
      <c r="AQ341" s="24">
        <v>29.4298897</v>
      </c>
      <c r="AR341" s="21">
        <v>601.29473059999998</v>
      </c>
      <c r="AS341" s="20">
        <v>7.0061807399999996</v>
      </c>
      <c r="AT341" s="23">
        <v>5.0000000000000001E-3</v>
      </c>
      <c r="AU341" s="23">
        <v>2E-3</v>
      </c>
      <c r="AV341" s="24">
        <v>17.674726710000002</v>
      </c>
      <c r="AW341" s="23">
        <v>5.0000000000000001E-3</v>
      </c>
      <c r="AX341" s="21">
        <v>66.820530890000001</v>
      </c>
      <c r="AY341" s="24">
        <v>5.7714961000000002E-2</v>
      </c>
      <c r="AZ341" s="24">
        <v>3.0943388569999999</v>
      </c>
      <c r="BA341" s="24">
        <v>0.25</v>
      </c>
      <c r="BB341" s="24">
        <v>0.25588840499999999</v>
      </c>
      <c r="BC341" s="24">
        <v>9.2980037689999993</v>
      </c>
      <c r="BD341" s="23">
        <v>2.5000000000000001E-2</v>
      </c>
      <c r="BE341" s="23">
        <v>3.5000000000000003E-2</v>
      </c>
      <c r="BF341" s="22">
        <v>5.7340422259999997</v>
      </c>
      <c r="BG341" s="21">
        <v>1011.483578</v>
      </c>
      <c r="BH341" s="24">
        <v>0.14421387599999999</v>
      </c>
      <c r="BI341" s="23">
        <v>0.96891732200000003</v>
      </c>
      <c r="BJ341" s="21">
        <v>34.943902489999999</v>
      </c>
      <c r="BK341" s="23">
        <v>7.3754550000000002E-2</v>
      </c>
      <c r="BL341" s="23">
        <v>9.9632862109999998</v>
      </c>
      <c r="BM341" s="24">
        <v>50.849052569999998</v>
      </c>
      <c r="BN341" s="23">
        <v>6.4961412889999997</v>
      </c>
    </row>
    <row r="342" spans="1:66">
      <c r="A342">
        <v>16455</v>
      </c>
      <c r="B342" s="10">
        <v>338500</v>
      </c>
      <c r="C342" s="10">
        <v>3338</v>
      </c>
      <c r="D342" s="10">
        <v>2013</v>
      </c>
      <c r="E342" s="22">
        <v>65.667355999999998</v>
      </c>
      <c r="F342" s="22">
        <v>14.453925</v>
      </c>
      <c r="G342" s="21">
        <v>7282942.4270000001</v>
      </c>
      <c r="H342" s="21">
        <v>474893.38040000002</v>
      </c>
      <c r="I342" s="10">
        <v>50</v>
      </c>
      <c r="J342" s="18" t="s">
        <v>109</v>
      </c>
      <c r="K342" s="18">
        <v>0</v>
      </c>
      <c r="L342" s="18">
        <v>2</v>
      </c>
      <c r="M342" s="19" t="s">
        <v>155</v>
      </c>
      <c r="N342" s="23">
        <v>3.7912756999999998E-2</v>
      </c>
      <c r="O342" s="21">
        <v>16383.084720000001</v>
      </c>
      <c r="P342" s="20">
        <v>7.3969602480000001</v>
      </c>
      <c r="Q342" s="23">
        <v>5.7352949999999996E-3</v>
      </c>
      <c r="R342" s="20">
        <v>3.5</v>
      </c>
      <c r="S342" s="24">
        <v>29.949672719999999</v>
      </c>
      <c r="T342" s="24">
        <v>0.47527570899999999</v>
      </c>
      <c r="U342" s="24">
        <v>0.183079099</v>
      </c>
      <c r="V342" s="21">
        <v>1576.4785489999999</v>
      </c>
      <c r="W342" s="23">
        <v>9.7570888999999994E-2</v>
      </c>
      <c r="X342" s="24">
        <v>162.3084968</v>
      </c>
      <c r="Y342" s="20">
        <v>19.588192339999999</v>
      </c>
      <c r="Z342" s="24">
        <v>38.184121060000003</v>
      </c>
      <c r="AA342" s="24">
        <v>1.30005313</v>
      </c>
      <c r="AB342" s="23">
        <v>55.797819480000001</v>
      </c>
      <c r="AC342" s="21">
        <v>41587.44629</v>
      </c>
      <c r="AD342" s="24">
        <v>3.6857653350000001</v>
      </c>
      <c r="AE342" s="24">
        <v>0.05</v>
      </c>
      <c r="AF342" s="23">
        <v>4.3116743999999999E-2</v>
      </c>
      <c r="AG342" s="23">
        <v>1.8418475E-2</v>
      </c>
      <c r="AH342" s="24">
        <v>0.01</v>
      </c>
      <c r="AI342" s="20">
        <v>1174.9636840000001</v>
      </c>
      <c r="AJ342" s="24">
        <v>59.259255770000003</v>
      </c>
      <c r="AK342" s="24">
        <v>14.97688759</v>
      </c>
      <c r="AL342" s="21">
        <v>7646.9854740000001</v>
      </c>
      <c r="AM342" s="21">
        <v>668.8249419</v>
      </c>
      <c r="AN342" s="23">
        <v>2.205081233</v>
      </c>
      <c r="AO342" s="20">
        <v>72.316122059999998</v>
      </c>
      <c r="AP342" s="24">
        <v>0.92761991700000002</v>
      </c>
      <c r="AQ342" s="24">
        <v>48.007418950000002</v>
      </c>
      <c r="AR342" s="21">
        <v>740.02522290000002</v>
      </c>
      <c r="AS342" s="20">
        <v>9.2288908280000008</v>
      </c>
      <c r="AT342" s="23">
        <v>5.0000000000000001E-3</v>
      </c>
      <c r="AU342" s="23">
        <v>2E-3</v>
      </c>
      <c r="AV342" s="24">
        <v>13.2703536</v>
      </c>
      <c r="AW342" s="23">
        <v>5.0000000000000001E-3</v>
      </c>
      <c r="AX342" s="21">
        <v>120.37894249999999</v>
      </c>
      <c r="AY342" s="24">
        <v>9.8575336999999999E-2</v>
      </c>
      <c r="AZ342" s="24">
        <v>3.7887223510000001</v>
      </c>
      <c r="BA342" s="24">
        <v>0.25</v>
      </c>
      <c r="BB342" s="24">
        <v>0.22343286700000001</v>
      </c>
      <c r="BC342" s="24">
        <v>8.8620532670000003</v>
      </c>
      <c r="BD342" s="23">
        <v>2.5000000000000001E-2</v>
      </c>
      <c r="BE342" s="23">
        <v>8.5277850000000002E-2</v>
      </c>
      <c r="BF342" s="22">
        <v>6.4672637640000001</v>
      </c>
      <c r="BG342" s="21">
        <v>603.69618190000006</v>
      </c>
      <c r="BH342" s="24">
        <v>0.17106305699999999</v>
      </c>
      <c r="BI342" s="23">
        <v>1.8604030410000001</v>
      </c>
      <c r="BJ342" s="21">
        <v>29.16905642</v>
      </c>
      <c r="BK342" s="23">
        <v>5.3934990000000002E-2</v>
      </c>
      <c r="BL342" s="23">
        <v>12.8542171</v>
      </c>
      <c r="BM342" s="24">
        <v>57.462206309999999</v>
      </c>
      <c r="BN342" s="23">
        <v>5.0719036529999997</v>
      </c>
    </row>
    <row r="343" spans="1:66">
      <c r="A343">
        <v>16048</v>
      </c>
      <c r="B343" s="10">
        <v>338500</v>
      </c>
      <c r="C343" s="10">
        <v>3339</v>
      </c>
      <c r="D343" s="10">
        <v>2013</v>
      </c>
      <c r="E343" s="22">
        <v>65.668460999999994</v>
      </c>
      <c r="F343" s="22">
        <v>14.437739000000001</v>
      </c>
      <c r="G343" s="21">
        <v>7283072.1430000002</v>
      </c>
      <c r="H343" s="21">
        <v>474150.32150000002</v>
      </c>
      <c r="I343" s="10">
        <v>50</v>
      </c>
      <c r="J343" s="18" t="s">
        <v>109</v>
      </c>
      <c r="K343" s="18">
        <v>0</v>
      </c>
      <c r="L343" s="18">
        <v>2</v>
      </c>
      <c r="M343" s="19" t="s">
        <v>155</v>
      </c>
      <c r="N343" s="23">
        <v>8.776987E-3</v>
      </c>
      <c r="O343" s="21">
        <v>15655.67261</v>
      </c>
      <c r="P343" s="20">
        <v>9.9298681359999996</v>
      </c>
      <c r="Q343" s="23">
        <v>1E-3</v>
      </c>
      <c r="R343" s="20">
        <v>3.5</v>
      </c>
      <c r="S343" s="24">
        <v>29.007297229999999</v>
      </c>
      <c r="T343" s="24">
        <v>0.15365073900000001</v>
      </c>
      <c r="U343" s="24">
        <v>9.0432137999999995E-2</v>
      </c>
      <c r="V343" s="21">
        <v>1330.2463130000001</v>
      </c>
      <c r="W343" s="23">
        <v>2.5000000000000001E-2</v>
      </c>
      <c r="X343" s="24">
        <v>36.15149641</v>
      </c>
      <c r="Y343" s="20">
        <v>22.557301240000001</v>
      </c>
      <c r="Z343" s="24">
        <v>87.256934959999995</v>
      </c>
      <c r="AA343" s="24">
        <v>1.612765303</v>
      </c>
      <c r="AB343" s="23">
        <v>25.385643519999999</v>
      </c>
      <c r="AC343" s="21">
        <v>31885.77881</v>
      </c>
      <c r="AD343" s="24">
        <v>4.3328836810000002</v>
      </c>
      <c r="AE343" s="24">
        <v>0.05</v>
      </c>
      <c r="AF343" s="23">
        <v>4.0220033000000002E-2</v>
      </c>
      <c r="AG343" s="23">
        <v>1.0786702E-2</v>
      </c>
      <c r="AH343" s="24">
        <v>0.01</v>
      </c>
      <c r="AI343" s="20">
        <v>897.58056639999995</v>
      </c>
      <c r="AJ343" s="24">
        <v>7.9808106150000002</v>
      </c>
      <c r="AK343" s="24">
        <v>18.098728879999999</v>
      </c>
      <c r="AL343" s="21">
        <v>11661.815189999999</v>
      </c>
      <c r="AM343" s="21">
        <v>334.56224079999998</v>
      </c>
      <c r="AN343" s="23">
        <v>0.61117515300000003</v>
      </c>
      <c r="AO343" s="20">
        <v>61.351160999999998</v>
      </c>
      <c r="AP343" s="24">
        <v>1.2365435389999999</v>
      </c>
      <c r="AQ343" s="24">
        <v>138.92842289999999</v>
      </c>
      <c r="AR343" s="21">
        <v>481.20757090000001</v>
      </c>
      <c r="AS343" s="20">
        <v>6.1013783879999997</v>
      </c>
      <c r="AT343" s="23">
        <v>5.0000000000000001E-3</v>
      </c>
      <c r="AU343" s="23">
        <v>2E-3</v>
      </c>
      <c r="AV343" s="24">
        <v>11.560280049999999</v>
      </c>
      <c r="AW343" s="23">
        <v>5.0000000000000001E-3</v>
      </c>
      <c r="AX343" s="21">
        <v>120.9462833</v>
      </c>
      <c r="AY343" s="24">
        <v>8.6759438999999994E-2</v>
      </c>
      <c r="AZ343" s="24">
        <v>1.99352039</v>
      </c>
      <c r="BA343" s="24">
        <v>0.25</v>
      </c>
      <c r="BB343" s="24">
        <v>0.247269243</v>
      </c>
      <c r="BC343" s="24">
        <v>6.8518674280000003</v>
      </c>
      <c r="BD343" s="23">
        <v>2.5000000000000001E-2</v>
      </c>
      <c r="BE343" s="23">
        <v>3.5000000000000003E-2</v>
      </c>
      <c r="BF343" s="22">
        <v>3.279682427</v>
      </c>
      <c r="BG343" s="21">
        <v>1108.4827069999999</v>
      </c>
      <c r="BH343" s="24">
        <v>8.9319881000000004E-2</v>
      </c>
      <c r="BI343" s="23">
        <v>0.59076797400000003</v>
      </c>
      <c r="BJ343" s="21">
        <v>41.354084010000001</v>
      </c>
      <c r="BK343" s="23">
        <v>0.26944263899999998</v>
      </c>
      <c r="BL343" s="23">
        <v>3.8511086450000001</v>
      </c>
      <c r="BM343" s="24">
        <v>55.632021420000001</v>
      </c>
      <c r="BN343" s="23">
        <v>2.737214147</v>
      </c>
    </row>
    <row r="344" spans="1:66">
      <c r="A344">
        <v>16317</v>
      </c>
      <c r="B344" s="10">
        <v>338500</v>
      </c>
      <c r="C344" s="10">
        <v>3340</v>
      </c>
      <c r="D344" s="10">
        <v>2013</v>
      </c>
      <c r="E344" s="22">
        <v>65.667725000000004</v>
      </c>
      <c r="F344" s="22">
        <v>14.412023</v>
      </c>
      <c r="G344" s="21">
        <v>7283000.926</v>
      </c>
      <c r="H344" s="21">
        <v>472967.30050000001</v>
      </c>
      <c r="I344" s="10">
        <v>50</v>
      </c>
      <c r="J344" s="18" t="s">
        <v>109</v>
      </c>
      <c r="K344" s="18">
        <v>0</v>
      </c>
      <c r="L344" s="18">
        <v>2</v>
      </c>
      <c r="M344" s="19" t="s">
        <v>155</v>
      </c>
      <c r="N344" s="23">
        <v>2.4663534000000001E-2</v>
      </c>
      <c r="O344" s="21">
        <v>15314.201660000001</v>
      </c>
      <c r="P344" s="20">
        <v>31.32024646</v>
      </c>
      <c r="Q344" s="23">
        <v>1.5545466000000001E-2</v>
      </c>
      <c r="R344" s="20">
        <v>3.5</v>
      </c>
      <c r="S344" s="24">
        <v>10.40647435</v>
      </c>
      <c r="T344" s="24">
        <v>0.60634077900000005</v>
      </c>
      <c r="U344" s="24">
        <v>0.19479485599999999</v>
      </c>
      <c r="V344" s="21">
        <v>1779.161701</v>
      </c>
      <c r="W344" s="23">
        <v>2.5000000000000001E-2</v>
      </c>
      <c r="X344" s="24">
        <v>63.986850879999999</v>
      </c>
      <c r="Y344" s="20">
        <v>12.01314724</v>
      </c>
      <c r="Z344" s="24">
        <v>50.23494651</v>
      </c>
      <c r="AA344" s="24">
        <v>1.136183556</v>
      </c>
      <c r="AB344" s="23">
        <v>52.411969659999997</v>
      </c>
      <c r="AC344" s="21">
        <v>38645.498050000002</v>
      </c>
      <c r="AD344" s="24">
        <v>2.6900444330000002</v>
      </c>
      <c r="AE344" s="24">
        <v>0.124260467</v>
      </c>
      <c r="AF344" s="23">
        <v>5.5073531000000002E-2</v>
      </c>
      <c r="AG344" s="23">
        <v>3.6767665999999997E-2</v>
      </c>
      <c r="AH344" s="24">
        <v>0.01</v>
      </c>
      <c r="AI344" s="20">
        <v>513.97224430000006</v>
      </c>
      <c r="AJ344" s="24">
        <v>40.635467179999999</v>
      </c>
      <c r="AK344" s="24">
        <v>11.77345068</v>
      </c>
      <c r="AL344" s="21">
        <v>6104.5104979999996</v>
      </c>
      <c r="AM344" s="21">
        <v>283.97062749999998</v>
      </c>
      <c r="AN344" s="23">
        <v>1.1031353420000001</v>
      </c>
      <c r="AO344" s="20">
        <v>10.004453659999999</v>
      </c>
      <c r="AP344" s="24">
        <v>1.385976222</v>
      </c>
      <c r="AQ344" s="24">
        <v>30.02555572</v>
      </c>
      <c r="AR344" s="21">
        <v>822.43456600000002</v>
      </c>
      <c r="AS344" s="20">
        <v>13.152058240000001</v>
      </c>
      <c r="AT344" s="23">
        <v>5.0000000000000001E-3</v>
      </c>
      <c r="AU344" s="23">
        <v>2E-3</v>
      </c>
      <c r="AV344" s="24">
        <v>4.4896712770000002</v>
      </c>
      <c r="AW344" s="23">
        <v>5.0000000000000001E-3</v>
      </c>
      <c r="AX344" s="21">
        <v>576.03103639999995</v>
      </c>
      <c r="AY344" s="24">
        <v>0.10786451399999999</v>
      </c>
      <c r="AZ344" s="24">
        <v>2.5503986030000001</v>
      </c>
      <c r="BA344" s="24">
        <v>1.67152189</v>
      </c>
      <c r="BB344" s="24">
        <v>0.133638956</v>
      </c>
      <c r="BC344" s="24">
        <v>8.2612463690000002</v>
      </c>
      <c r="BD344" s="23">
        <v>2.5000000000000001E-2</v>
      </c>
      <c r="BE344" s="23">
        <v>3.5000000000000003E-2</v>
      </c>
      <c r="BF344" s="22">
        <v>5.6632855989999999</v>
      </c>
      <c r="BG344" s="21">
        <v>599.78346720000002</v>
      </c>
      <c r="BH344" s="24">
        <v>8.3312957000000007E-2</v>
      </c>
      <c r="BI344" s="23">
        <v>0.88395753799999999</v>
      </c>
      <c r="BJ344" s="21">
        <v>25.471801760000002</v>
      </c>
      <c r="BK344" s="23">
        <v>2.5000000000000001E-2</v>
      </c>
      <c r="BL344" s="23">
        <v>7.7334954470000001</v>
      </c>
      <c r="BM344" s="24">
        <v>43.735758070000003</v>
      </c>
      <c r="BN344" s="23">
        <v>3.0649609679999998</v>
      </c>
    </row>
    <row r="345" spans="1:66">
      <c r="A345">
        <v>16843</v>
      </c>
      <c r="B345" s="10">
        <v>338500</v>
      </c>
      <c r="C345" s="10">
        <v>3341</v>
      </c>
      <c r="D345" s="10">
        <v>2013</v>
      </c>
      <c r="E345" s="22">
        <v>65.614790999999997</v>
      </c>
      <c r="F345" s="22">
        <v>14.476044</v>
      </c>
      <c r="G345" s="21">
        <v>7277075.1689999998</v>
      </c>
      <c r="H345" s="21">
        <v>475861.50799999997</v>
      </c>
      <c r="I345" s="10">
        <v>50</v>
      </c>
      <c r="J345" s="18" t="s">
        <v>109</v>
      </c>
      <c r="K345" s="18">
        <v>0</v>
      </c>
      <c r="L345" s="18">
        <v>2</v>
      </c>
      <c r="M345" s="19" t="s">
        <v>155</v>
      </c>
      <c r="N345" s="23">
        <v>5.7051958E-2</v>
      </c>
      <c r="O345" s="21">
        <v>16019.35059</v>
      </c>
      <c r="P345" s="20">
        <v>47.975988100000002</v>
      </c>
      <c r="Q345" s="23">
        <v>1E-3</v>
      </c>
      <c r="R345" s="20">
        <v>3.5</v>
      </c>
      <c r="S345" s="24">
        <v>8.1370135319999992</v>
      </c>
      <c r="T345" s="24">
        <v>0.05</v>
      </c>
      <c r="U345" s="24">
        <v>7.1357474000000004E-2</v>
      </c>
      <c r="V345" s="21">
        <v>2989.5103429999999</v>
      </c>
      <c r="W345" s="23">
        <v>0.140368204</v>
      </c>
      <c r="X345" s="24">
        <v>28.139356490000001</v>
      </c>
      <c r="Y345" s="20">
        <v>46.094627320000001</v>
      </c>
      <c r="Z345" s="24">
        <v>96.389079580000001</v>
      </c>
      <c r="AA345" s="24">
        <v>0.179389199</v>
      </c>
      <c r="AB345" s="23">
        <v>97.649315790000003</v>
      </c>
      <c r="AC345" s="21">
        <v>37941.606449999999</v>
      </c>
      <c r="AD345" s="24">
        <v>3.1050894910000002</v>
      </c>
      <c r="AE345" s="24">
        <v>0.05</v>
      </c>
      <c r="AF345" s="23">
        <v>0.162192538</v>
      </c>
      <c r="AG345" s="23">
        <v>2.3134477000000001E-2</v>
      </c>
      <c r="AH345" s="24">
        <v>0.01</v>
      </c>
      <c r="AI345" s="20">
        <v>405.23090359999998</v>
      </c>
      <c r="AJ345" s="24">
        <v>11.802986730000001</v>
      </c>
      <c r="AK345" s="24">
        <v>12.42397703</v>
      </c>
      <c r="AL345" s="21">
        <v>13098.870849999999</v>
      </c>
      <c r="AM345" s="21">
        <v>570.30637569999999</v>
      </c>
      <c r="AN345" s="23">
        <v>1.818420535</v>
      </c>
      <c r="AO345" s="20">
        <v>9.3894869090000004</v>
      </c>
      <c r="AP345" s="24">
        <v>0.24319794</v>
      </c>
      <c r="AQ345" s="24">
        <v>136.38611789999999</v>
      </c>
      <c r="AR345" s="21">
        <v>957.84027270000001</v>
      </c>
      <c r="AS345" s="20">
        <v>9.3337438299999995</v>
      </c>
      <c r="AT345" s="23">
        <v>5.0000000000000001E-3</v>
      </c>
      <c r="AU345" s="23">
        <v>2E-3</v>
      </c>
      <c r="AV345" s="24">
        <v>2.271108023</v>
      </c>
      <c r="AW345" s="23">
        <v>5.0000000000000001E-3</v>
      </c>
      <c r="AX345" s="21">
        <v>51.444096569999999</v>
      </c>
      <c r="AY345" s="24">
        <v>0.28917256600000002</v>
      </c>
      <c r="AZ345" s="24">
        <v>1.974272966</v>
      </c>
      <c r="BA345" s="24">
        <v>0.53140695599999999</v>
      </c>
      <c r="BB345" s="24">
        <v>0.05</v>
      </c>
      <c r="BC345" s="24">
        <v>9.9367973959999993</v>
      </c>
      <c r="BD345" s="23">
        <v>2.5000000000000001E-2</v>
      </c>
      <c r="BE345" s="23">
        <v>3.5000000000000003E-2</v>
      </c>
      <c r="BF345" s="22">
        <v>2.9806665400000001</v>
      </c>
      <c r="BG345" s="21">
        <v>731.41924719999997</v>
      </c>
      <c r="BH345" s="24">
        <v>2.4990194E-2</v>
      </c>
      <c r="BI345" s="23">
        <v>0.80140722099999995</v>
      </c>
      <c r="BJ345" s="21">
        <v>27.83659935</v>
      </c>
      <c r="BK345" s="23">
        <v>2.5000000000000001E-2</v>
      </c>
      <c r="BL345" s="23">
        <v>3.8525960069999998</v>
      </c>
      <c r="BM345" s="24">
        <v>50.090007589999999</v>
      </c>
      <c r="BN345" s="23">
        <v>6.6457534100000002</v>
      </c>
    </row>
    <row r="346" spans="1:66">
      <c r="A346">
        <v>16233</v>
      </c>
      <c r="B346" s="10">
        <v>338500</v>
      </c>
      <c r="C346" s="10">
        <v>3342</v>
      </c>
      <c r="D346" s="10">
        <v>2013</v>
      </c>
      <c r="E346" s="22">
        <v>65.612832999999995</v>
      </c>
      <c r="F346" s="22">
        <v>14.500042000000001</v>
      </c>
      <c r="G346" s="21">
        <v>7276847.9440000001</v>
      </c>
      <c r="H346" s="21">
        <v>476965.33519999997</v>
      </c>
      <c r="I346" s="10">
        <v>50</v>
      </c>
      <c r="J346" s="18" t="s">
        <v>109</v>
      </c>
      <c r="K346" s="18">
        <v>0</v>
      </c>
      <c r="L346" s="18">
        <v>2</v>
      </c>
      <c r="M346" s="19" t="s">
        <v>155</v>
      </c>
      <c r="N346" s="23">
        <v>4.2315700999999997E-2</v>
      </c>
      <c r="O346" s="21">
        <v>15466.527099999999</v>
      </c>
      <c r="P346" s="20">
        <v>13.652388820000001</v>
      </c>
      <c r="Q346" s="23">
        <v>1E-3</v>
      </c>
      <c r="R346" s="20">
        <v>3.5</v>
      </c>
      <c r="S346" s="24">
        <v>9.0166295119999997</v>
      </c>
      <c r="T346" s="24">
        <v>0.24440410700000001</v>
      </c>
      <c r="U346" s="24">
        <v>0.11427230200000001</v>
      </c>
      <c r="V346" s="21">
        <v>2148.9878389999999</v>
      </c>
      <c r="W346" s="23">
        <v>2.5000000000000001E-2</v>
      </c>
      <c r="X346" s="24">
        <v>23.246953260000002</v>
      </c>
      <c r="Y346" s="20">
        <v>13.003518120000001</v>
      </c>
      <c r="Z346" s="24">
        <v>47.033848570000004</v>
      </c>
      <c r="AA346" s="24">
        <v>0.59700541200000001</v>
      </c>
      <c r="AB346" s="23">
        <v>38.31145583</v>
      </c>
      <c r="AC346" s="21">
        <v>28895.397949999999</v>
      </c>
      <c r="AD346" s="24">
        <v>3.4227523519999998</v>
      </c>
      <c r="AE346" s="24">
        <v>0.05</v>
      </c>
      <c r="AF346" s="23">
        <v>5.7850876000000002E-2</v>
      </c>
      <c r="AG346" s="23">
        <v>5.0000000000000001E-3</v>
      </c>
      <c r="AH346" s="24">
        <v>0.01</v>
      </c>
      <c r="AI346" s="20">
        <v>301.75802229999999</v>
      </c>
      <c r="AJ346" s="24">
        <v>13.29744951</v>
      </c>
      <c r="AK346" s="24">
        <v>12.30182162</v>
      </c>
      <c r="AL346" s="21">
        <v>8278.4808350000003</v>
      </c>
      <c r="AM346" s="21">
        <v>382.49600700000002</v>
      </c>
      <c r="AN346" s="23">
        <v>0.54730806300000001</v>
      </c>
      <c r="AO346" s="20">
        <v>31.927905079999999</v>
      </c>
      <c r="AP346" s="24">
        <v>0.944476808</v>
      </c>
      <c r="AQ346" s="24">
        <v>32.138367719999998</v>
      </c>
      <c r="AR346" s="21">
        <v>831.54594169999996</v>
      </c>
      <c r="AS346" s="20">
        <v>9.1588196390000007</v>
      </c>
      <c r="AT346" s="23">
        <v>1.0683444E-2</v>
      </c>
      <c r="AU346" s="23">
        <v>2E-3</v>
      </c>
      <c r="AV346" s="24">
        <v>2.833229089</v>
      </c>
      <c r="AW346" s="23">
        <v>5.0000000000000001E-3</v>
      </c>
      <c r="AX346" s="21">
        <v>308.69264600000002</v>
      </c>
      <c r="AY346" s="24">
        <v>0.100085201</v>
      </c>
      <c r="AZ346" s="24">
        <v>2.518008306</v>
      </c>
      <c r="BA346" s="24">
        <v>0.64042250099999998</v>
      </c>
      <c r="BB346" s="24">
        <v>0.17743672399999999</v>
      </c>
      <c r="BC346" s="24">
        <v>8.3395639979999991</v>
      </c>
      <c r="BD346" s="23">
        <v>2.5000000000000001E-2</v>
      </c>
      <c r="BE346" s="23">
        <v>7.6241916000000007E-2</v>
      </c>
      <c r="BF346" s="22">
        <v>3.1414302799999998</v>
      </c>
      <c r="BG346" s="21">
        <v>952.4500898</v>
      </c>
      <c r="BH346" s="24">
        <v>7.4701526000000004E-2</v>
      </c>
      <c r="BI346" s="23">
        <v>0.542677195</v>
      </c>
      <c r="BJ346" s="21">
        <v>30.886058810000002</v>
      </c>
      <c r="BK346" s="23">
        <v>2.5000000000000001E-2</v>
      </c>
      <c r="BL346" s="23">
        <v>4.2860546179999996</v>
      </c>
      <c r="BM346" s="24">
        <v>41.162710920000002</v>
      </c>
      <c r="BN346" s="23">
        <v>2.5354467860000001</v>
      </c>
    </row>
    <row r="347" spans="1:66">
      <c r="A347">
        <v>16143</v>
      </c>
      <c r="B347" s="10">
        <v>338500</v>
      </c>
      <c r="C347" s="10">
        <v>3343</v>
      </c>
      <c r="D347" s="10">
        <v>2013</v>
      </c>
      <c r="E347" s="22">
        <v>65.596823999999998</v>
      </c>
      <c r="F347" s="22">
        <v>14.500257</v>
      </c>
      <c r="G347" s="21">
        <v>7275063.5939999996</v>
      </c>
      <c r="H347" s="21">
        <v>476961.06709999999</v>
      </c>
      <c r="I347" s="10">
        <v>50</v>
      </c>
      <c r="J347" s="18" t="s">
        <v>109</v>
      </c>
      <c r="K347" s="18">
        <v>0</v>
      </c>
      <c r="L347" s="18">
        <v>2</v>
      </c>
      <c r="M347" s="19" t="s">
        <v>155</v>
      </c>
      <c r="N347" s="23">
        <v>0.127861693</v>
      </c>
      <c r="O347" s="21">
        <v>15873.61694</v>
      </c>
      <c r="P347" s="20">
        <v>16.037151260000002</v>
      </c>
      <c r="Q347" s="23">
        <v>1E-3</v>
      </c>
      <c r="R347" s="20">
        <v>3.5</v>
      </c>
      <c r="S347" s="24">
        <v>13.871438149999999</v>
      </c>
      <c r="T347" s="24">
        <v>0.15132290900000001</v>
      </c>
      <c r="U347" s="24">
        <v>0.12297647</v>
      </c>
      <c r="V347" s="21">
        <v>1462.4388260000001</v>
      </c>
      <c r="W347" s="23">
        <v>6.4494625999999999E-2</v>
      </c>
      <c r="X347" s="24">
        <v>23.236410320000001</v>
      </c>
      <c r="Y347" s="20">
        <v>12.06336078</v>
      </c>
      <c r="Z347" s="24">
        <v>46.719427619999998</v>
      </c>
      <c r="AA347" s="24">
        <v>1.4505329119999999</v>
      </c>
      <c r="AB347" s="23">
        <v>34.730250320000003</v>
      </c>
      <c r="AC347" s="21">
        <v>30284.924319999998</v>
      </c>
      <c r="AD347" s="24">
        <v>4.9733119940000003</v>
      </c>
      <c r="AE347" s="24">
        <v>0.05</v>
      </c>
      <c r="AF347" s="23">
        <v>1.4999999999999999E-2</v>
      </c>
      <c r="AG347" s="23">
        <v>4.2500694999999998E-2</v>
      </c>
      <c r="AH347" s="24">
        <v>0.01</v>
      </c>
      <c r="AI347" s="20">
        <v>281.5826988</v>
      </c>
      <c r="AJ347" s="24">
        <v>80.606711279999999</v>
      </c>
      <c r="AK347" s="24">
        <v>19.448899619999999</v>
      </c>
      <c r="AL347" s="21">
        <v>9476.4764400000004</v>
      </c>
      <c r="AM347" s="21">
        <v>485.27078710000001</v>
      </c>
      <c r="AN347" s="23">
        <v>1.477915154</v>
      </c>
      <c r="AO347" s="20">
        <v>33.897020820000002</v>
      </c>
      <c r="AP347" s="24">
        <v>0.84871158599999996</v>
      </c>
      <c r="AQ347" s="24">
        <v>44.752852420000004</v>
      </c>
      <c r="AR347" s="21">
        <v>395.22622969999998</v>
      </c>
      <c r="AS347" s="20">
        <v>10.711253859999999</v>
      </c>
      <c r="AT347" s="23">
        <v>5.0000000000000001E-3</v>
      </c>
      <c r="AU347" s="23">
        <v>2E-3</v>
      </c>
      <c r="AV347" s="24">
        <v>6.4028133130000002</v>
      </c>
      <c r="AW347" s="23">
        <v>5.0000000000000001E-3</v>
      </c>
      <c r="AX347" s="21">
        <v>252.98805239999999</v>
      </c>
      <c r="AY347" s="24">
        <v>0.185240034</v>
      </c>
      <c r="AZ347" s="24">
        <v>4.5258233150000002</v>
      </c>
      <c r="BA347" s="24">
        <v>0.25</v>
      </c>
      <c r="BB347" s="24">
        <v>0.32140823200000002</v>
      </c>
      <c r="BC347" s="24">
        <v>7.1897838390000004</v>
      </c>
      <c r="BD347" s="23">
        <v>2.5000000000000001E-2</v>
      </c>
      <c r="BE347" s="23">
        <v>3.5000000000000003E-2</v>
      </c>
      <c r="BF347" s="22">
        <v>2.5166717850000002</v>
      </c>
      <c r="BG347" s="21">
        <v>1202.2862009999999</v>
      </c>
      <c r="BH347" s="24">
        <v>5.4299852000000003E-2</v>
      </c>
      <c r="BI347" s="23">
        <v>3.3855259709999999</v>
      </c>
      <c r="BJ347" s="21">
        <v>53.343477249999999</v>
      </c>
      <c r="BK347" s="23">
        <v>2.5000000000000001E-2</v>
      </c>
      <c r="BL347" s="23">
        <v>21.787037850000001</v>
      </c>
      <c r="BM347" s="24">
        <v>61.15843521</v>
      </c>
      <c r="BN347" s="23">
        <v>1.284223484</v>
      </c>
    </row>
    <row r="348" spans="1:66">
      <c r="A348">
        <v>16871</v>
      </c>
      <c r="B348" s="10">
        <v>338500</v>
      </c>
      <c r="C348" s="10">
        <v>3344</v>
      </c>
      <c r="D348" s="10">
        <v>2013</v>
      </c>
      <c r="E348" s="22">
        <v>65.594565000000003</v>
      </c>
      <c r="F348" s="22">
        <v>14.481030000000001</v>
      </c>
      <c r="G348" s="21">
        <v>7274818.9960000003</v>
      </c>
      <c r="H348" s="21">
        <v>476072.61129999999</v>
      </c>
      <c r="I348" s="10">
        <v>50</v>
      </c>
      <c r="J348" s="18" t="s">
        <v>109</v>
      </c>
      <c r="K348" s="18">
        <v>0</v>
      </c>
      <c r="L348" s="18">
        <v>2</v>
      </c>
      <c r="M348" s="19" t="s">
        <v>155</v>
      </c>
      <c r="N348" s="23">
        <v>2.0610804999999999E-2</v>
      </c>
      <c r="O348" s="21">
        <v>13229.198</v>
      </c>
      <c r="P348" s="20">
        <v>10.64124891</v>
      </c>
      <c r="Q348" s="23">
        <v>1E-3</v>
      </c>
      <c r="R348" s="20">
        <v>3.5</v>
      </c>
      <c r="S348" s="24">
        <v>6.420954933</v>
      </c>
      <c r="T348" s="24">
        <v>0.12477208400000001</v>
      </c>
      <c r="U348" s="24">
        <v>0.13071100299999999</v>
      </c>
      <c r="V348" s="21">
        <v>842.70210259999999</v>
      </c>
      <c r="W348" s="23">
        <v>2.5000000000000001E-2</v>
      </c>
      <c r="X348" s="24">
        <v>25.642718500000001</v>
      </c>
      <c r="Y348" s="20">
        <v>11.79462889</v>
      </c>
      <c r="Z348" s="24">
        <v>30.820592860000001</v>
      </c>
      <c r="AA348" s="24">
        <v>0.55893795199999996</v>
      </c>
      <c r="AB348" s="23">
        <v>23.876484569999999</v>
      </c>
      <c r="AC348" s="21">
        <v>28514.941409999999</v>
      </c>
      <c r="AD348" s="24">
        <v>3.8915229650000001</v>
      </c>
      <c r="AE348" s="24">
        <v>0.05</v>
      </c>
      <c r="AF348" s="23">
        <v>6.7236582000000003E-2</v>
      </c>
      <c r="AG348" s="23">
        <v>1.1775802E-2</v>
      </c>
      <c r="AH348" s="24">
        <v>0.01</v>
      </c>
      <c r="AI348" s="20">
        <v>402.88654330000003</v>
      </c>
      <c r="AJ348" s="24">
        <v>13.429601099999999</v>
      </c>
      <c r="AK348" s="24">
        <v>14.88205481</v>
      </c>
      <c r="AL348" s="21">
        <v>8537.4786380000005</v>
      </c>
      <c r="AM348" s="21">
        <v>379.75638609999999</v>
      </c>
      <c r="AN348" s="23">
        <v>0.77669896000000005</v>
      </c>
      <c r="AO348" s="20">
        <v>36.479287149999998</v>
      </c>
      <c r="AP348" s="24">
        <v>0.42620562099999998</v>
      </c>
      <c r="AQ348" s="24">
        <v>20.576569840000001</v>
      </c>
      <c r="AR348" s="21">
        <v>417.60454049999998</v>
      </c>
      <c r="AS348" s="20">
        <v>11.74432071</v>
      </c>
      <c r="AT348" s="23">
        <v>5.0000000000000001E-3</v>
      </c>
      <c r="AU348" s="23">
        <v>2E-3</v>
      </c>
      <c r="AV348" s="24">
        <v>3.7784113389999998</v>
      </c>
      <c r="AW348" s="23">
        <v>5.0000000000000001E-3</v>
      </c>
      <c r="AX348" s="21">
        <v>245.85580830000001</v>
      </c>
      <c r="AY348" s="24">
        <v>0.105320992</v>
      </c>
      <c r="AZ348" s="24">
        <v>2.0775826249999998</v>
      </c>
      <c r="BA348" s="24">
        <v>0.67294737999999998</v>
      </c>
      <c r="BB348" s="24">
        <v>0.11316267100000001</v>
      </c>
      <c r="BC348" s="24">
        <v>3.4727836669999999</v>
      </c>
      <c r="BD348" s="23">
        <v>2.5000000000000001E-2</v>
      </c>
      <c r="BE348" s="23">
        <v>3.5000000000000003E-2</v>
      </c>
      <c r="BF348" s="22">
        <v>3.1020778469999999</v>
      </c>
      <c r="BG348" s="21">
        <v>683.60088189999999</v>
      </c>
      <c r="BH348" s="24">
        <v>3.6339807000000002E-2</v>
      </c>
      <c r="BI348" s="23">
        <v>0.86939419200000001</v>
      </c>
      <c r="BJ348" s="21">
        <v>28.509814739999999</v>
      </c>
      <c r="BK348" s="23">
        <v>2.5000000000000001E-2</v>
      </c>
      <c r="BL348" s="23">
        <v>4.5825695690000003</v>
      </c>
      <c r="BM348" s="24">
        <v>43.060641529999998</v>
      </c>
      <c r="BN348" s="23">
        <v>2.5875244880000001</v>
      </c>
    </row>
    <row r="349" spans="1:66">
      <c r="A349">
        <v>16271</v>
      </c>
      <c r="B349" s="10">
        <v>338500</v>
      </c>
      <c r="C349" s="10">
        <v>3345</v>
      </c>
      <c r="D349" s="10">
        <v>2013</v>
      </c>
      <c r="E349" s="22">
        <v>65.595196999999999</v>
      </c>
      <c r="F349" s="22">
        <v>14.457599</v>
      </c>
      <c r="G349" s="21">
        <v>7274898.5460000001</v>
      </c>
      <c r="H349" s="21">
        <v>474992.94059999997</v>
      </c>
      <c r="I349" s="10">
        <v>50</v>
      </c>
      <c r="J349" s="18" t="s">
        <v>109</v>
      </c>
      <c r="K349" s="18">
        <v>0</v>
      </c>
      <c r="L349" s="18">
        <v>2</v>
      </c>
      <c r="M349" s="19" t="s">
        <v>155</v>
      </c>
      <c r="N349" s="23">
        <v>1.8883031000000002E-2</v>
      </c>
      <c r="O349" s="21">
        <v>10484.106449999999</v>
      </c>
      <c r="P349" s="20">
        <v>20.108212269999999</v>
      </c>
      <c r="Q349" s="23">
        <v>1E-3</v>
      </c>
      <c r="R349" s="20">
        <v>3.5</v>
      </c>
      <c r="S349" s="24">
        <v>5.9189210360000004</v>
      </c>
      <c r="T349" s="24">
        <v>0.15099592000000001</v>
      </c>
      <c r="U349" s="24">
        <v>0.137356955</v>
      </c>
      <c r="V349" s="21">
        <v>1404.013567</v>
      </c>
      <c r="W349" s="23">
        <v>2.5000000000000001E-2</v>
      </c>
      <c r="X349" s="24">
        <v>21.877625349999999</v>
      </c>
      <c r="Y349" s="20">
        <v>10.66903606</v>
      </c>
      <c r="Z349" s="24">
        <v>22.944498939999999</v>
      </c>
      <c r="AA349" s="24">
        <v>0.61948628100000003</v>
      </c>
      <c r="AB349" s="23">
        <v>37.328513340000001</v>
      </c>
      <c r="AC349" s="21">
        <v>26551.40625</v>
      </c>
      <c r="AD349" s="24">
        <v>2.9685725770000002</v>
      </c>
      <c r="AE349" s="24">
        <v>0.05</v>
      </c>
      <c r="AF349" s="23">
        <v>5.4624109999999997E-2</v>
      </c>
      <c r="AG349" s="23">
        <v>5.0000000000000001E-3</v>
      </c>
      <c r="AH349" s="24">
        <v>0.01</v>
      </c>
      <c r="AI349" s="20">
        <v>250.43287280000001</v>
      </c>
      <c r="AJ349" s="24">
        <v>12.10340626</v>
      </c>
      <c r="AK349" s="24">
        <v>9.1145582619999992</v>
      </c>
      <c r="AL349" s="21">
        <v>5487.4731449999999</v>
      </c>
      <c r="AM349" s="21">
        <v>248.22269700000001</v>
      </c>
      <c r="AN349" s="23">
        <v>2.2159245169999999</v>
      </c>
      <c r="AO349" s="20">
        <v>39.000875950000001</v>
      </c>
      <c r="AP349" s="24">
        <v>0.63622724399999997</v>
      </c>
      <c r="AQ349" s="24">
        <v>18.026906660000002</v>
      </c>
      <c r="AR349" s="21">
        <v>518.167596</v>
      </c>
      <c r="AS349" s="20">
        <v>10.36195287</v>
      </c>
      <c r="AT349" s="23">
        <v>5.0000000000000001E-3</v>
      </c>
      <c r="AU349" s="23">
        <v>2E-3</v>
      </c>
      <c r="AV349" s="24">
        <v>2.5563181070000001</v>
      </c>
      <c r="AW349" s="23">
        <v>5.0000000000000001E-3</v>
      </c>
      <c r="AX349" s="21">
        <v>150.6102276</v>
      </c>
      <c r="AY349" s="24">
        <v>0.75511075900000002</v>
      </c>
      <c r="AZ349" s="24">
        <v>2.0570651340000001</v>
      </c>
      <c r="BA349" s="24">
        <v>1.070771562</v>
      </c>
      <c r="BB349" s="24">
        <v>0.140444504</v>
      </c>
      <c r="BC349" s="24">
        <v>5.7401737700000002</v>
      </c>
      <c r="BD349" s="23">
        <v>2.5000000000000001E-2</v>
      </c>
      <c r="BE349" s="23">
        <v>3.5000000000000003E-2</v>
      </c>
      <c r="BF349" s="22">
        <v>2.9919864629999999</v>
      </c>
      <c r="BG349" s="21">
        <v>593.44266649999997</v>
      </c>
      <c r="BH349" s="24">
        <v>4.9023451000000003E-2</v>
      </c>
      <c r="BI349" s="23">
        <v>1.8765165450000001</v>
      </c>
      <c r="BJ349" s="21">
        <v>23.843159679999999</v>
      </c>
      <c r="BK349" s="23">
        <v>5.0360764000000002E-2</v>
      </c>
      <c r="BL349" s="23">
        <v>4.8876137909999997</v>
      </c>
      <c r="BM349" s="24">
        <v>33.238885119999999</v>
      </c>
      <c r="BN349" s="23">
        <v>2.581784104</v>
      </c>
    </row>
    <row r="350" spans="1:66">
      <c r="A350">
        <v>16930</v>
      </c>
      <c r="B350" s="10">
        <v>338500</v>
      </c>
      <c r="C350" s="10">
        <v>3346</v>
      </c>
      <c r="D350" s="10">
        <v>2013</v>
      </c>
      <c r="E350" s="22">
        <v>65.595821000000001</v>
      </c>
      <c r="F350" s="22">
        <v>14.438113</v>
      </c>
      <c r="G350" s="21">
        <v>7274975.977</v>
      </c>
      <c r="H350" s="21">
        <v>474095.19040000002</v>
      </c>
      <c r="I350" s="10">
        <v>50</v>
      </c>
      <c r="J350" s="18" t="s">
        <v>109</v>
      </c>
      <c r="K350" s="18">
        <v>0</v>
      </c>
      <c r="L350" s="18">
        <v>2</v>
      </c>
      <c r="M350" s="19" t="s">
        <v>155</v>
      </c>
      <c r="N350" s="23">
        <v>2.1191656E-2</v>
      </c>
      <c r="O350" s="21">
        <v>16110.477290000001</v>
      </c>
      <c r="P350" s="20">
        <v>15.117547</v>
      </c>
      <c r="Q350" s="23">
        <v>1E-3</v>
      </c>
      <c r="R350" s="20">
        <v>3.5</v>
      </c>
      <c r="S350" s="24">
        <v>12.324681760000001</v>
      </c>
      <c r="T350" s="24">
        <v>0.32299997499999999</v>
      </c>
      <c r="U350" s="24">
        <v>0.119681858</v>
      </c>
      <c r="V350" s="21">
        <v>2097.2180159999998</v>
      </c>
      <c r="W350" s="23">
        <v>0.102967032</v>
      </c>
      <c r="X350" s="24">
        <v>53.388059290000001</v>
      </c>
      <c r="Y350" s="20">
        <v>25.401444260000002</v>
      </c>
      <c r="Z350" s="24">
        <v>39.57158854</v>
      </c>
      <c r="AA350" s="24">
        <v>0.77884476800000002</v>
      </c>
      <c r="AB350" s="23">
        <v>72.346830929999996</v>
      </c>
      <c r="AC350" s="21">
        <v>32531.19385</v>
      </c>
      <c r="AD350" s="24">
        <v>3.207414049</v>
      </c>
      <c r="AE350" s="24">
        <v>0.05</v>
      </c>
      <c r="AF350" s="23">
        <v>3.9426333000000001E-2</v>
      </c>
      <c r="AG350" s="23">
        <v>2.554381E-2</v>
      </c>
      <c r="AH350" s="24">
        <v>0.01</v>
      </c>
      <c r="AI350" s="20">
        <v>437.37167360000001</v>
      </c>
      <c r="AJ350" s="24">
        <v>10.99449759</v>
      </c>
      <c r="AK350" s="24">
        <v>14.61548457</v>
      </c>
      <c r="AL350" s="21">
        <v>8365.6097410000002</v>
      </c>
      <c r="AM350" s="21">
        <v>536.68238150000002</v>
      </c>
      <c r="AN350" s="23">
        <v>1.215605415</v>
      </c>
      <c r="AO350" s="20">
        <v>63.001184459999998</v>
      </c>
      <c r="AP350" s="24">
        <v>0.65042485500000002</v>
      </c>
      <c r="AQ350" s="24">
        <v>53.288434219999999</v>
      </c>
      <c r="AR350" s="21">
        <v>786.23877870000001</v>
      </c>
      <c r="AS350" s="20">
        <v>12.01943477</v>
      </c>
      <c r="AT350" s="23">
        <v>5.0000000000000001E-3</v>
      </c>
      <c r="AU350" s="23">
        <v>2E-3</v>
      </c>
      <c r="AV350" s="24">
        <v>4.7508666899999996</v>
      </c>
      <c r="AW350" s="23">
        <v>5.0000000000000001E-3</v>
      </c>
      <c r="AX350" s="21">
        <v>162.85146710000001</v>
      </c>
      <c r="AY350" s="24">
        <v>0.210431643</v>
      </c>
      <c r="AZ350" s="24">
        <v>2.6786916000000001</v>
      </c>
      <c r="BA350" s="24">
        <v>0.68646093799999996</v>
      </c>
      <c r="BB350" s="24">
        <v>0.16428788799999999</v>
      </c>
      <c r="BC350" s="24">
        <v>8.2259016769999995</v>
      </c>
      <c r="BD350" s="23">
        <v>2.5000000000000001E-2</v>
      </c>
      <c r="BE350" s="23">
        <v>3.5000000000000003E-2</v>
      </c>
      <c r="BF350" s="22">
        <v>2.8918495850000001</v>
      </c>
      <c r="BG350" s="21">
        <v>566.94957690000001</v>
      </c>
      <c r="BH350" s="24">
        <v>7.2654387000000001E-2</v>
      </c>
      <c r="BI350" s="23">
        <v>0.60488335999999998</v>
      </c>
      <c r="BJ350" s="21">
        <v>27.854909899999999</v>
      </c>
      <c r="BK350" s="23">
        <v>2.5000000000000001E-2</v>
      </c>
      <c r="BL350" s="23">
        <v>5.8519468510000001</v>
      </c>
      <c r="BM350" s="24">
        <v>54.523882309999998</v>
      </c>
      <c r="BN350" s="23">
        <v>2.5350192150000002</v>
      </c>
    </row>
    <row r="351" spans="1:66">
      <c r="A351">
        <v>16522</v>
      </c>
      <c r="B351" s="10">
        <v>338500</v>
      </c>
      <c r="C351" s="10">
        <v>3347</v>
      </c>
      <c r="D351" s="10">
        <v>2013</v>
      </c>
      <c r="E351" s="22">
        <v>65.595676999999995</v>
      </c>
      <c r="F351" s="22">
        <v>14.413871</v>
      </c>
      <c r="G351" s="21">
        <v>7274970.125</v>
      </c>
      <c r="H351" s="21">
        <v>472977.4314</v>
      </c>
      <c r="I351" s="10">
        <v>50</v>
      </c>
      <c r="J351" s="18" t="s">
        <v>109</v>
      </c>
      <c r="K351" s="18">
        <v>0</v>
      </c>
      <c r="L351" s="18">
        <v>2</v>
      </c>
      <c r="M351" s="19" t="s">
        <v>155</v>
      </c>
      <c r="N351" s="23">
        <v>6.8450446999999998E-2</v>
      </c>
      <c r="O351" s="21">
        <v>22300.073240000002</v>
      </c>
      <c r="P351" s="20">
        <v>30.535897290000001</v>
      </c>
      <c r="Q351" s="23">
        <v>1E-3</v>
      </c>
      <c r="R351" s="20">
        <v>3.5</v>
      </c>
      <c r="S351" s="24">
        <v>16.278973749999999</v>
      </c>
      <c r="T351" s="24">
        <v>0.35671589300000001</v>
      </c>
      <c r="U351" s="24">
        <v>0.113823797</v>
      </c>
      <c r="V351" s="21">
        <v>2256.4012459999999</v>
      </c>
      <c r="W351" s="23">
        <v>2.5000000000000001E-2</v>
      </c>
      <c r="X351" s="24">
        <v>22.955118250000002</v>
      </c>
      <c r="Y351" s="20">
        <v>19.176999339999998</v>
      </c>
      <c r="Z351" s="24">
        <v>50.476568239999999</v>
      </c>
      <c r="AA351" s="24">
        <v>1.394558797</v>
      </c>
      <c r="AB351" s="23">
        <v>57.403027639999998</v>
      </c>
      <c r="AC351" s="21">
        <v>49523.579100000003</v>
      </c>
      <c r="AD351" s="24">
        <v>6.9377952949999999</v>
      </c>
      <c r="AE351" s="24">
        <v>0.115280407</v>
      </c>
      <c r="AF351" s="23">
        <v>5.1836379000000002E-2</v>
      </c>
      <c r="AG351" s="23">
        <v>1.0162239E-2</v>
      </c>
      <c r="AH351" s="24">
        <v>3.8234339999999999E-2</v>
      </c>
      <c r="AI351" s="20">
        <v>318.01624299999997</v>
      </c>
      <c r="AJ351" s="24">
        <v>11.31488371</v>
      </c>
      <c r="AK351" s="24">
        <v>17.93582249</v>
      </c>
      <c r="AL351" s="21">
        <v>13385.794680000001</v>
      </c>
      <c r="AM351" s="21">
        <v>750.4444671</v>
      </c>
      <c r="AN351" s="23">
        <v>2.0924985189999998</v>
      </c>
      <c r="AO351" s="20">
        <v>24.499073030000002</v>
      </c>
      <c r="AP351" s="24">
        <v>1.116741591</v>
      </c>
      <c r="AQ351" s="24">
        <v>61.518339230000002</v>
      </c>
      <c r="AR351" s="21">
        <v>926.76288799999998</v>
      </c>
      <c r="AS351" s="20">
        <v>12.856222320000001</v>
      </c>
      <c r="AT351" s="23">
        <v>5.0000000000000001E-3</v>
      </c>
      <c r="AU351" s="23">
        <v>2E-3</v>
      </c>
      <c r="AV351" s="24">
        <v>2.342723222</v>
      </c>
      <c r="AW351" s="23">
        <v>5.0000000000000001E-3</v>
      </c>
      <c r="AX351" s="21">
        <v>238.3134651</v>
      </c>
      <c r="AY351" s="24">
        <v>0.14681977700000001</v>
      </c>
      <c r="AZ351" s="24">
        <v>4.5187667129999998</v>
      </c>
      <c r="BA351" s="24">
        <v>0.82835561599999996</v>
      </c>
      <c r="BB351" s="24">
        <v>0.28178884999999998</v>
      </c>
      <c r="BC351" s="24">
        <v>11.582917439999999</v>
      </c>
      <c r="BD351" s="23">
        <v>2.5000000000000001E-2</v>
      </c>
      <c r="BE351" s="23">
        <v>3.5000000000000003E-2</v>
      </c>
      <c r="BF351" s="22">
        <v>2.346105814</v>
      </c>
      <c r="BG351" s="21">
        <v>1367.879737</v>
      </c>
      <c r="BH351" s="24">
        <v>6.3994025999999996E-2</v>
      </c>
      <c r="BI351" s="23">
        <v>1.126840391</v>
      </c>
      <c r="BJ351" s="21">
        <v>69.992651940000002</v>
      </c>
      <c r="BK351" s="23">
        <v>2.5000000000000001E-2</v>
      </c>
      <c r="BL351" s="23">
        <v>4.6933861019999998</v>
      </c>
      <c r="BM351" s="24">
        <v>59.9742611</v>
      </c>
      <c r="BN351" s="23">
        <v>2.342363127</v>
      </c>
    </row>
    <row r="352" spans="1:66">
      <c r="A352">
        <v>16236</v>
      </c>
      <c r="B352" s="10">
        <v>338500</v>
      </c>
      <c r="C352" s="10">
        <v>3348</v>
      </c>
      <c r="D352" s="10">
        <v>2013</v>
      </c>
      <c r="E352" s="22">
        <v>65.594669999999994</v>
      </c>
      <c r="F352" s="22">
        <v>14.392467</v>
      </c>
      <c r="G352" s="21">
        <v>7274867.2529999996</v>
      </c>
      <c r="H352" s="21">
        <v>471989.57329999999</v>
      </c>
      <c r="I352" s="10">
        <v>50</v>
      </c>
      <c r="J352" s="18" t="s">
        <v>109</v>
      </c>
      <c r="K352" s="18">
        <v>0</v>
      </c>
      <c r="L352" s="18">
        <v>2</v>
      </c>
      <c r="M352" s="19" t="s">
        <v>155</v>
      </c>
      <c r="N352" s="23">
        <v>7.6749322999999994E-2</v>
      </c>
      <c r="O352" s="21">
        <v>12601.5625</v>
      </c>
      <c r="P352" s="20">
        <v>16.94739715</v>
      </c>
      <c r="Q352" s="23">
        <v>1E-3</v>
      </c>
      <c r="R352" s="20">
        <v>3.5</v>
      </c>
      <c r="S352" s="24">
        <v>17.130582960000002</v>
      </c>
      <c r="T352" s="24">
        <v>0.19066491199999999</v>
      </c>
      <c r="U352" s="24">
        <v>0.120693201</v>
      </c>
      <c r="V352" s="21">
        <v>1733.043602</v>
      </c>
      <c r="W352" s="23">
        <v>2.5000000000000001E-2</v>
      </c>
      <c r="X352" s="24">
        <v>25.32895306</v>
      </c>
      <c r="Y352" s="20">
        <v>7.5934768310000003</v>
      </c>
      <c r="Z352" s="24">
        <v>26.498021059999999</v>
      </c>
      <c r="AA352" s="24">
        <v>0.73621969899999995</v>
      </c>
      <c r="AB352" s="23">
        <v>28.10372851</v>
      </c>
      <c r="AC352" s="21">
        <v>28256.323240000002</v>
      </c>
      <c r="AD352" s="24">
        <v>4.0051050909999999</v>
      </c>
      <c r="AE352" s="24">
        <v>0.05</v>
      </c>
      <c r="AF352" s="23">
        <v>1.4999999999999999E-2</v>
      </c>
      <c r="AG352" s="23">
        <v>5.0000000000000001E-3</v>
      </c>
      <c r="AH352" s="24">
        <v>3.0865423999999999E-2</v>
      </c>
      <c r="AI352" s="20">
        <v>511.45751949999999</v>
      </c>
      <c r="AJ352" s="24">
        <v>11.15304832</v>
      </c>
      <c r="AK352" s="24">
        <v>9.1233185429999999</v>
      </c>
      <c r="AL352" s="21">
        <v>8191.279297</v>
      </c>
      <c r="AM352" s="21">
        <v>336.21143310000002</v>
      </c>
      <c r="AN352" s="23">
        <v>2.1293722640000001</v>
      </c>
      <c r="AO352" s="20">
        <v>29.270761010000001</v>
      </c>
      <c r="AP352" s="24">
        <v>0.41727017700000002</v>
      </c>
      <c r="AQ352" s="24">
        <v>13.72509634</v>
      </c>
      <c r="AR352" s="21">
        <v>724.24735009999995</v>
      </c>
      <c r="AS352" s="20">
        <v>12.255806829999999</v>
      </c>
      <c r="AT352" s="23">
        <v>5.0000000000000001E-3</v>
      </c>
      <c r="AU352" s="23">
        <v>2E-3</v>
      </c>
      <c r="AV352" s="24">
        <v>4.1440757780000004</v>
      </c>
      <c r="AW352" s="23">
        <v>5.0000000000000001E-3</v>
      </c>
      <c r="AX352" s="21">
        <v>219.06162259999999</v>
      </c>
      <c r="AY352" s="24">
        <v>0.110743787</v>
      </c>
      <c r="AZ352" s="24">
        <v>3.6451204420000001</v>
      </c>
      <c r="BA352" s="24">
        <v>0.58574880299999998</v>
      </c>
      <c r="BB352" s="24">
        <v>0.21869045600000001</v>
      </c>
      <c r="BC352" s="24">
        <v>8.4904052219999997</v>
      </c>
      <c r="BD352" s="23">
        <v>2.5000000000000001E-2</v>
      </c>
      <c r="BE352" s="23">
        <v>8.6734099999999995E-2</v>
      </c>
      <c r="BF352" s="22">
        <v>2.2367512569999999</v>
      </c>
      <c r="BG352" s="21">
        <v>624.41936329999999</v>
      </c>
      <c r="BH352" s="24">
        <v>5.9720672000000002E-2</v>
      </c>
      <c r="BI352" s="23">
        <v>1.6010601200000001</v>
      </c>
      <c r="BJ352" s="21">
        <v>38.263244630000003</v>
      </c>
      <c r="BK352" s="23">
        <v>2.5000000000000001E-2</v>
      </c>
      <c r="BL352" s="23">
        <v>7.6963697460000002</v>
      </c>
      <c r="BM352" s="24">
        <v>46.197273629999998</v>
      </c>
      <c r="BN352" s="23">
        <v>1.547210229</v>
      </c>
    </row>
    <row r="353" spans="1:66">
      <c r="A353">
        <v>16828</v>
      </c>
      <c r="B353" s="10">
        <v>338500</v>
      </c>
      <c r="C353" s="10">
        <v>3349</v>
      </c>
      <c r="D353" s="10">
        <v>2013</v>
      </c>
      <c r="E353" s="22">
        <v>65.595669000000001</v>
      </c>
      <c r="F353" s="22">
        <v>14.371702000000001</v>
      </c>
      <c r="G353" s="21">
        <v>7274987.9960000003</v>
      </c>
      <c r="H353" s="21">
        <v>471033.3357</v>
      </c>
      <c r="I353" s="10">
        <v>50</v>
      </c>
      <c r="J353" s="18" t="s">
        <v>109</v>
      </c>
      <c r="K353" s="18">
        <v>0</v>
      </c>
      <c r="L353" s="18">
        <v>2</v>
      </c>
      <c r="M353" s="19" t="s">
        <v>155</v>
      </c>
      <c r="N353" s="23">
        <v>6.4542009999999997E-3</v>
      </c>
      <c r="O353" s="21">
        <v>11538.77808</v>
      </c>
      <c r="P353" s="20">
        <v>10.588534060000001</v>
      </c>
      <c r="Q353" s="23">
        <v>1E-3</v>
      </c>
      <c r="R353" s="20">
        <v>3.5</v>
      </c>
      <c r="S353" s="24">
        <v>14.81552391</v>
      </c>
      <c r="T353" s="24">
        <v>0.29833529399999997</v>
      </c>
      <c r="U353" s="24">
        <v>8.9076084E-2</v>
      </c>
      <c r="V353" s="21">
        <v>2152.901515</v>
      </c>
      <c r="W353" s="23">
        <v>8.1335558000000002E-2</v>
      </c>
      <c r="X353" s="24">
        <v>33.306274389999999</v>
      </c>
      <c r="Y353" s="20">
        <v>16.472911109999998</v>
      </c>
      <c r="Z353" s="24">
        <v>24.46687034</v>
      </c>
      <c r="AA353" s="24">
        <v>1.1278686440000001</v>
      </c>
      <c r="AB353" s="23">
        <v>52.054250119999999</v>
      </c>
      <c r="AC353" s="21">
        <v>28263.525389999999</v>
      </c>
      <c r="AD353" s="24">
        <v>3.0212006250000001</v>
      </c>
      <c r="AE353" s="24">
        <v>0.05</v>
      </c>
      <c r="AF353" s="23">
        <v>6.9391987000000002E-2</v>
      </c>
      <c r="AG353" s="23">
        <v>3.0643100999999999E-2</v>
      </c>
      <c r="AH353" s="24">
        <v>2.2541085999999998E-2</v>
      </c>
      <c r="AI353" s="20">
        <v>686.11778260000006</v>
      </c>
      <c r="AJ353" s="24">
        <v>13.502423309999999</v>
      </c>
      <c r="AK353" s="24">
        <v>8.9318269130000001</v>
      </c>
      <c r="AL353" s="21">
        <v>6403.9447019999998</v>
      </c>
      <c r="AM353" s="21">
        <v>423.97313150000002</v>
      </c>
      <c r="AN353" s="23">
        <v>1.270191487</v>
      </c>
      <c r="AO353" s="20">
        <v>30.29757261</v>
      </c>
      <c r="AP353" s="24">
        <v>0.73469781300000003</v>
      </c>
      <c r="AQ353" s="24">
        <v>29.391120480000001</v>
      </c>
      <c r="AR353" s="21">
        <v>876.9456854</v>
      </c>
      <c r="AS353" s="20">
        <v>8.9431928500000009</v>
      </c>
      <c r="AT353" s="23">
        <v>5.0000000000000001E-3</v>
      </c>
      <c r="AU353" s="23">
        <v>2E-3</v>
      </c>
      <c r="AV353" s="24">
        <v>6.0060139589999997</v>
      </c>
      <c r="AW353" s="23">
        <v>5.0000000000000001E-3</v>
      </c>
      <c r="AX353" s="21">
        <v>77.515449520000004</v>
      </c>
      <c r="AY353" s="24">
        <v>9.2155101000000003E-2</v>
      </c>
      <c r="AZ353" s="24">
        <v>2.2796917809999999</v>
      </c>
      <c r="BA353" s="24">
        <v>0.25</v>
      </c>
      <c r="BB353" s="24">
        <v>0.174024661</v>
      </c>
      <c r="BC353" s="24">
        <v>10.07354364</v>
      </c>
      <c r="BD353" s="23">
        <v>2.5000000000000001E-2</v>
      </c>
      <c r="BE353" s="23">
        <v>3.5000000000000003E-2</v>
      </c>
      <c r="BF353" s="22">
        <v>3.2506748719999998</v>
      </c>
      <c r="BG353" s="21">
        <v>922.9128604</v>
      </c>
      <c r="BH353" s="24">
        <v>0.102024712</v>
      </c>
      <c r="BI353" s="23">
        <v>0.83924925500000003</v>
      </c>
      <c r="BJ353" s="21">
        <v>32.942121030000003</v>
      </c>
      <c r="BK353" s="23">
        <v>2.5000000000000001E-2</v>
      </c>
      <c r="BL353" s="23">
        <v>6.5948719560000004</v>
      </c>
      <c r="BM353" s="24">
        <v>38.748306290000002</v>
      </c>
      <c r="BN353" s="23">
        <v>3.253133322</v>
      </c>
    </row>
    <row r="354" spans="1:66">
      <c r="A354">
        <v>16685</v>
      </c>
      <c r="B354" s="10">
        <v>338500</v>
      </c>
      <c r="C354" s="10">
        <v>3350</v>
      </c>
      <c r="D354" s="10">
        <v>2013</v>
      </c>
      <c r="E354" s="22">
        <v>65.648758999999998</v>
      </c>
      <c r="F354" s="22">
        <v>14.237546</v>
      </c>
      <c r="G354" s="21">
        <v>7280973.2779999999</v>
      </c>
      <c r="H354" s="21">
        <v>464920.23200000002</v>
      </c>
      <c r="I354" s="10">
        <v>50</v>
      </c>
      <c r="J354" s="18" t="s">
        <v>109</v>
      </c>
      <c r="K354" s="18">
        <v>0</v>
      </c>
      <c r="L354" s="18">
        <v>2</v>
      </c>
      <c r="M354" s="19" t="s">
        <v>155</v>
      </c>
      <c r="N354" s="23">
        <v>1.2042288E-2</v>
      </c>
      <c r="O354" s="21">
        <v>11064.82056</v>
      </c>
      <c r="P354" s="20">
        <v>24.608538729999999</v>
      </c>
      <c r="Q354" s="23">
        <v>1E-3</v>
      </c>
      <c r="R354" s="20">
        <v>3.5</v>
      </c>
      <c r="S354" s="24">
        <v>16.510885470000002</v>
      </c>
      <c r="T354" s="24">
        <v>0.24553828799999999</v>
      </c>
      <c r="U354" s="24">
        <v>0.179129343</v>
      </c>
      <c r="V354" s="21">
        <v>1751.964011</v>
      </c>
      <c r="W354" s="23">
        <v>5.9240254999999999E-2</v>
      </c>
      <c r="X354" s="24">
        <v>82.138714289999996</v>
      </c>
      <c r="Y354" s="20">
        <v>11.40897623</v>
      </c>
      <c r="Z354" s="24">
        <v>26.180896600000001</v>
      </c>
      <c r="AA354" s="24">
        <v>1.1001507230000001</v>
      </c>
      <c r="AB354" s="23">
        <v>52.966023900000003</v>
      </c>
      <c r="AC354" s="21">
        <v>24143.088380000001</v>
      </c>
      <c r="AD354" s="24">
        <v>2.0363028060000001</v>
      </c>
      <c r="AE354" s="24">
        <v>0.05</v>
      </c>
      <c r="AF354" s="23">
        <v>6.7472457999999999E-2</v>
      </c>
      <c r="AG354" s="23">
        <v>5.0000000000000001E-3</v>
      </c>
      <c r="AH354" s="24">
        <v>0.01</v>
      </c>
      <c r="AI354" s="20">
        <v>874.88334659999998</v>
      </c>
      <c r="AJ354" s="24">
        <v>41.592601109999997</v>
      </c>
      <c r="AK354" s="24">
        <v>11.19905994</v>
      </c>
      <c r="AL354" s="21">
        <v>5605.3302000000003</v>
      </c>
      <c r="AM354" s="21">
        <v>267.73036880000001</v>
      </c>
      <c r="AN354" s="23">
        <v>0.99726238599999995</v>
      </c>
      <c r="AO354" s="20">
        <v>28.43096972</v>
      </c>
      <c r="AP354" s="24">
        <v>0.796745959</v>
      </c>
      <c r="AQ354" s="24">
        <v>24.59661152</v>
      </c>
      <c r="AR354" s="21">
        <v>636.55415359999995</v>
      </c>
      <c r="AS354" s="20">
        <v>24.60831138</v>
      </c>
      <c r="AT354" s="23">
        <v>5.0000000000000001E-3</v>
      </c>
      <c r="AU354" s="23">
        <v>2E-3</v>
      </c>
      <c r="AV354" s="24">
        <v>9.2680189049999999</v>
      </c>
      <c r="AW354" s="23">
        <v>5.0000000000000001E-3</v>
      </c>
      <c r="AX354" s="21">
        <v>190.11137009999999</v>
      </c>
      <c r="AY354" s="24">
        <v>6.0566651999999999E-2</v>
      </c>
      <c r="AZ354" s="24">
        <v>1.7459461300000001</v>
      </c>
      <c r="BA354" s="24">
        <v>0.69821270800000002</v>
      </c>
      <c r="BB354" s="24">
        <v>0.15816564</v>
      </c>
      <c r="BC354" s="24">
        <v>8.5940395949999999</v>
      </c>
      <c r="BD354" s="23">
        <v>2.5000000000000001E-2</v>
      </c>
      <c r="BE354" s="23">
        <v>3.5000000000000003E-2</v>
      </c>
      <c r="BF354" s="22">
        <v>6.8904230550000003</v>
      </c>
      <c r="BG354" s="21">
        <v>514.98831310000003</v>
      </c>
      <c r="BH354" s="24">
        <v>0.106289313</v>
      </c>
      <c r="BI354" s="23">
        <v>1.157429365</v>
      </c>
      <c r="BJ354" s="21">
        <v>19.965654610000001</v>
      </c>
      <c r="BK354" s="23">
        <v>2.5000000000000001E-2</v>
      </c>
      <c r="BL354" s="23">
        <v>13.37963476</v>
      </c>
      <c r="BM354" s="24">
        <v>46.10081916</v>
      </c>
      <c r="BN354" s="23">
        <v>3.7171157080000001</v>
      </c>
    </row>
    <row r="355" spans="1:66">
      <c r="A355">
        <v>16182</v>
      </c>
      <c r="B355" s="10">
        <v>338500</v>
      </c>
      <c r="C355" s="10">
        <v>3351</v>
      </c>
      <c r="D355" s="10">
        <v>2013</v>
      </c>
      <c r="E355" s="22">
        <v>65.648526000000004</v>
      </c>
      <c r="F355" s="22">
        <v>14.214568999999999</v>
      </c>
      <c r="G355" s="21">
        <v>7280960.3190000001</v>
      </c>
      <c r="H355" s="21">
        <v>463862.80119999999</v>
      </c>
      <c r="I355" s="10">
        <v>50</v>
      </c>
      <c r="J355" s="18" t="s">
        <v>109</v>
      </c>
      <c r="K355" s="18">
        <v>0</v>
      </c>
      <c r="L355" s="18">
        <v>2</v>
      </c>
      <c r="M355" s="19" t="s">
        <v>155</v>
      </c>
      <c r="N355" s="23">
        <v>1.9640516E-2</v>
      </c>
      <c r="O355" s="21">
        <v>10551.290279999999</v>
      </c>
      <c r="P355" s="20">
        <v>4.6327405270000002</v>
      </c>
      <c r="Q355" s="23">
        <v>1E-3</v>
      </c>
      <c r="R355" s="20">
        <v>3.5</v>
      </c>
      <c r="S355" s="24">
        <v>12.455654669999999</v>
      </c>
      <c r="T355" s="24">
        <v>0.15563865900000001</v>
      </c>
      <c r="U355" s="24">
        <v>0.184387195</v>
      </c>
      <c r="V355" s="21">
        <v>1183.6672570000001</v>
      </c>
      <c r="W355" s="23">
        <v>2.5000000000000001E-2</v>
      </c>
      <c r="X355" s="24">
        <v>36.748458050000004</v>
      </c>
      <c r="Y355" s="20">
        <v>5.1439517060000002</v>
      </c>
      <c r="Z355" s="24">
        <v>27.09608583</v>
      </c>
      <c r="AA355" s="24">
        <v>1.446187613</v>
      </c>
      <c r="AB355" s="23">
        <v>24.12119878</v>
      </c>
      <c r="AC355" s="21">
        <v>25863.825680000002</v>
      </c>
      <c r="AD355" s="24">
        <v>3.313640146</v>
      </c>
      <c r="AE355" s="24">
        <v>0.05</v>
      </c>
      <c r="AF355" s="23">
        <v>3.5872236000000002E-2</v>
      </c>
      <c r="AG355" s="23">
        <v>1.8994164000000001E-2</v>
      </c>
      <c r="AH355" s="24">
        <v>2.1343496999999999E-2</v>
      </c>
      <c r="AI355" s="20">
        <v>882.7412415</v>
      </c>
      <c r="AJ355" s="24">
        <v>20.532026370000001</v>
      </c>
      <c r="AK355" s="24">
        <v>8.9361094160000007</v>
      </c>
      <c r="AL355" s="21">
        <v>5341.3372799999997</v>
      </c>
      <c r="AM355" s="21">
        <v>159.14912279999999</v>
      </c>
      <c r="AN355" s="23">
        <v>0.48359338400000002</v>
      </c>
      <c r="AO355" s="20">
        <v>60.392851829999998</v>
      </c>
      <c r="AP355" s="24">
        <v>1.1616166400000001</v>
      </c>
      <c r="AQ355" s="24">
        <v>14.89555651</v>
      </c>
      <c r="AR355" s="21">
        <v>375.57480129999999</v>
      </c>
      <c r="AS355" s="20">
        <v>14.059289850000001</v>
      </c>
      <c r="AT355" s="23">
        <v>5.0000000000000001E-3</v>
      </c>
      <c r="AU355" s="23">
        <v>2E-3</v>
      </c>
      <c r="AV355" s="24">
        <v>9.6346001769999994</v>
      </c>
      <c r="AW355" s="23">
        <v>5.0000000000000001E-3</v>
      </c>
      <c r="AX355" s="21">
        <v>62.033448219999997</v>
      </c>
      <c r="AY355" s="24">
        <v>5.6487836999999999E-2</v>
      </c>
      <c r="AZ355" s="24">
        <v>1.420117289</v>
      </c>
      <c r="BA355" s="24">
        <v>0.25</v>
      </c>
      <c r="BB355" s="24">
        <v>0.19060078699999999</v>
      </c>
      <c r="BC355" s="24">
        <v>5.5437418520000001</v>
      </c>
      <c r="BD355" s="23">
        <v>2.5000000000000001E-2</v>
      </c>
      <c r="BE355" s="23">
        <v>3.5000000000000003E-2</v>
      </c>
      <c r="BF355" s="22">
        <v>4.3562150190000004</v>
      </c>
      <c r="BG355" s="21">
        <v>887.05560230000003</v>
      </c>
      <c r="BH355" s="24">
        <v>0.10687013200000001</v>
      </c>
      <c r="BI355" s="23">
        <v>1.032403661</v>
      </c>
      <c r="BJ355" s="21">
        <v>30.416266920000002</v>
      </c>
      <c r="BK355" s="23">
        <v>2.5000000000000001E-2</v>
      </c>
      <c r="BL355" s="23">
        <v>6.3881896300000003</v>
      </c>
      <c r="BM355" s="24">
        <v>33.448011430000001</v>
      </c>
      <c r="BN355" s="23">
        <v>2.4156320349999998</v>
      </c>
    </row>
    <row r="356" spans="1:66">
      <c r="A356">
        <v>16551</v>
      </c>
      <c r="B356" s="10">
        <v>338500</v>
      </c>
      <c r="C356" s="10">
        <v>3352</v>
      </c>
      <c r="D356" s="10">
        <v>2013</v>
      </c>
      <c r="E356" s="22">
        <v>65.648914000000005</v>
      </c>
      <c r="F356" s="22">
        <v>14.195119</v>
      </c>
      <c r="G356" s="21">
        <v>7281014.8770000003</v>
      </c>
      <c r="H356" s="21">
        <v>462968.51049999997</v>
      </c>
      <c r="I356" s="10">
        <v>50</v>
      </c>
      <c r="J356" s="18" t="s">
        <v>109</v>
      </c>
      <c r="K356" s="18">
        <v>0</v>
      </c>
      <c r="L356" s="18">
        <v>2</v>
      </c>
      <c r="M356" s="19" t="s">
        <v>155</v>
      </c>
      <c r="N356" s="23">
        <v>1.7776704000000001E-2</v>
      </c>
      <c r="O356" s="21">
        <v>12590.16113</v>
      </c>
      <c r="P356" s="20">
        <v>9.3200462799999997</v>
      </c>
      <c r="Q356" s="23">
        <v>1E-3</v>
      </c>
      <c r="R356" s="20">
        <v>3.5</v>
      </c>
      <c r="S356" s="24">
        <v>24.45575389</v>
      </c>
      <c r="T356" s="24">
        <v>0.254926033</v>
      </c>
      <c r="U356" s="24">
        <v>0.124247606</v>
      </c>
      <c r="V356" s="21">
        <v>1505.05789</v>
      </c>
      <c r="W356" s="23">
        <v>2.5000000000000001E-2</v>
      </c>
      <c r="X356" s="24">
        <v>86.393305609999999</v>
      </c>
      <c r="Y356" s="20">
        <v>9.8025478810000006</v>
      </c>
      <c r="Z356" s="24">
        <v>31.315873409999998</v>
      </c>
      <c r="AA356" s="24">
        <v>1.6947665890000001</v>
      </c>
      <c r="AB356" s="23">
        <v>42.745541209999999</v>
      </c>
      <c r="AC356" s="21">
        <v>25035.944820000001</v>
      </c>
      <c r="AD356" s="24">
        <v>3.1271753410000001</v>
      </c>
      <c r="AE356" s="24">
        <v>0.05</v>
      </c>
      <c r="AF356" s="23">
        <v>6.7638271999999999E-2</v>
      </c>
      <c r="AG356" s="23">
        <v>1.5249482E-2</v>
      </c>
      <c r="AH356" s="24">
        <v>0.01</v>
      </c>
      <c r="AI356" s="20">
        <v>1638.3461</v>
      </c>
      <c r="AJ356" s="24">
        <v>32.005736229999997</v>
      </c>
      <c r="AK356" s="24">
        <v>12.63150695</v>
      </c>
      <c r="AL356" s="21">
        <v>7185.3747560000002</v>
      </c>
      <c r="AM356" s="21">
        <v>229.44248210000001</v>
      </c>
      <c r="AN356" s="23">
        <v>2.9557623070000001</v>
      </c>
      <c r="AO356" s="20">
        <v>63.64951611</v>
      </c>
      <c r="AP356" s="24">
        <v>0.83570993500000001</v>
      </c>
      <c r="AQ356" s="24">
        <v>25.480759899999999</v>
      </c>
      <c r="AR356" s="21">
        <v>607.30404329999999</v>
      </c>
      <c r="AS356" s="20">
        <v>11.932596180000001</v>
      </c>
      <c r="AT356" s="23">
        <v>5.0000000000000001E-3</v>
      </c>
      <c r="AU356" s="23">
        <v>2E-3</v>
      </c>
      <c r="AV356" s="24">
        <v>18.4641327</v>
      </c>
      <c r="AW356" s="23">
        <v>5.0000000000000001E-3</v>
      </c>
      <c r="AX356" s="21">
        <v>75.343489649999995</v>
      </c>
      <c r="AY356" s="24">
        <v>5.2437378E-2</v>
      </c>
      <c r="AZ356" s="24">
        <v>2.156525421</v>
      </c>
      <c r="BA356" s="24">
        <v>0.25</v>
      </c>
      <c r="BB356" s="24">
        <v>0.16730305000000001</v>
      </c>
      <c r="BC356" s="24">
        <v>7.0765295449999996</v>
      </c>
      <c r="BD356" s="23">
        <v>2.5000000000000001E-2</v>
      </c>
      <c r="BE356" s="23">
        <v>3.5000000000000003E-2</v>
      </c>
      <c r="BF356" s="22">
        <v>7.822259302</v>
      </c>
      <c r="BG356" s="21">
        <v>768.75497889999997</v>
      </c>
      <c r="BH356" s="24">
        <v>0.16412568999999999</v>
      </c>
      <c r="BI356" s="23">
        <v>1.649807969</v>
      </c>
      <c r="BJ356" s="21">
        <v>25.387251379999999</v>
      </c>
      <c r="BK356" s="23">
        <v>2.5000000000000001E-2</v>
      </c>
      <c r="BL356" s="23">
        <v>12.35117108</v>
      </c>
      <c r="BM356" s="24">
        <v>45.210042790000003</v>
      </c>
      <c r="BN356" s="23">
        <v>3.7424220520000002</v>
      </c>
    </row>
    <row r="357" spans="1:66">
      <c r="A357">
        <v>16440</v>
      </c>
      <c r="B357" s="10">
        <v>338500</v>
      </c>
      <c r="C357" s="10">
        <v>3353</v>
      </c>
      <c r="D357" s="10">
        <v>2013</v>
      </c>
      <c r="E357" s="22">
        <v>65.648539999999997</v>
      </c>
      <c r="F357" s="22">
        <v>14.175008</v>
      </c>
      <c r="G357" s="21">
        <v>7280985.1849999996</v>
      </c>
      <c r="H357" s="21">
        <v>462042.72529999999</v>
      </c>
      <c r="I357" s="10">
        <v>50</v>
      </c>
      <c r="J357" s="18" t="s">
        <v>109</v>
      </c>
      <c r="K357" s="18">
        <v>0</v>
      </c>
      <c r="L357" s="18">
        <v>2</v>
      </c>
      <c r="M357" s="19" t="s">
        <v>155</v>
      </c>
      <c r="N357" s="23">
        <v>3.1613967999999999E-2</v>
      </c>
      <c r="O357" s="21">
        <v>8594.9707030000009</v>
      </c>
      <c r="P357" s="20">
        <v>2.394542349</v>
      </c>
      <c r="Q357" s="23">
        <v>1E-3</v>
      </c>
      <c r="R357" s="20">
        <v>3.5</v>
      </c>
      <c r="S357" s="24">
        <v>21.139909540000001</v>
      </c>
      <c r="T357" s="24">
        <v>0.15572080699999999</v>
      </c>
      <c r="U357" s="24">
        <v>0.125193943</v>
      </c>
      <c r="V357" s="21">
        <v>653.37646080000002</v>
      </c>
      <c r="W357" s="23">
        <v>2.5000000000000001E-2</v>
      </c>
      <c r="X357" s="24">
        <v>15.57618678</v>
      </c>
      <c r="Y357" s="20">
        <v>3.1791987399999999</v>
      </c>
      <c r="Z357" s="24">
        <v>18.265812220000001</v>
      </c>
      <c r="AA357" s="24">
        <v>1.3090267200000001</v>
      </c>
      <c r="AB357" s="23">
        <v>6.5995918529999997</v>
      </c>
      <c r="AC357" s="21">
        <v>18107.778320000001</v>
      </c>
      <c r="AD357" s="24">
        <v>4.31424626</v>
      </c>
      <c r="AE357" s="24">
        <v>0.05</v>
      </c>
      <c r="AF357" s="23">
        <v>1.4999999999999999E-2</v>
      </c>
      <c r="AG357" s="23">
        <v>2.3346987999999999E-2</v>
      </c>
      <c r="AH357" s="24">
        <v>0.01</v>
      </c>
      <c r="AI357" s="20">
        <v>764.77951050000001</v>
      </c>
      <c r="AJ357" s="24">
        <v>8.4462285349999995</v>
      </c>
      <c r="AK357" s="24">
        <v>4.8742588529999997</v>
      </c>
      <c r="AL357" s="21">
        <v>2571.463409</v>
      </c>
      <c r="AM357" s="21">
        <v>74.275005300000004</v>
      </c>
      <c r="AN357" s="23">
        <v>0.50881485299999996</v>
      </c>
      <c r="AO357" s="20">
        <v>52.410316469999998</v>
      </c>
      <c r="AP357" s="24">
        <v>2.1741121570000002</v>
      </c>
      <c r="AQ357" s="24">
        <v>5.871820381</v>
      </c>
      <c r="AR357" s="21">
        <v>384.07539129999998</v>
      </c>
      <c r="AS357" s="20">
        <v>13.07239408</v>
      </c>
      <c r="AT357" s="23">
        <v>5.0000000000000001E-3</v>
      </c>
      <c r="AU357" s="23">
        <v>2E-3</v>
      </c>
      <c r="AV357" s="24">
        <v>7.2066004340000003</v>
      </c>
      <c r="AW357" s="23">
        <v>5.0000000000000001E-3</v>
      </c>
      <c r="AX357" s="21">
        <v>278.90895840000002</v>
      </c>
      <c r="AY357" s="24">
        <v>3.3406829999999998E-2</v>
      </c>
      <c r="AZ357" s="24">
        <v>1.4612403620000001</v>
      </c>
      <c r="BA357" s="24">
        <v>0.51320051200000005</v>
      </c>
      <c r="BB357" s="24">
        <v>0.322044846</v>
      </c>
      <c r="BC357" s="24">
        <v>3.8825136840000001</v>
      </c>
      <c r="BD357" s="23">
        <v>2.5000000000000001E-2</v>
      </c>
      <c r="BE357" s="23">
        <v>3.5000000000000003E-2</v>
      </c>
      <c r="BF357" s="22">
        <v>2.5241470619999999</v>
      </c>
      <c r="BG357" s="21">
        <v>721.75448329999995</v>
      </c>
      <c r="BH357" s="24">
        <v>0.111163632</v>
      </c>
      <c r="BI357" s="23">
        <v>1.4559874500000001</v>
      </c>
      <c r="BJ357" s="21">
        <v>35.69436073</v>
      </c>
      <c r="BK357" s="23">
        <v>2.5000000000000001E-2</v>
      </c>
      <c r="BL357" s="23">
        <v>3.4201886620000002</v>
      </c>
      <c r="BM357" s="24">
        <v>16.150173939999998</v>
      </c>
      <c r="BN357" s="23">
        <v>1.5405247419999999</v>
      </c>
    </row>
    <row r="358" spans="1:66">
      <c r="A358">
        <v>17078</v>
      </c>
      <c r="B358" s="10">
        <v>338500</v>
      </c>
      <c r="C358" s="10">
        <v>3354</v>
      </c>
      <c r="D358" s="10">
        <v>2013</v>
      </c>
      <c r="E358" s="22">
        <v>65.648430000000005</v>
      </c>
      <c r="F358" s="22">
        <v>14.155517</v>
      </c>
      <c r="G358" s="21">
        <v>7280984.8279999997</v>
      </c>
      <c r="H358" s="21">
        <v>461145.83649999998</v>
      </c>
      <c r="I358" s="10">
        <v>50</v>
      </c>
      <c r="J358" s="18" t="s">
        <v>109</v>
      </c>
      <c r="K358" s="18">
        <v>0</v>
      </c>
      <c r="L358" s="18">
        <v>2</v>
      </c>
      <c r="M358" s="19" t="s">
        <v>155</v>
      </c>
      <c r="N358" s="23">
        <v>2.4061104E-2</v>
      </c>
      <c r="O358" s="21">
        <v>14626.37573</v>
      </c>
      <c r="P358" s="20">
        <v>7.9768826119999998</v>
      </c>
      <c r="Q358" s="23">
        <v>2.9844099999999998E-3</v>
      </c>
      <c r="R358" s="20">
        <v>3.5</v>
      </c>
      <c r="S358" s="24">
        <v>18.743587940000001</v>
      </c>
      <c r="T358" s="24">
        <v>0.210369326</v>
      </c>
      <c r="U358" s="24">
        <v>0.100153778</v>
      </c>
      <c r="V358" s="21">
        <v>1799.4107289999999</v>
      </c>
      <c r="W358" s="23">
        <v>8.5397765E-2</v>
      </c>
      <c r="X358" s="24">
        <v>71.16866315</v>
      </c>
      <c r="Y358" s="20">
        <v>18.429470139999999</v>
      </c>
      <c r="Z358" s="24">
        <v>30.934185289999999</v>
      </c>
      <c r="AA358" s="24">
        <v>2.7619678919999999</v>
      </c>
      <c r="AB358" s="23">
        <v>56.337155690000003</v>
      </c>
      <c r="AC358" s="21">
        <v>24565.842290000001</v>
      </c>
      <c r="AD358" s="24">
        <v>3.4600984719999999</v>
      </c>
      <c r="AE358" s="24">
        <v>0.05</v>
      </c>
      <c r="AF358" s="23">
        <v>3.9841584999999999E-2</v>
      </c>
      <c r="AG358" s="23">
        <v>3.1211431000000001E-2</v>
      </c>
      <c r="AH358" s="24">
        <v>0.01</v>
      </c>
      <c r="AI358" s="20">
        <v>847.58079529999998</v>
      </c>
      <c r="AJ358" s="24">
        <v>12.631679200000001</v>
      </c>
      <c r="AK358" s="24">
        <v>18.395897999999999</v>
      </c>
      <c r="AL358" s="21">
        <v>7099.9139400000004</v>
      </c>
      <c r="AM358" s="21">
        <v>552.36277380000001</v>
      </c>
      <c r="AN358" s="23">
        <v>0.777687189</v>
      </c>
      <c r="AO358" s="20">
        <v>2.5</v>
      </c>
      <c r="AP358" s="24">
        <v>0.90672125100000001</v>
      </c>
      <c r="AQ358" s="24">
        <v>42.137391000000001</v>
      </c>
      <c r="AR358" s="21">
        <v>570.90633190000005</v>
      </c>
      <c r="AS358" s="20">
        <v>7.5077077189999999</v>
      </c>
      <c r="AT358" s="23">
        <v>5.0000000000000001E-3</v>
      </c>
      <c r="AU358" s="23">
        <v>2E-3</v>
      </c>
      <c r="AV358" s="24">
        <v>12.727763400000001</v>
      </c>
      <c r="AW358" s="23">
        <v>5.0000000000000001E-3</v>
      </c>
      <c r="AX358" s="21">
        <v>54.043664929999998</v>
      </c>
      <c r="AY358" s="24">
        <v>3.4452451000000002E-2</v>
      </c>
      <c r="AZ358" s="24">
        <v>2.7695028669999999</v>
      </c>
      <c r="BA358" s="24">
        <v>0.25</v>
      </c>
      <c r="BB358" s="24">
        <v>0.198256234</v>
      </c>
      <c r="BC358" s="24">
        <v>8.7268604120000006</v>
      </c>
      <c r="BD358" s="23">
        <v>2.5000000000000001E-2</v>
      </c>
      <c r="BE358" s="23">
        <v>3.5000000000000003E-2</v>
      </c>
      <c r="BF358" s="22">
        <v>4.466768997</v>
      </c>
      <c r="BG358" s="21">
        <v>727.4736011</v>
      </c>
      <c r="BH358" s="24">
        <v>0.19018718900000001</v>
      </c>
      <c r="BI358" s="23">
        <v>1.131666219</v>
      </c>
      <c r="BJ358" s="21">
        <v>28.330962660000001</v>
      </c>
      <c r="BK358" s="23">
        <v>2.5000000000000001E-2</v>
      </c>
      <c r="BL358" s="23">
        <v>7.9018650150000003</v>
      </c>
      <c r="BM358" s="24">
        <v>54.938874339999998</v>
      </c>
      <c r="BN358" s="23">
        <v>2.1367427000000001</v>
      </c>
    </row>
    <row r="359" spans="1:66">
      <c r="A359">
        <v>17012</v>
      </c>
      <c r="B359" s="10">
        <v>338500</v>
      </c>
      <c r="C359" s="10">
        <v>3355</v>
      </c>
      <c r="D359" s="10">
        <v>2013</v>
      </c>
      <c r="E359" s="22">
        <v>65.647811000000004</v>
      </c>
      <c r="F359" s="22">
        <v>14.130720999999999</v>
      </c>
      <c r="G359" s="21">
        <v>7280931.3849999998</v>
      </c>
      <c r="H359" s="21">
        <v>460004.09049999999</v>
      </c>
      <c r="I359" s="10">
        <v>50</v>
      </c>
      <c r="J359" s="18" t="s">
        <v>109</v>
      </c>
      <c r="K359" s="18">
        <v>0</v>
      </c>
      <c r="L359" s="18">
        <v>2</v>
      </c>
      <c r="M359" s="19" t="s">
        <v>155</v>
      </c>
      <c r="N359" s="23">
        <v>5.9190288000000001E-2</v>
      </c>
      <c r="O359" s="21">
        <v>19039.826659999999</v>
      </c>
      <c r="P359" s="20">
        <v>10.076806400000001</v>
      </c>
      <c r="Q359" s="23">
        <v>1E-3</v>
      </c>
      <c r="R359" s="20">
        <v>3.5</v>
      </c>
      <c r="S359" s="24">
        <v>24.711232559999999</v>
      </c>
      <c r="T359" s="24">
        <v>0.473274372</v>
      </c>
      <c r="U359" s="24">
        <v>0.11640674500000001</v>
      </c>
      <c r="V359" s="21">
        <v>1074.568186</v>
      </c>
      <c r="W359" s="23">
        <v>5.7122228999999997E-2</v>
      </c>
      <c r="X359" s="24">
        <v>46.746423200000002</v>
      </c>
      <c r="Y359" s="20">
        <v>12.486966519999999</v>
      </c>
      <c r="Z359" s="24">
        <v>44.120521889999999</v>
      </c>
      <c r="AA359" s="24">
        <v>1.010270805</v>
      </c>
      <c r="AB359" s="23">
        <v>30.66648545</v>
      </c>
      <c r="AC359" s="21">
        <v>29875.67383</v>
      </c>
      <c r="AD359" s="24">
        <v>3.4773660130000001</v>
      </c>
      <c r="AE359" s="24">
        <v>0.05</v>
      </c>
      <c r="AF359" s="23">
        <v>5.6175602999999998E-2</v>
      </c>
      <c r="AG359" s="23">
        <v>4.9063885000000002E-2</v>
      </c>
      <c r="AH359" s="24">
        <v>2.4095935999999998E-2</v>
      </c>
      <c r="AI359" s="20">
        <v>1066.277695</v>
      </c>
      <c r="AJ359" s="24">
        <v>15.73791022</v>
      </c>
      <c r="AK359" s="24">
        <v>15.44921076</v>
      </c>
      <c r="AL359" s="21">
        <v>7094.4512940000004</v>
      </c>
      <c r="AM359" s="21">
        <v>347.81733659999998</v>
      </c>
      <c r="AN359" s="23">
        <v>0.98852752499999996</v>
      </c>
      <c r="AO359" s="20">
        <v>38.194468020000002</v>
      </c>
      <c r="AP359" s="24">
        <v>1.0592516279999999</v>
      </c>
      <c r="AQ359" s="24">
        <v>29.575919639999999</v>
      </c>
      <c r="AR359" s="21">
        <v>550.83609909999996</v>
      </c>
      <c r="AS359" s="20">
        <v>12.20598788</v>
      </c>
      <c r="AT359" s="23">
        <v>5.0000000000000001E-3</v>
      </c>
      <c r="AU359" s="23">
        <v>2E-3</v>
      </c>
      <c r="AV359" s="24">
        <v>11.44888153</v>
      </c>
      <c r="AW359" s="23">
        <v>5.0000000000000001E-3</v>
      </c>
      <c r="AX359" s="21">
        <v>235.51172260000001</v>
      </c>
      <c r="AY359" s="24">
        <v>5.8339141999999997E-2</v>
      </c>
      <c r="AZ359" s="24">
        <v>3.7220718370000001</v>
      </c>
      <c r="BA359" s="24">
        <v>0.25</v>
      </c>
      <c r="BB359" s="24">
        <v>0.198093457</v>
      </c>
      <c r="BC359" s="24">
        <v>6.1791854539999997</v>
      </c>
      <c r="BD359" s="23">
        <v>2.5000000000000001E-2</v>
      </c>
      <c r="BE359" s="23">
        <v>3.5000000000000003E-2</v>
      </c>
      <c r="BF359" s="22">
        <v>5.4125749330000001</v>
      </c>
      <c r="BG359" s="21">
        <v>638.29165680000006</v>
      </c>
      <c r="BH359" s="24">
        <v>0.117903678</v>
      </c>
      <c r="BI359" s="23">
        <v>0.870282746</v>
      </c>
      <c r="BJ359" s="21">
        <v>28.39103222</v>
      </c>
      <c r="BK359" s="23">
        <v>2.5000000000000001E-2</v>
      </c>
      <c r="BL359" s="23">
        <v>7.2183897569999997</v>
      </c>
      <c r="BM359" s="24">
        <v>55.170029100000001</v>
      </c>
      <c r="BN359" s="23">
        <v>3.1959449150000001</v>
      </c>
    </row>
    <row r="360" spans="1:66">
      <c r="A360">
        <v>16105</v>
      </c>
      <c r="B360" s="10">
        <v>338500</v>
      </c>
      <c r="C360" s="10">
        <v>3356</v>
      </c>
      <c r="D360" s="10">
        <v>2013</v>
      </c>
      <c r="E360" s="22">
        <v>65.649829999999994</v>
      </c>
      <c r="F360" s="22">
        <v>14.110282</v>
      </c>
      <c r="G360" s="21">
        <v>7281169.5520000001</v>
      </c>
      <c r="H360" s="21">
        <v>459066.91600000003</v>
      </c>
      <c r="I360" s="10">
        <v>50</v>
      </c>
      <c r="J360" s="18" t="s">
        <v>109</v>
      </c>
      <c r="K360" s="18">
        <v>0</v>
      </c>
      <c r="L360" s="18">
        <v>2</v>
      </c>
      <c r="M360" s="19" t="s">
        <v>155</v>
      </c>
      <c r="N360" s="23">
        <v>5.1122181000000003E-2</v>
      </c>
      <c r="O360" s="21">
        <v>10921.160889999999</v>
      </c>
      <c r="P360" s="20">
        <v>13.48525587</v>
      </c>
      <c r="Q360" s="23">
        <v>1.2433748E-2</v>
      </c>
      <c r="R360" s="20">
        <v>3.5</v>
      </c>
      <c r="S360" s="24">
        <v>14.791450210000001</v>
      </c>
      <c r="T360" s="24">
        <v>0.190182457</v>
      </c>
      <c r="U360" s="24">
        <v>0.13850405599999999</v>
      </c>
      <c r="V360" s="21">
        <v>1350.4639649999999</v>
      </c>
      <c r="W360" s="23">
        <v>8.0086617999999998E-2</v>
      </c>
      <c r="X360" s="24">
        <v>42.750046769999997</v>
      </c>
      <c r="Y360" s="20">
        <v>14.945946380000001</v>
      </c>
      <c r="Z360" s="24">
        <v>25.163910990000002</v>
      </c>
      <c r="AA360" s="24">
        <v>0.91369721599999998</v>
      </c>
      <c r="AB360" s="23">
        <v>44.023421310000003</v>
      </c>
      <c r="AC360" s="21">
        <v>23204.443360000001</v>
      </c>
      <c r="AD360" s="24">
        <v>2.5620259409999999</v>
      </c>
      <c r="AE360" s="24">
        <v>0.05</v>
      </c>
      <c r="AF360" s="23">
        <v>4.3528325999999999E-2</v>
      </c>
      <c r="AG360" s="23">
        <v>1.9413388E-2</v>
      </c>
      <c r="AH360" s="24">
        <v>0.01</v>
      </c>
      <c r="AI360" s="20">
        <v>919.44572449999998</v>
      </c>
      <c r="AJ360" s="24">
        <v>11.22271375</v>
      </c>
      <c r="AK360" s="24">
        <v>10.95708793</v>
      </c>
      <c r="AL360" s="21">
        <v>6227.1221919999998</v>
      </c>
      <c r="AM360" s="21">
        <v>389.8506486</v>
      </c>
      <c r="AN360" s="23">
        <v>0.62331498399999996</v>
      </c>
      <c r="AO360" s="20">
        <v>34.461026189999998</v>
      </c>
      <c r="AP360" s="24">
        <v>0.41924980099999998</v>
      </c>
      <c r="AQ360" s="24">
        <v>29.137190539999999</v>
      </c>
      <c r="AR360" s="21">
        <v>546.72375120000004</v>
      </c>
      <c r="AS360" s="20">
        <v>12.305146049999999</v>
      </c>
      <c r="AT360" s="23">
        <v>5.0000000000000001E-3</v>
      </c>
      <c r="AU360" s="23">
        <v>2E-3</v>
      </c>
      <c r="AV360" s="24">
        <v>11.367558470000001</v>
      </c>
      <c r="AW360" s="23">
        <v>5.0000000000000001E-3</v>
      </c>
      <c r="AX360" s="21">
        <v>105.3973293</v>
      </c>
      <c r="AY360" s="24">
        <v>6.9188232000000002E-2</v>
      </c>
      <c r="AZ360" s="24">
        <v>1.8804835360000001</v>
      </c>
      <c r="BA360" s="24">
        <v>0.25</v>
      </c>
      <c r="BB360" s="24">
        <v>0.116094791</v>
      </c>
      <c r="BC360" s="24">
        <v>6.7374178740000001</v>
      </c>
      <c r="BD360" s="23">
        <v>2.5000000000000001E-2</v>
      </c>
      <c r="BE360" s="23">
        <v>3.5000000000000003E-2</v>
      </c>
      <c r="BF360" s="22">
        <v>5.1560426369999997</v>
      </c>
      <c r="BG360" s="21">
        <v>561.45295320000002</v>
      </c>
      <c r="BH360" s="24">
        <v>0.10729179799999999</v>
      </c>
      <c r="BI360" s="23">
        <v>0.72733449100000003</v>
      </c>
      <c r="BJ360" s="21">
        <v>19.43285942</v>
      </c>
      <c r="BK360" s="23">
        <v>2.5000000000000001E-2</v>
      </c>
      <c r="BL360" s="23">
        <v>4.7277492390000004</v>
      </c>
      <c r="BM360" s="24">
        <v>43.059049139999999</v>
      </c>
      <c r="BN360" s="23">
        <v>3.3546768299999998</v>
      </c>
    </row>
    <row r="361" spans="1:66">
      <c r="A361">
        <v>17027</v>
      </c>
      <c r="B361" s="10">
        <v>338500</v>
      </c>
      <c r="C361" s="10">
        <v>3357</v>
      </c>
      <c r="D361" s="10">
        <v>2013</v>
      </c>
      <c r="E361" s="22">
        <v>65.648442000000003</v>
      </c>
      <c r="F361" s="22">
        <v>14.086131999999999</v>
      </c>
      <c r="G361" s="21">
        <v>7281030.7939999998</v>
      </c>
      <c r="H361" s="21">
        <v>457953.66499999998</v>
      </c>
      <c r="I361" s="10">
        <v>50</v>
      </c>
      <c r="J361" s="18" t="s">
        <v>109</v>
      </c>
      <c r="K361" s="18">
        <v>0</v>
      </c>
      <c r="L361" s="18">
        <v>2</v>
      </c>
      <c r="M361" s="19" t="s">
        <v>155</v>
      </c>
      <c r="N361" s="23">
        <v>1.3730157999999999E-2</v>
      </c>
      <c r="O361" s="21">
        <v>18605.275880000001</v>
      </c>
      <c r="P361" s="20">
        <v>11.418366839999999</v>
      </c>
      <c r="Q361" s="23">
        <v>1E-3</v>
      </c>
      <c r="R361" s="20">
        <v>3.5</v>
      </c>
      <c r="S361" s="24">
        <v>30.035572200000001</v>
      </c>
      <c r="T361" s="24">
        <v>0.70952021700000001</v>
      </c>
      <c r="U361" s="24">
        <v>0.116213793</v>
      </c>
      <c r="V361" s="21">
        <v>1677.548974</v>
      </c>
      <c r="W361" s="23">
        <v>6.8376745000000003E-2</v>
      </c>
      <c r="X361" s="24">
        <v>49.021014289999997</v>
      </c>
      <c r="Y361" s="20">
        <v>17.772013009999998</v>
      </c>
      <c r="Z361" s="24">
        <v>46.596144840000001</v>
      </c>
      <c r="AA361" s="24">
        <v>1.020114993</v>
      </c>
      <c r="AB361" s="23">
        <v>60.913415829999998</v>
      </c>
      <c r="AC361" s="21">
        <v>32483.149410000002</v>
      </c>
      <c r="AD361" s="24">
        <v>4.1886434100000001</v>
      </c>
      <c r="AE361" s="24">
        <v>0.05</v>
      </c>
      <c r="AF361" s="23">
        <v>0.153255167</v>
      </c>
      <c r="AG361" s="23">
        <v>3.0295046999999999E-2</v>
      </c>
      <c r="AH361" s="24">
        <v>2.0884086E-2</v>
      </c>
      <c r="AI361" s="20">
        <v>1414.896393</v>
      </c>
      <c r="AJ361" s="24">
        <v>17.829897030000001</v>
      </c>
      <c r="AK361" s="24">
        <v>15.1100493</v>
      </c>
      <c r="AL361" s="21">
        <v>10789.63013</v>
      </c>
      <c r="AM361" s="21">
        <v>537.74310490000005</v>
      </c>
      <c r="AN361" s="23">
        <v>1.122049241</v>
      </c>
      <c r="AO361" s="20">
        <v>62.512464520000002</v>
      </c>
      <c r="AP361" s="24">
        <v>0.48737729899999999</v>
      </c>
      <c r="AQ361" s="24">
        <v>45.724046029999997</v>
      </c>
      <c r="AR361" s="21">
        <v>700.16651960000002</v>
      </c>
      <c r="AS361" s="20">
        <v>11.90274322</v>
      </c>
      <c r="AT361" s="23">
        <v>5.0000000000000001E-3</v>
      </c>
      <c r="AU361" s="23">
        <v>2E-3</v>
      </c>
      <c r="AV361" s="24">
        <v>10.56713426</v>
      </c>
      <c r="AW361" s="23">
        <v>5.0000000000000001E-3</v>
      </c>
      <c r="AX361" s="21">
        <v>51.162762639999997</v>
      </c>
      <c r="AY361" s="24">
        <v>0.10180127999999999</v>
      </c>
      <c r="AZ361" s="24">
        <v>4.6197598949999996</v>
      </c>
      <c r="BA361" s="24">
        <v>0.25</v>
      </c>
      <c r="BB361" s="24">
        <v>0.28451554200000001</v>
      </c>
      <c r="BC361" s="24">
        <v>8.3182747510000006</v>
      </c>
      <c r="BD361" s="23">
        <v>2.5000000000000001E-2</v>
      </c>
      <c r="BE361" s="23">
        <v>3.5000000000000003E-2</v>
      </c>
      <c r="BF361" s="22">
        <v>6.5125161409999999</v>
      </c>
      <c r="BG361" s="21">
        <v>817.62650280000003</v>
      </c>
      <c r="BH361" s="24">
        <v>0.14164863699999999</v>
      </c>
      <c r="BI361" s="23">
        <v>0.84057909900000005</v>
      </c>
      <c r="BJ361" s="21">
        <v>37.202310560000001</v>
      </c>
      <c r="BK361" s="23">
        <v>2.5000000000000001E-2</v>
      </c>
      <c r="BL361" s="23">
        <v>8.910611287</v>
      </c>
      <c r="BM361" s="24">
        <v>63.361463669999999</v>
      </c>
      <c r="BN361" s="23">
        <v>8.4344238859999994</v>
      </c>
    </row>
    <row r="362" spans="1:66">
      <c r="A362">
        <v>17021</v>
      </c>
      <c r="B362" s="10">
        <v>338500</v>
      </c>
      <c r="C362" s="10">
        <v>3358</v>
      </c>
      <c r="D362" s="10">
        <v>2013</v>
      </c>
      <c r="E362" s="22">
        <v>65.629203000000004</v>
      </c>
      <c r="F362" s="22">
        <v>14.041931</v>
      </c>
      <c r="G362" s="21">
        <v>7278916.926</v>
      </c>
      <c r="H362" s="21">
        <v>455887.47070000001</v>
      </c>
      <c r="I362" s="10">
        <v>50</v>
      </c>
      <c r="J362" s="18" t="s">
        <v>109</v>
      </c>
      <c r="K362" s="18">
        <v>0</v>
      </c>
      <c r="L362" s="18">
        <v>2</v>
      </c>
      <c r="M362" s="19" t="s">
        <v>155</v>
      </c>
      <c r="N362" s="23">
        <v>2.5000000000000001E-3</v>
      </c>
      <c r="O362" s="21">
        <v>14089.7644</v>
      </c>
      <c r="P362" s="20">
        <v>8.0547169899999993</v>
      </c>
      <c r="Q362" s="23">
        <v>1E-3</v>
      </c>
      <c r="R362" s="20">
        <v>3.5</v>
      </c>
      <c r="S362" s="24">
        <v>16.392764079999999</v>
      </c>
      <c r="T362" s="24">
        <v>0.19750078400000001</v>
      </c>
      <c r="U362" s="24">
        <v>8.7632794999999999E-2</v>
      </c>
      <c r="V362" s="21">
        <v>3436.6858539999998</v>
      </c>
      <c r="W362" s="23">
        <v>5.7988972E-2</v>
      </c>
      <c r="X362" s="24">
        <v>41.910229800000003</v>
      </c>
      <c r="Y362" s="20">
        <v>12.798975</v>
      </c>
      <c r="Z362" s="24">
        <v>36.375478229999999</v>
      </c>
      <c r="AA362" s="24">
        <v>0.68613615999999999</v>
      </c>
      <c r="AB362" s="23">
        <v>27.756109039999998</v>
      </c>
      <c r="AC362" s="21">
        <v>24753.557130000001</v>
      </c>
      <c r="AD362" s="24">
        <v>3.2873950390000002</v>
      </c>
      <c r="AE362" s="24">
        <v>0.05</v>
      </c>
      <c r="AF362" s="23">
        <v>4.5190889999999997E-2</v>
      </c>
      <c r="AG362" s="23">
        <v>2.5764552999999999E-2</v>
      </c>
      <c r="AH362" s="24">
        <v>0.01</v>
      </c>
      <c r="AI362" s="20">
        <v>560.48366550000003</v>
      </c>
      <c r="AJ362" s="24">
        <v>12.575588290000001</v>
      </c>
      <c r="AK362" s="24">
        <v>10.36220808</v>
      </c>
      <c r="AL362" s="21">
        <v>7234.873047</v>
      </c>
      <c r="AM362" s="21">
        <v>330.53700850000001</v>
      </c>
      <c r="AN362" s="23">
        <v>0.416730461</v>
      </c>
      <c r="AO362" s="20">
        <v>22.898139950000001</v>
      </c>
      <c r="AP362" s="24">
        <v>0.94259451400000005</v>
      </c>
      <c r="AQ362" s="24">
        <v>30.024482370000001</v>
      </c>
      <c r="AR362" s="21">
        <v>1268.982882</v>
      </c>
      <c r="AS362" s="20">
        <v>7.076854108</v>
      </c>
      <c r="AT362" s="23">
        <v>5.0000000000000001E-3</v>
      </c>
      <c r="AU362" s="23">
        <v>2E-3</v>
      </c>
      <c r="AV362" s="24">
        <v>5.690035054</v>
      </c>
      <c r="AW362" s="23">
        <v>5.0000000000000001E-3</v>
      </c>
      <c r="AX362" s="21">
        <v>63.904719350000001</v>
      </c>
      <c r="AY362" s="24">
        <v>5.7472350999999998E-2</v>
      </c>
      <c r="AZ362" s="24">
        <v>2.6110020789999999</v>
      </c>
      <c r="BA362" s="24">
        <v>0.25</v>
      </c>
      <c r="BB362" s="24">
        <v>0.18559097699999999</v>
      </c>
      <c r="BC362" s="24">
        <v>17.07108539</v>
      </c>
      <c r="BD362" s="23">
        <v>2.5000000000000001E-2</v>
      </c>
      <c r="BE362" s="23">
        <v>3.5000000000000003E-2</v>
      </c>
      <c r="BF362" s="22">
        <v>4.2031622200000003</v>
      </c>
      <c r="BG362" s="21">
        <v>868.84161770000003</v>
      </c>
      <c r="BH362" s="24">
        <v>6.7918249E-2</v>
      </c>
      <c r="BI362" s="23">
        <v>0.562538231</v>
      </c>
      <c r="BJ362" s="21">
        <v>27.404570580000001</v>
      </c>
      <c r="BK362" s="23">
        <v>2.5000000000000001E-2</v>
      </c>
      <c r="BL362" s="23">
        <v>6.0977833339999998</v>
      </c>
      <c r="BM362" s="24">
        <v>33.629428570000002</v>
      </c>
      <c r="BN362" s="23">
        <v>4.4299603300000001</v>
      </c>
    </row>
    <row r="363" spans="1:66">
      <c r="A363">
        <v>16265</v>
      </c>
      <c r="B363" s="10">
        <v>338500</v>
      </c>
      <c r="C363" s="10">
        <v>3359</v>
      </c>
      <c r="D363" s="10">
        <v>2013</v>
      </c>
      <c r="E363" s="22">
        <v>65.612302</v>
      </c>
      <c r="F363" s="22">
        <v>14.045836</v>
      </c>
      <c r="G363" s="21">
        <v>7277030.6260000002</v>
      </c>
      <c r="H363" s="21">
        <v>456038.68489999999</v>
      </c>
      <c r="I363" s="10">
        <v>50</v>
      </c>
      <c r="J363" s="18" t="s">
        <v>109</v>
      </c>
      <c r="K363" s="18">
        <v>0</v>
      </c>
      <c r="L363" s="18">
        <v>2</v>
      </c>
      <c r="M363" s="19" t="s">
        <v>155</v>
      </c>
      <c r="N363" s="23">
        <v>8.9837709999999998E-3</v>
      </c>
      <c r="O363" s="21">
        <v>20343.586429999999</v>
      </c>
      <c r="P363" s="20">
        <v>11.488313550000001</v>
      </c>
      <c r="Q363" s="23">
        <v>1E-3</v>
      </c>
      <c r="R363" s="20">
        <v>3.5</v>
      </c>
      <c r="S363" s="24">
        <v>41.035053480000002</v>
      </c>
      <c r="T363" s="24">
        <v>0.47020727200000001</v>
      </c>
      <c r="U363" s="24">
        <v>0.13940978000000001</v>
      </c>
      <c r="V363" s="21">
        <v>1438.2983280000001</v>
      </c>
      <c r="W363" s="23">
        <v>9.4249794999999997E-2</v>
      </c>
      <c r="X363" s="24">
        <v>54.633458089999998</v>
      </c>
      <c r="Y363" s="20">
        <v>20.828819809999999</v>
      </c>
      <c r="Z363" s="24">
        <v>53.483181389999999</v>
      </c>
      <c r="AA363" s="24">
        <v>1.1100041039999999</v>
      </c>
      <c r="AB363" s="23">
        <v>69.896583300000003</v>
      </c>
      <c r="AC363" s="21">
        <v>31926.237789999999</v>
      </c>
      <c r="AD363" s="24">
        <v>5.1876621119999999</v>
      </c>
      <c r="AE363" s="24">
        <v>0.05</v>
      </c>
      <c r="AF363" s="23">
        <v>0.129262346</v>
      </c>
      <c r="AG363" s="23">
        <v>2.6153487999999999E-2</v>
      </c>
      <c r="AH363" s="24">
        <v>2.2231654E-2</v>
      </c>
      <c r="AI363" s="20">
        <v>1439.188995</v>
      </c>
      <c r="AJ363" s="24">
        <v>19.711402440000001</v>
      </c>
      <c r="AK363" s="24">
        <v>16.516809500000001</v>
      </c>
      <c r="AL363" s="21">
        <v>12269.234619999999</v>
      </c>
      <c r="AM363" s="21">
        <v>543.89545629999998</v>
      </c>
      <c r="AN363" s="23">
        <v>0.43223887999999999</v>
      </c>
      <c r="AO363" s="20">
        <v>80.206890110000003</v>
      </c>
      <c r="AP363" s="24">
        <v>0.33392350100000001</v>
      </c>
      <c r="AQ363" s="24">
        <v>61.27637223</v>
      </c>
      <c r="AR363" s="21">
        <v>556.19115409999995</v>
      </c>
      <c r="AS363" s="20">
        <v>11.85644074</v>
      </c>
      <c r="AT363" s="23">
        <v>5.0000000000000001E-3</v>
      </c>
      <c r="AU363" s="23">
        <v>2E-3</v>
      </c>
      <c r="AV363" s="24">
        <v>11.76222256</v>
      </c>
      <c r="AW363" s="23">
        <v>5.0000000000000001E-3</v>
      </c>
      <c r="AX363" s="21">
        <v>29.40301895</v>
      </c>
      <c r="AY363" s="24">
        <v>7.4894519000000007E-2</v>
      </c>
      <c r="AZ363" s="24">
        <v>5.2995660539999996</v>
      </c>
      <c r="BA363" s="24">
        <v>0.25</v>
      </c>
      <c r="BB363" s="24">
        <v>0.28615559200000001</v>
      </c>
      <c r="BC363" s="24">
        <v>8.7557590550000004</v>
      </c>
      <c r="BD363" s="23">
        <v>2.5000000000000001E-2</v>
      </c>
      <c r="BE363" s="23">
        <v>3.5000000000000003E-2</v>
      </c>
      <c r="BF363" s="22">
        <v>7.6047513289999999</v>
      </c>
      <c r="BG363" s="21">
        <v>776.31258290000005</v>
      </c>
      <c r="BH363" s="24">
        <v>0.16731605399999999</v>
      </c>
      <c r="BI363" s="23">
        <v>1.126964174</v>
      </c>
      <c r="BJ363" s="21">
        <v>39.474661349999998</v>
      </c>
      <c r="BK363" s="23">
        <v>2.5000000000000001E-2</v>
      </c>
      <c r="BL363" s="23">
        <v>8.3432510739999994</v>
      </c>
      <c r="BM363" s="24">
        <v>60.383766379999997</v>
      </c>
      <c r="BN363" s="23">
        <v>6.0857275209999999</v>
      </c>
    </row>
    <row r="364" spans="1:66">
      <c r="A364">
        <v>16338</v>
      </c>
      <c r="B364" s="10">
        <v>338500</v>
      </c>
      <c r="C364" s="10">
        <v>3360</v>
      </c>
      <c r="D364" s="10">
        <v>2013</v>
      </c>
      <c r="E364" s="22">
        <v>65.487367000000006</v>
      </c>
      <c r="F364" s="22">
        <v>14.070925000000001</v>
      </c>
      <c r="G364" s="21">
        <v>7263089.7439999999</v>
      </c>
      <c r="H364" s="21">
        <v>456988.99849999999</v>
      </c>
      <c r="I364" s="10">
        <v>50</v>
      </c>
      <c r="J364" s="18" t="s">
        <v>109</v>
      </c>
      <c r="K364" s="18">
        <v>0</v>
      </c>
      <c r="L364" s="18">
        <v>2</v>
      </c>
      <c r="M364" s="19" t="s">
        <v>155</v>
      </c>
      <c r="N364" s="23">
        <v>2.1825706E-2</v>
      </c>
      <c r="O364" s="21">
        <v>13081.451419999999</v>
      </c>
      <c r="P364" s="20">
        <v>3.7436683880000001</v>
      </c>
      <c r="Q364" s="23">
        <v>1E-3</v>
      </c>
      <c r="R364" s="20">
        <v>3.5</v>
      </c>
      <c r="S364" s="24">
        <v>23.173918860000001</v>
      </c>
      <c r="T364" s="24">
        <v>0.35637684600000002</v>
      </c>
      <c r="U364" s="24">
        <v>0.10755923000000001</v>
      </c>
      <c r="V364" s="21">
        <v>1372.407154</v>
      </c>
      <c r="W364" s="23">
        <v>9.1561006E-2</v>
      </c>
      <c r="X364" s="24">
        <v>40.54195515</v>
      </c>
      <c r="Y364" s="20">
        <v>10.823458929999999</v>
      </c>
      <c r="Z364" s="24">
        <v>75.741314770000002</v>
      </c>
      <c r="AA364" s="24">
        <v>1.720637932</v>
      </c>
      <c r="AB364" s="23">
        <v>21.222306209999999</v>
      </c>
      <c r="AC364" s="21">
        <v>21383.134770000001</v>
      </c>
      <c r="AD364" s="24">
        <v>3.6516454509999998</v>
      </c>
      <c r="AE364" s="24">
        <v>0.05</v>
      </c>
      <c r="AF364" s="23">
        <v>7.1927344000000004E-2</v>
      </c>
      <c r="AG364" s="23">
        <v>1.4001708E-2</v>
      </c>
      <c r="AH364" s="24">
        <v>0.01</v>
      </c>
      <c r="AI364" s="20">
        <v>598.89060970000003</v>
      </c>
      <c r="AJ364" s="24">
        <v>16.40995393</v>
      </c>
      <c r="AK364" s="24">
        <v>13.21906957</v>
      </c>
      <c r="AL364" s="21">
        <v>11117.7124</v>
      </c>
      <c r="AM364" s="21">
        <v>576.48051420000002</v>
      </c>
      <c r="AN364" s="23">
        <v>0.47766250900000001</v>
      </c>
      <c r="AO364" s="20">
        <v>11.75258636</v>
      </c>
      <c r="AP364" s="24">
        <v>0.22170821900000001</v>
      </c>
      <c r="AQ364" s="24">
        <v>33.744959590000001</v>
      </c>
      <c r="AR364" s="21">
        <v>273.46697019999999</v>
      </c>
      <c r="AS364" s="20">
        <v>14.64085248</v>
      </c>
      <c r="AT364" s="23">
        <v>5.0000000000000001E-3</v>
      </c>
      <c r="AU364" s="23">
        <v>2E-3</v>
      </c>
      <c r="AV364" s="24">
        <v>6.383050033</v>
      </c>
      <c r="AW364" s="23">
        <v>5.0000000000000001E-3</v>
      </c>
      <c r="AX364" s="21">
        <v>45.979833599999999</v>
      </c>
      <c r="AY364" s="24">
        <v>2.5295957000000001E-2</v>
      </c>
      <c r="AZ364" s="24">
        <v>4.2940069559999996</v>
      </c>
      <c r="BA364" s="24">
        <v>0.25</v>
      </c>
      <c r="BB364" s="24">
        <v>0.11123546300000001</v>
      </c>
      <c r="BC364" s="24">
        <v>8.8725293189999999</v>
      </c>
      <c r="BD364" s="23">
        <v>2.5000000000000001E-2</v>
      </c>
      <c r="BE364" s="23">
        <v>3.5000000000000003E-2</v>
      </c>
      <c r="BF364" s="22">
        <v>6.3351186310000003</v>
      </c>
      <c r="BG364" s="21">
        <v>490.15571310000001</v>
      </c>
      <c r="BH364" s="24">
        <v>0.120921733</v>
      </c>
      <c r="BI364" s="23">
        <v>0.89787225400000004</v>
      </c>
      <c r="BJ364" s="21">
        <v>24.155931469999999</v>
      </c>
      <c r="BK364" s="23">
        <v>2.5000000000000001E-2</v>
      </c>
      <c r="BL364" s="23">
        <v>12.803557169999999</v>
      </c>
      <c r="BM364" s="24">
        <v>37.215678500000003</v>
      </c>
      <c r="BN364" s="23">
        <v>3.4035602319999998</v>
      </c>
    </row>
    <row r="365" spans="1:66">
      <c r="A365">
        <v>16027</v>
      </c>
      <c r="B365" s="10">
        <v>338500</v>
      </c>
      <c r="C365" s="10">
        <v>3361</v>
      </c>
      <c r="D365" s="10">
        <v>2013</v>
      </c>
      <c r="E365" s="22">
        <v>65.486569000000003</v>
      </c>
      <c r="F365" s="22">
        <v>14.093124</v>
      </c>
      <c r="G365" s="21">
        <v>7262985.8279999997</v>
      </c>
      <c r="H365" s="21">
        <v>458015.35080000001</v>
      </c>
      <c r="I365" s="10">
        <v>50</v>
      </c>
      <c r="J365" s="18" t="s">
        <v>109</v>
      </c>
      <c r="K365" s="18">
        <v>0</v>
      </c>
      <c r="L365" s="18">
        <v>2</v>
      </c>
      <c r="M365" s="19" t="s">
        <v>155</v>
      </c>
      <c r="N365" s="23">
        <v>2.7725215000000001E-2</v>
      </c>
      <c r="O365" s="21">
        <v>7485.2990719999998</v>
      </c>
      <c r="P365" s="20">
        <v>1.557951697</v>
      </c>
      <c r="Q365" s="23">
        <v>1E-3</v>
      </c>
      <c r="R365" s="20">
        <v>3.5</v>
      </c>
      <c r="S365" s="24">
        <v>13.09075795</v>
      </c>
      <c r="T365" s="24">
        <v>0.05</v>
      </c>
      <c r="U365" s="24">
        <v>0.10634922500000001</v>
      </c>
      <c r="V365" s="21">
        <v>690.96499429999994</v>
      </c>
      <c r="W365" s="23">
        <v>2.5000000000000001E-2</v>
      </c>
      <c r="X365" s="24">
        <v>17.868109069999999</v>
      </c>
      <c r="Y365" s="20">
        <v>4.040850184</v>
      </c>
      <c r="Z365" s="24">
        <v>26.831548349999998</v>
      </c>
      <c r="AA365" s="24">
        <v>0.95762910700000003</v>
      </c>
      <c r="AB365" s="23">
        <v>3.0091085889999998</v>
      </c>
      <c r="AC365" s="21">
        <v>17357.486570000001</v>
      </c>
      <c r="AD365" s="24">
        <v>4.7720569460000002</v>
      </c>
      <c r="AE365" s="24">
        <v>0.05</v>
      </c>
      <c r="AF365" s="23">
        <v>6.1174210999999999E-2</v>
      </c>
      <c r="AG365" s="23">
        <v>1.6670661999999999E-2</v>
      </c>
      <c r="AH365" s="24">
        <v>0.01</v>
      </c>
      <c r="AI365" s="20">
        <v>221.80200579999999</v>
      </c>
      <c r="AJ365" s="24">
        <v>7.8584591939999999</v>
      </c>
      <c r="AK365" s="24">
        <v>7.4757280020000003</v>
      </c>
      <c r="AL365" s="21">
        <v>5551.2396239999998</v>
      </c>
      <c r="AM365" s="21">
        <v>142.48866670000001</v>
      </c>
      <c r="AN365" s="23">
        <v>9.0672979000000001E-2</v>
      </c>
      <c r="AO365" s="20">
        <v>14.077353479999999</v>
      </c>
      <c r="AP365" s="24">
        <v>1.196378956</v>
      </c>
      <c r="AQ365" s="24">
        <v>11.83969285</v>
      </c>
      <c r="AR365" s="21">
        <v>191.53864050000001</v>
      </c>
      <c r="AS365" s="20">
        <v>18.012472219999999</v>
      </c>
      <c r="AT365" s="23">
        <v>5.0000000000000001E-3</v>
      </c>
      <c r="AU365" s="23">
        <v>2E-3</v>
      </c>
      <c r="AV365" s="24">
        <v>6.5775930049999998</v>
      </c>
      <c r="AW365" s="23">
        <v>5.0000000000000001E-3</v>
      </c>
      <c r="AX365" s="21">
        <v>91.756954190000002</v>
      </c>
      <c r="AY365" s="24">
        <v>5.3471275999999998E-2</v>
      </c>
      <c r="AZ365" s="24">
        <v>0.98666036000000001</v>
      </c>
      <c r="BA365" s="24">
        <v>0.25</v>
      </c>
      <c r="BB365" s="24">
        <v>0.39817175799999999</v>
      </c>
      <c r="BC365" s="24">
        <v>3.893110606</v>
      </c>
      <c r="BD365" s="23">
        <v>2.5000000000000001E-2</v>
      </c>
      <c r="BE365" s="23">
        <v>3.5000000000000003E-2</v>
      </c>
      <c r="BF365" s="22">
        <v>2.3907763960000001</v>
      </c>
      <c r="BG365" s="21">
        <v>996.4662257</v>
      </c>
      <c r="BH365" s="24">
        <v>4.452822E-2</v>
      </c>
      <c r="BI365" s="23">
        <v>0.33488751</v>
      </c>
      <c r="BJ365" s="21">
        <v>28.828141689999999</v>
      </c>
      <c r="BK365" s="23">
        <v>2.5000000000000001E-2</v>
      </c>
      <c r="BL365" s="23">
        <v>2.0014754940000001</v>
      </c>
      <c r="BM365" s="24">
        <v>29.54339234</v>
      </c>
      <c r="BN365" s="23">
        <v>3.322980753</v>
      </c>
    </row>
    <row r="366" spans="1:66">
      <c r="A366">
        <v>16630</v>
      </c>
      <c r="B366" s="10">
        <v>338500</v>
      </c>
      <c r="C366" s="10">
        <v>3362</v>
      </c>
      <c r="D366" s="10">
        <v>2013</v>
      </c>
      <c r="E366" s="22">
        <v>65.487936000000005</v>
      </c>
      <c r="F366" s="22">
        <v>14.113459000000001</v>
      </c>
      <c r="G366" s="21">
        <v>7263124.7690000003</v>
      </c>
      <c r="H366" s="21">
        <v>458958.87329999998</v>
      </c>
      <c r="I366" s="10">
        <v>50</v>
      </c>
      <c r="J366" s="18" t="s">
        <v>109</v>
      </c>
      <c r="K366" s="18">
        <v>0</v>
      </c>
      <c r="L366" s="18">
        <v>2</v>
      </c>
      <c r="M366" s="19" t="s">
        <v>155</v>
      </c>
      <c r="N366" s="23">
        <v>1.6436275E-2</v>
      </c>
      <c r="O366" s="21">
        <v>11155.75317</v>
      </c>
      <c r="P366" s="20">
        <v>3.8271085139999999</v>
      </c>
      <c r="Q366" s="23">
        <v>1E-3</v>
      </c>
      <c r="R366" s="20">
        <v>3.5</v>
      </c>
      <c r="S366" s="24">
        <v>17.932444390000001</v>
      </c>
      <c r="T366" s="24">
        <v>0.05</v>
      </c>
      <c r="U366" s="24">
        <v>9.7499335000000006E-2</v>
      </c>
      <c r="V366" s="21">
        <v>1357.1384089999999</v>
      </c>
      <c r="W366" s="23">
        <v>6.1293190999999997E-2</v>
      </c>
      <c r="X366" s="24">
        <v>22.948492219999999</v>
      </c>
      <c r="Y366" s="20">
        <v>7.6558667500000004</v>
      </c>
      <c r="Z366" s="24">
        <v>26.874561790000001</v>
      </c>
      <c r="AA366" s="24">
        <v>1.2641284159999999</v>
      </c>
      <c r="AB366" s="23">
        <v>7.6318366260000001</v>
      </c>
      <c r="AC366" s="21">
        <v>25245.119630000001</v>
      </c>
      <c r="AD366" s="24">
        <v>3.441770022</v>
      </c>
      <c r="AE366" s="24">
        <v>0.05</v>
      </c>
      <c r="AF366" s="23">
        <v>1.4999999999999999E-2</v>
      </c>
      <c r="AG366" s="23">
        <v>5.0000000000000001E-3</v>
      </c>
      <c r="AH366" s="24">
        <v>2.1761875E-2</v>
      </c>
      <c r="AI366" s="20">
        <v>270.34914020000002</v>
      </c>
      <c r="AJ366" s="24">
        <v>7.5500958259999997</v>
      </c>
      <c r="AK366" s="24">
        <v>13.824097289999999</v>
      </c>
      <c r="AL366" s="21">
        <v>6024.2700199999999</v>
      </c>
      <c r="AM366" s="21">
        <v>261.72381369999999</v>
      </c>
      <c r="AN366" s="23">
        <v>0.17719823500000001</v>
      </c>
      <c r="AO366" s="20">
        <v>2.5</v>
      </c>
      <c r="AP366" s="24">
        <v>0.83580502400000001</v>
      </c>
      <c r="AQ366" s="24">
        <v>14.67777124</v>
      </c>
      <c r="AR366" s="21">
        <v>317.75985930000002</v>
      </c>
      <c r="AS366" s="20">
        <v>13.71171036</v>
      </c>
      <c r="AT366" s="23">
        <v>5.0000000000000001E-3</v>
      </c>
      <c r="AU366" s="23">
        <v>2E-3</v>
      </c>
      <c r="AV366" s="24">
        <v>7.2465395050000003</v>
      </c>
      <c r="AW366" s="23">
        <v>5.0000000000000001E-3</v>
      </c>
      <c r="AX366" s="21">
        <v>124.46716309999999</v>
      </c>
      <c r="AY366" s="24">
        <v>3.8216601000000003E-2</v>
      </c>
      <c r="AZ366" s="24">
        <v>1.6514639680000001</v>
      </c>
      <c r="BA366" s="24">
        <v>0.25</v>
      </c>
      <c r="BB366" s="24">
        <v>0.21953476199999999</v>
      </c>
      <c r="BC366" s="24">
        <v>7.3247178039999996</v>
      </c>
      <c r="BD366" s="23">
        <v>2.5000000000000001E-2</v>
      </c>
      <c r="BE366" s="23">
        <v>3.5000000000000003E-2</v>
      </c>
      <c r="BF366" s="22">
        <v>2.5539950089999999</v>
      </c>
      <c r="BG366" s="21">
        <v>723.09332670000003</v>
      </c>
      <c r="BH366" s="24">
        <v>5.4384513000000002E-2</v>
      </c>
      <c r="BI366" s="23">
        <v>0.40174336399999999</v>
      </c>
      <c r="BJ366" s="21">
        <v>26.198272710000001</v>
      </c>
      <c r="BK366" s="23">
        <v>2.5000000000000001E-2</v>
      </c>
      <c r="BL366" s="23">
        <v>3.6371082060000002</v>
      </c>
      <c r="BM366" s="24">
        <v>32.741735040000002</v>
      </c>
      <c r="BN366" s="23">
        <v>1.851164998</v>
      </c>
    </row>
    <row r="367" spans="1:66">
      <c r="A367">
        <v>16222</v>
      </c>
      <c r="B367" s="10">
        <v>338500</v>
      </c>
      <c r="C367" s="10">
        <v>3363</v>
      </c>
      <c r="D367" s="10">
        <v>2013</v>
      </c>
      <c r="E367" s="22">
        <v>65.487125000000006</v>
      </c>
      <c r="F367" s="22">
        <v>14.134152</v>
      </c>
      <c r="G367" s="21">
        <v>7263021.0559999999</v>
      </c>
      <c r="H367" s="21">
        <v>459915.5344</v>
      </c>
      <c r="I367" s="10">
        <v>50</v>
      </c>
      <c r="J367" s="18" t="s">
        <v>109</v>
      </c>
      <c r="K367" s="18">
        <v>0</v>
      </c>
      <c r="L367" s="18">
        <v>2</v>
      </c>
      <c r="M367" s="19" t="s">
        <v>155</v>
      </c>
      <c r="N367" s="23">
        <v>1.6607179E-2</v>
      </c>
      <c r="O367" s="21">
        <v>15744.055179999999</v>
      </c>
      <c r="P367" s="20">
        <v>5.8692512299999997</v>
      </c>
      <c r="Q367" s="23">
        <v>1E-3</v>
      </c>
      <c r="R367" s="20">
        <v>3.5</v>
      </c>
      <c r="S367" s="24">
        <v>13.706851759999999</v>
      </c>
      <c r="T367" s="24">
        <v>0.38613240399999998</v>
      </c>
      <c r="U367" s="24">
        <v>8.2540945000000004E-2</v>
      </c>
      <c r="V367" s="21">
        <v>1447.395651</v>
      </c>
      <c r="W367" s="23">
        <v>2.5000000000000001E-2</v>
      </c>
      <c r="X367" s="24">
        <v>16.736212120000001</v>
      </c>
      <c r="Y367" s="20">
        <v>7.0336114160000003</v>
      </c>
      <c r="Z367" s="24">
        <v>35.981360369999997</v>
      </c>
      <c r="AA367" s="24">
        <v>1.1094605179999999</v>
      </c>
      <c r="AB367" s="23">
        <v>10.359301670000001</v>
      </c>
      <c r="AC367" s="21">
        <v>27853.742679999999</v>
      </c>
      <c r="AD367" s="24">
        <v>5.1135077369999999</v>
      </c>
      <c r="AE367" s="24">
        <v>0.05</v>
      </c>
      <c r="AF367" s="23">
        <v>3.1007136000000001E-2</v>
      </c>
      <c r="AG367" s="23">
        <v>1.7217709000000001E-2</v>
      </c>
      <c r="AH367" s="24">
        <v>3.2678106999999998E-2</v>
      </c>
      <c r="AI367" s="20">
        <v>376.75243380000001</v>
      </c>
      <c r="AJ367" s="24">
        <v>7.5244695589999999</v>
      </c>
      <c r="AK367" s="24">
        <v>14.44786835</v>
      </c>
      <c r="AL367" s="21">
        <v>7402.7276609999999</v>
      </c>
      <c r="AM367" s="21">
        <v>262.0266062</v>
      </c>
      <c r="AN367" s="23">
        <v>0.225281646</v>
      </c>
      <c r="AO367" s="20">
        <v>18.54732752</v>
      </c>
      <c r="AP367" s="24">
        <v>3.2471523979999999</v>
      </c>
      <c r="AQ367" s="24">
        <v>16.486567539999999</v>
      </c>
      <c r="AR367" s="21">
        <v>582.96117270000002</v>
      </c>
      <c r="AS367" s="20">
        <v>9.9995890569999997</v>
      </c>
      <c r="AT367" s="23">
        <v>5.0000000000000001E-3</v>
      </c>
      <c r="AU367" s="23">
        <v>2E-3</v>
      </c>
      <c r="AV367" s="24">
        <v>5.5883092220000004</v>
      </c>
      <c r="AW367" s="23">
        <v>5.0000000000000001E-3</v>
      </c>
      <c r="AX367" s="21">
        <v>146.98873520000001</v>
      </c>
      <c r="AY367" s="24">
        <v>3.2094702000000003E-2</v>
      </c>
      <c r="AZ367" s="24">
        <v>2.3051399520000002</v>
      </c>
      <c r="BA367" s="24">
        <v>0.25</v>
      </c>
      <c r="BB367" s="24">
        <v>0.41773369199999999</v>
      </c>
      <c r="BC367" s="24">
        <v>6.3547872840000004</v>
      </c>
      <c r="BD367" s="23">
        <v>2.5000000000000001E-2</v>
      </c>
      <c r="BE367" s="23">
        <v>3.5000000000000003E-2</v>
      </c>
      <c r="BF367" s="22">
        <v>2.0418550390000001</v>
      </c>
      <c r="BG367" s="21">
        <v>900.21945830000004</v>
      </c>
      <c r="BH367" s="24">
        <v>6.4079382000000004E-2</v>
      </c>
      <c r="BI367" s="23">
        <v>0.30774232800000001</v>
      </c>
      <c r="BJ367" s="21">
        <v>37.519431109999999</v>
      </c>
      <c r="BK367" s="23">
        <v>2.5000000000000001E-2</v>
      </c>
      <c r="BL367" s="23">
        <v>3.432776424</v>
      </c>
      <c r="BM367" s="24">
        <v>36.328952110000003</v>
      </c>
      <c r="BN367" s="23">
        <v>1.9926829029999999</v>
      </c>
    </row>
    <row r="368" spans="1:66">
      <c r="A368">
        <v>16886</v>
      </c>
      <c r="B368" s="10">
        <v>338500</v>
      </c>
      <c r="C368" s="10">
        <v>3364</v>
      </c>
      <c r="D368" s="10">
        <v>2013</v>
      </c>
      <c r="E368" s="22">
        <v>65.486833000000004</v>
      </c>
      <c r="F368" s="22">
        <v>14.157287999999999</v>
      </c>
      <c r="G368" s="21">
        <v>7262973.983</v>
      </c>
      <c r="H368" s="21">
        <v>460986.12949999998</v>
      </c>
      <c r="I368" s="10">
        <v>50</v>
      </c>
      <c r="J368" s="18" t="s">
        <v>109</v>
      </c>
      <c r="K368" s="18">
        <v>0</v>
      </c>
      <c r="L368" s="18">
        <v>2</v>
      </c>
      <c r="M368" s="19" t="s">
        <v>155</v>
      </c>
      <c r="N368" s="23">
        <v>0.16943813399999999</v>
      </c>
      <c r="O368" s="21">
        <v>19740.292969999999</v>
      </c>
      <c r="P368" s="20">
        <v>9.242400902</v>
      </c>
      <c r="Q368" s="23">
        <v>4.1767130000000003E-3</v>
      </c>
      <c r="R368" s="20">
        <v>3.5</v>
      </c>
      <c r="S368" s="24">
        <v>11.55867334</v>
      </c>
      <c r="T368" s="24">
        <v>0.342789344</v>
      </c>
      <c r="U368" s="24">
        <v>0.315913318</v>
      </c>
      <c r="V368" s="21">
        <v>1795.804253</v>
      </c>
      <c r="W368" s="23">
        <v>0.201501914</v>
      </c>
      <c r="X368" s="24">
        <v>105.0488773</v>
      </c>
      <c r="Y368" s="20">
        <v>29.69284515</v>
      </c>
      <c r="Z368" s="24">
        <v>42.78362156</v>
      </c>
      <c r="AA368" s="24">
        <v>1.320093127</v>
      </c>
      <c r="AB368" s="23">
        <v>71.407238469999996</v>
      </c>
      <c r="AC368" s="21">
        <v>35296.025390000003</v>
      </c>
      <c r="AD368" s="24">
        <v>4.2528563530000003</v>
      </c>
      <c r="AE368" s="24">
        <v>0.114884455</v>
      </c>
      <c r="AF368" s="23">
        <v>1.4999999999999999E-2</v>
      </c>
      <c r="AG368" s="23">
        <v>3.1193768E-2</v>
      </c>
      <c r="AH368" s="24">
        <v>0.01</v>
      </c>
      <c r="AI368" s="20">
        <v>299.18634409999999</v>
      </c>
      <c r="AJ368" s="24">
        <v>127.866936</v>
      </c>
      <c r="AK368" s="24">
        <v>25.198419229999999</v>
      </c>
      <c r="AL368" s="21">
        <v>10708.453369999999</v>
      </c>
      <c r="AM368" s="21">
        <v>478.39577279999997</v>
      </c>
      <c r="AN368" s="23">
        <v>0.85609086400000001</v>
      </c>
      <c r="AO368" s="20">
        <v>28.542342189999999</v>
      </c>
      <c r="AP368" s="24">
        <v>0.46558440000000001</v>
      </c>
      <c r="AQ368" s="24">
        <v>66.895347950000001</v>
      </c>
      <c r="AR368" s="21">
        <v>492.59813229999997</v>
      </c>
      <c r="AS368" s="20">
        <v>38.722711189999998</v>
      </c>
      <c r="AT368" s="23">
        <v>5.0000000000000001E-3</v>
      </c>
      <c r="AU368" s="23">
        <v>2E-3</v>
      </c>
      <c r="AV368" s="24">
        <v>3.677174757</v>
      </c>
      <c r="AW368" s="23">
        <v>5.0000000000000001E-3</v>
      </c>
      <c r="AX368" s="21">
        <v>264.10030360000002</v>
      </c>
      <c r="AY368" s="24">
        <v>0.130791766</v>
      </c>
      <c r="AZ368" s="24">
        <v>4.509249498</v>
      </c>
      <c r="BA368" s="24">
        <v>0.25</v>
      </c>
      <c r="BB368" s="24">
        <v>0.237449365</v>
      </c>
      <c r="BC368" s="24">
        <v>10.366586099999999</v>
      </c>
      <c r="BD368" s="23">
        <v>2.5000000000000001E-2</v>
      </c>
      <c r="BE368" s="23">
        <v>3.5000000000000003E-2</v>
      </c>
      <c r="BF368" s="22">
        <v>4.4861792569999999</v>
      </c>
      <c r="BG368" s="21">
        <v>369.38507679999998</v>
      </c>
      <c r="BH368" s="24">
        <v>2.5408488E-2</v>
      </c>
      <c r="BI368" s="23">
        <v>2.6675747259999998</v>
      </c>
      <c r="BJ368" s="21">
        <v>27.429509159999999</v>
      </c>
      <c r="BK368" s="23">
        <v>5.2525311999999998E-2</v>
      </c>
      <c r="BL368" s="23">
        <v>23.907380580000002</v>
      </c>
      <c r="BM368" s="24">
        <v>59.484818850000003</v>
      </c>
      <c r="BN368" s="23">
        <v>1.4745366339999999</v>
      </c>
    </row>
    <row r="369" spans="1:66">
      <c r="A369">
        <v>16975</v>
      </c>
      <c r="B369" s="10">
        <v>338500</v>
      </c>
      <c r="C369" s="10">
        <v>3365</v>
      </c>
      <c r="D369" s="10">
        <v>2013</v>
      </c>
      <c r="E369" s="22">
        <v>65.486813999999995</v>
      </c>
      <c r="F369" s="22">
        <v>14.178913</v>
      </c>
      <c r="G369" s="21">
        <v>7262958.6390000004</v>
      </c>
      <c r="H369" s="21">
        <v>461987.19910000003</v>
      </c>
      <c r="I369" s="10">
        <v>50</v>
      </c>
      <c r="J369" s="18" t="s">
        <v>109</v>
      </c>
      <c r="K369" s="18">
        <v>0</v>
      </c>
      <c r="L369" s="18">
        <v>2</v>
      </c>
      <c r="M369" s="19" t="s">
        <v>155</v>
      </c>
      <c r="N369" s="23">
        <v>4.7420530000000002E-2</v>
      </c>
      <c r="O369" s="21">
        <v>12287.690430000001</v>
      </c>
      <c r="P369" s="20">
        <v>5.6331383989999999</v>
      </c>
      <c r="Q369" s="23">
        <v>2.7983019999999999E-3</v>
      </c>
      <c r="R369" s="20">
        <v>3.5</v>
      </c>
      <c r="S369" s="24">
        <v>19.659440910000001</v>
      </c>
      <c r="T369" s="24">
        <v>0.39225706399999999</v>
      </c>
      <c r="U369" s="24">
        <v>0.126944838</v>
      </c>
      <c r="V369" s="21">
        <v>2685.8117630000002</v>
      </c>
      <c r="W369" s="23">
        <v>2.5000000000000001E-2</v>
      </c>
      <c r="X369" s="24">
        <v>45.481648569999997</v>
      </c>
      <c r="Y369" s="20">
        <v>16.11236469</v>
      </c>
      <c r="Z369" s="24">
        <v>45.567695430000001</v>
      </c>
      <c r="AA369" s="24">
        <v>0.97306016299999998</v>
      </c>
      <c r="AB369" s="23">
        <v>18.232716660000001</v>
      </c>
      <c r="AC369" s="21">
        <v>24635.36621</v>
      </c>
      <c r="AD369" s="24">
        <v>3.652482773</v>
      </c>
      <c r="AE369" s="24">
        <v>0.05</v>
      </c>
      <c r="AF369" s="23">
        <v>5.7744154999999998E-2</v>
      </c>
      <c r="AG369" s="23">
        <v>1.1652635999999999E-2</v>
      </c>
      <c r="AH369" s="24">
        <v>0.01</v>
      </c>
      <c r="AI369" s="20">
        <v>664.0364075</v>
      </c>
      <c r="AJ369" s="24">
        <v>18.085761649999998</v>
      </c>
      <c r="AK369" s="24">
        <v>13.698476189999999</v>
      </c>
      <c r="AL369" s="21">
        <v>8968.4991460000001</v>
      </c>
      <c r="AM369" s="21">
        <v>510.02497030000001</v>
      </c>
      <c r="AN369" s="23">
        <v>0.68944413800000004</v>
      </c>
      <c r="AO369" s="20">
        <v>46.665997509999997</v>
      </c>
      <c r="AP369" s="24">
        <v>0.23047632400000001</v>
      </c>
      <c r="AQ369" s="24">
        <v>55.991584750000001</v>
      </c>
      <c r="AR369" s="21">
        <v>614.80885699999999</v>
      </c>
      <c r="AS369" s="20">
        <v>13.311986579999999</v>
      </c>
      <c r="AT369" s="23">
        <v>5.0000000000000001E-3</v>
      </c>
      <c r="AU369" s="23">
        <v>2E-3</v>
      </c>
      <c r="AV369" s="24">
        <v>9.2837236179999998</v>
      </c>
      <c r="AW369" s="23">
        <v>5.0000000000000001E-3</v>
      </c>
      <c r="AX369" s="21">
        <v>71.204829219999993</v>
      </c>
      <c r="AY369" s="24">
        <v>3.0075424E-2</v>
      </c>
      <c r="AZ369" s="24">
        <v>2.820664243</v>
      </c>
      <c r="BA369" s="24">
        <v>0.57324554000000005</v>
      </c>
      <c r="BB369" s="24">
        <v>0.19225457000000001</v>
      </c>
      <c r="BC369" s="24">
        <v>12.664660420000001</v>
      </c>
      <c r="BD369" s="23">
        <v>2.5000000000000001E-2</v>
      </c>
      <c r="BE369" s="23">
        <v>3.5000000000000003E-2</v>
      </c>
      <c r="BF369" s="22">
        <v>4.5404282419999999</v>
      </c>
      <c r="BG369" s="21">
        <v>436.11854269999998</v>
      </c>
      <c r="BH369" s="24">
        <v>6.5013586999999998E-2</v>
      </c>
      <c r="BI369" s="23">
        <v>0.96353133199999996</v>
      </c>
      <c r="BJ369" s="21">
        <v>28.685901170000001</v>
      </c>
      <c r="BK369" s="23">
        <v>2.5000000000000001E-2</v>
      </c>
      <c r="BL369" s="23">
        <v>8.5553837989999995</v>
      </c>
      <c r="BM369" s="24">
        <v>53.031099410000003</v>
      </c>
      <c r="BN369" s="23">
        <v>2.405709587</v>
      </c>
    </row>
    <row r="370" spans="1:66">
      <c r="A370">
        <v>16231</v>
      </c>
      <c r="B370" s="10">
        <v>338500</v>
      </c>
      <c r="C370" s="10">
        <v>3366</v>
      </c>
      <c r="D370" s="10">
        <v>2013</v>
      </c>
      <c r="E370" s="22">
        <v>65.487630999999993</v>
      </c>
      <c r="F370" s="22">
        <v>14.197003</v>
      </c>
      <c r="G370" s="21">
        <v>7263038.892</v>
      </c>
      <c r="H370" s="21">
        <v>462825.81319999998</v>
      </c>
      <c r="I370" s="10">
        <v>50</v>
      </c>
      <c r="J370" s="18" t="s">
        <v>109</v>
      </c>
      <c r="K370" s="18">
        <v>0</v>
      </c>
      <c r="L370" s="18">
        <v>2</v>
      </c>
      <c r="M370" s="19" t="s">
        <v>155</v>
      </c>
      <c r="N370" s="23">
        <v>4.5749880999999999E-2</v>
      </c>
      <c r="O370" s="21">
        <v>11672.561040000001</v>
      </c>
      <c r="P370" s="20">
        <v>6.2260424030000001</v>
      </c>
      <c r="Q370" s="23">
        <v>1E-3</v>
      </c>
      <c r="R370" s="20">
        <v>3.5</v>
      </c>
      <c r="S370" s="24">
        <v>18.054337709999999</v>
      </c>
      <c r="T370" s="24">
        <v>0.14738045999999999</v>
      </c>
      <c r="U370" s="24">
        <v>0.16260538699999999</v>
      </c>
      <c r="V370" s="21">
        <v>1401.8167780000001</v>
      </c>
      <c r="W370" s="23">
        <v>8.1220625000000005E-2</v>
      </c>
      <c r="X370" s="24">
        <v>36.393663060000002</v>
      </c>
      <c r="Y370" s="20">
        <v>17.547902220000001</v>
      </c>
      <c r="Z370" s="24">
        <v>75.11497396</v>
      </c>
      <c r="AA370" s="24">
        <v>1.115577566</v>
      </c>
      <c r="AB370" s="23">
        <v>11.26273557</v>
      </c>
      <c r="AC370" s="21">
        <v>26032.438959999999</v>
      </c>
      <c r="AD370" s="24">
        <v>3.387689365</v>
      </c>
      <c r="AE370" s="24">
        <v>0.05</v>
      </c>
      <c r="AF370" s="23">
        <v>1.4999999999999999E-2</v>
      </c>
      <c r="AG370" s="23">
        <v>5.0000000000000001E-3</v>
      </c>
      <c r="AH370" s="24">
        <v>2.1036334E-2</v>
      </c>
      <c r="AI370" s="20">
        <v>361.50283810000002</v>
      </c>
      <c r="AJ370" s="24">
        <v>17.987382459999999</v>
      </c>
      <c r="AK370" s="24">
        <v>11.32099532</v>
      </c>
      <c r="AL370" s="21">
        <v>10501.01929</v>
      </c>
      <c r="AM370" s="21">
        <v>550.23948940000002</v>
      </c>
      <c r="AN370" s="23">
        <v>0.416132273</v>
      </c>
      <c r="AO370" s="20">
        <v>18.757604359999998</v>
      </c>
      <c r="AP370" s="24">
        <v>0.13531670600000001</v>
      </c>
      <c r="AQ370" s="24">
        <v>67.623282700000004</v>
      </c>
      <c r="AR370" s="21">
        <v>331.74366320000001</v>
      </c>
      <c r="AS370" s="20">
        <v>15.102867939999999</v>
      </c>
      <c r="AT370" s="23">
        <v>5.0000000000000001E-3</v>
      </c>
      <c r="AU370" s="23">
        <v>2E-3</v>
      </c>
      <c r="AV370" s="24">
        <v>10.322255070000001</v>
      </c>
      <c r="AW370" s="23">
        <v>5.0000000000000001E-3</v>
      </c>
      <c r="AX370" s="21">
        <v>136.27254490000001</v>
      </c>
      <c r="AY370" s="24">
        <v>4.1151590000000002E-2</v>
      </c>
      <c r="AZ370" s="24">
        <v>2.4430825700000001</v>
      </c>
      <c r="BA370" s="24">
        <v>0.25</v>
      </c>
      <c r="BB370" s="24">
        <v>0.13157642</v>
      </c>
      <c r="BC370" s="24">
        <v>7.507099567</v>
      </c>
      <c r="BD370" s="23">
        <v>2.5000000000000001E-2</v>
      </c>
      <c r="BE370" s="23">
        <v>3.5000000000000003E-2</v>
      </c>
      <c r="BF370" s="22">
        <v>2.5721383740000001</v>
      </c>
      <c r="BG370" s="21">
        <v>151.6094253</v>
      </c>
      <c r="BH370" s="24">
        <v>5.9703216000000003E-2</v>
      </c>
      <c r="BI370" s="23">
        <v>1.218946037</v>
      </c>
      <c r="BJ370" s="21">
        <v>22.69832611</v>
      </c>
      <c r="BK370" s="23">
        <v>2.5000000000000001E-2</v>
      </c>
      <c r="BL370" s="23">
        <v>8.1729830230000005</v>
      </c>
      <c r="BM370" s="24">
        <v>47.616868429999997</v>
      </c>
      <c r="BN370" s="23">
        <v>0.57281722899999998</v>
      </c>
    </row>
    <row r="371" spans="1:66">
      <c r="A371">
        <v>16916</v>
      </c>
      <c r="B371" s="10">
        <v>338500</v>
      </c>
      <c r="C371" s="10">
        <v>3367</v>
      </c>
      <c r="D371" s="10">
        <v>2013</v>
      </c>
      <c r="E371" s="22">
        <v>65.523539</v>
      </c>
      <c r="F371" s="22">
        <v>14.371784</v>
      </c>
      <c r="G371" s="21">
        <v>7266948.9289999995</v>
      </c>
      <c r="H371" s="21">
        <v>470956.86780000001</v>
      </c>
      <c r="I371" s="10">
        <v>50</v>
      </c>
      <c r="J371" s="18" t="s">
        <v>109</v>
      </c>
      <c r="K371" s="18">
        <v>0</v>
      </c>
      <c r="L371" s="18">
        <v>2</v>
      </c>
      <c r="M371" s="19" t="s">
        <v>155</v>
      </c>
      <c r="N371" s="23">
        <v>1.6012141000000001E-2</v>
      </c>
      <c r="O371" s="21">
        <v>13185.01953</v>
      </c>
      <c r="P371" s="20">
        <v>7.6897178129999997</v>
      </c>
      <c r="Q371" s="23">
        <v>3.9595919999999996E-3</v>
      </c>
      <c r="R371" s="20">
        <v>3.5</v>
      </c>
      <c r="S371" s="24">
        <v>16.848574719999998</v>
      </c>
      <c r="T371" s="24">
        <v>0.171077808</v>
      </c>
      <c r="U371" s="24">
        <v>0.106279734</v>
      </c>
      <c r="V371" s="21">
        <v>1655.632032</v>
      </c>
      <c r="W371" s="23">
        <v>2.5000000000000001E-2</v>
      </c>
      <c r="X371" s="24">
        <v>47.646530149999997</v>
      </c>
      <c r="Y371" s="20">
        <v>9.3961715609999992</v>
      </c>
      <c r="Z371" s="24">
        <v>32.555106389999999</v>
      </c>
      <c r="AA371" s="24">
        <v>0.78393917400000002</v>
      </c>
      <c r="AB371" s="23">
        <v>26.6033121</v>
      </c>
      <c r="AC371" s="21">
        <v>23526.386719999999</v>
      </c>
      <c r="AD371" s="24">
        <v>3.149323673</v>
      </c>
      <c r="AE371" s="24">
        <v>0.05</v>
      </c>
      <c r="AF371" s="23">
        <v>9.7645059000000006E-2</v>
      </c>
      <c r="AG371" s="23">
        <v>2.2310875000000001E-2</v>
      </c>
      <c r="AH371" s="24">
        <v>0.01</v>
      </c>
      <c r="AI371" s="20">
        <v>746.74636840000005</v>
      </c>
      <c r="AJ371" s="24">
        <v>22.65207058</v>
      </c>
      <c r="AK371" s="24">
        <v>12.175848050000001</v>
      </c>
      <c r="AL371" s="21">
        <v>6998.564453</v>
      </c>
      <c r="AM371" s="21">
        <v>318.12224420000001</v>
      </c>
      <c r="AN371" s="23">
        <v>0.39142123299999998</v>
      </c>
      <c r="AO371" s="20">
        <v>38.087930679999999</v>
      </c>
      <c r="AP371" s="24">
        <v>0.58781496300000002</v>
      </c>
      <c r="AQ371" s="24">
        <v>27.061296410000001</v>
      </c>
      <c r="AR371" s="21">
        <v>672.25382209999998</v>
      </c>
      <c r="AS371" s="20">
        <v>10.653019240000001</v>
      </c>
      <c r="AT371" s="23">
        <v>5.0000000000000001E-3</v>
      </c>
      <c r="AU371" s="23">
        <v>2E-3</v>
      </c>
      <c r="AV371" s="24">
        <v>6.8737011890000002</v>
      </c>
      <c r="AW371" s="23">
        <v>5.0000000000000001E-3</v>
      </c>
      <c r="AX371" s="21">
        <v>175.65496440000001</v>
      </c>
      <c r="AY371" s="24">
        <v>5.1604621000000003E-2</v>
      </c>
      <c r="AZ371" s="24">
        <v>2.4915423030000001</v>
      </c>
      <c r="BA371" s="24">
        <v>0.25</v>
      </c>
      <c r="BB371" s="24">
        <v>0.21207522100000001</v>
      </c>
      <c r="BC371" s="24">
        <v>10.38407722</v>
      </c>
      <c r="BD371" s="23">
        <v>2.5000000000000001E-2</v>
      </c>
      <c r="BE371" s="23">
        <v>3.5000000000000003E-2</v>
      </c>
      <c r="BF371" s="22">
        <v>4.7743585680000002</v>
      </c>
      <c r="BG371" s="21">
        <v>475.0591503</v>
      </c>
      <c r="BH371" s="24">
        <v>7.5213150000000006E-2</v>
      </c>
      <c r="BI371" s="23">
        <v>0.92587738100000005</v>
      </c>
      <c r="BJ371" s="21">
        <v>23.230977060000001</v>
      </c>
      <c r="BK371" s="23">
        <v>2.5000000000000001E-2</v>
      </c>
      <c r="BL371" s="23">
        <v>8.1810212139999994</v>
      </c>
      <c r="BM371" s="24">
        <v>38.13597291</v>
      </c>
      <c r="BN371" s="23">
        <v>4.8068836890000002</v>
      </c>
    </row>
    <row r="372" spans="1:66">
      <c r="A372">
        <v>16558</v>
      </c>
      <c r="B372" s="10">
        <v>338500</v>
      </c>
      <c r="C372" s="10">
        <v>3368</v>
      </c>
      <c r="D372" s="10">
        <v>2013</v>
      </c>
      <c r="E372" s="22">
        <v>65.524955000000006</v>
      </c>
      <c r="F372" s="22">
        <v>14.35108</v>
      </c>
      <c r="G372" s="21">
        <v>7267116.4529999997</v>
      </c>
      <c r="H372" s="21">
        <v>470001.3518</v>
      </c>
      <c r="I372" s="10">
        <v>50</v>
      </c>
      <c r="J372" s="18" t="s">
        <v>109</v>
      </c>
      <c r="K372" s="18">
        <v>0</v>
      </c>
      <c r="L372" s="18">
        <v>2</v>
      </c>
      <c r="M372" s="19" t="s">
        <v>155</v>
      </c>
      <c r="N372" s="23">
        <v>1.0179153E-2</v>
      </c>
      <c r="O372" s="21">
        <v>14414.178470000001</v>
      </c>
      <c r="P372" s="20">
        <v>14.815694690000001</v>
      </c>
      <c r="Q372" s="23">
        <v>1E-3</v>
      </c>
      <c r="R372" s="20">
        <v>3.5</v>
      </c>
      <c r="S372" s="24">
        <v>15.990356909999999</v>
      </c>
      <c r="T372" s="24">
        <v>0.321516203</v>
      </c>
      <c r="U372" s="24">
        <v>0.175732254</v>
      </c>
      <c r="V372" s="21">
        <v>1608.400756</v>
      </c>
      <c r="W372" s="23">
        <v>2.5000000000000001E-2</v>
      </c>
      <c r="X372" s="24">
        <v>54.343935620000003</v>
      </c>
      <c r="Y372" s="20">
        <v>12.673473319999999</v>
      </c>
      <c r="Z372" s="24">
        <v>33.928591969999999</v>
      </c>
      <c r="AA372" s="24">
        <v>1.044603113</v>
      </c>
      <c r="AB372" s="23">
        <v>33.808087860000001</v>
      </c>
      <c r="AC372" s="21">
        <v>29325.25879</v>
      </c>
      <c r="AD372" s="24">
        <v>3.8917753720000001</v>
      </c>
      <c r="AE372" s="24">
        <v>0.05</v>
      </c>
      <c r="AF372" s="23">
        <v>6.0631499999999998E-2</v>
      </c>
      <c r="AG372" s="23">
        <v>2.2686595E-2</v>
      </c>
      <c r="AH372" s="24">
        <v>0.01</v>
      </c>
      <c r="AI372" s="20">
        <v>664.5782471</v>
      </c>
      <c r="AJ372" s="24">
        <v>14.558744539999999</v>
      </c>
      <c r="AK372" s="24">
        <v>14.494225309999999</v>
      </c>
      <c r="AL372" s="21">
        <v>7966.4532470000004</v>
      </c>
      <c r="AM372" s="21">
        <v>438.26917580000003</v>
      </c>
      <c r="AN372" s="23">
        <v>0.456964221</v>
      </c>
      <c r="AO372" s="20">
        <v>34.251973630000002</v>
      </c>
      <c r="AP372" s="24">
        <v>0.50880314000000004</v>
      </c>
      <c r="AQ372" s="24">
        <v>33.013558949999997</v>
      </c>
      <c r="AR372" s="21">
        <v>633.00242200000002</v>
      </c>
      <c r="AS372" s="20">
        <v>17.724588839999999</v>
      </c>
      <c r="AT372" s="23">
        <v>1.2185978E-2</v>
      </c>
      <c r="AU372" s="23">
        <v>2E-3</v>
      </c>
      <c r="AV372" s="24">
        <v>7.9585504699999996</v>
      </c>
      <c r="AW372" s="23">
        <v>5.0000000000000001E-3</v>
      </c>
      <c r="AX372" s="21">
        <v>115.4708385</v>
      </c>
      <c r="AY372" s="24">
        <v>6.3795620999999997E-2</v>
      </c>
      <c r="AZ372" s="24">
        <v>2.198932697</v>
      </c>
      <c r="BA372" s="24">
        <v>0.25</v>
      </c>
      <c r="BB372" s="24">
        <v>0.230290571</v>
      </c>
      <c r="BC372" s="24">
        <v>8.4438002319999992</v>
      </c>
      <c r="BD372" s="23">
        <v>2.5000000000000001E-2</v>
      </c>
      <c r="BE372" s="23">
        <v>3.5000000000000003E-2</v>
      </c>
      <c r="BF372" s="22">
        <v>4.7546221170000003</v>
      </c>
      <c r="BG372" s="21">
        <v>583.87550369999997</v>
      </c>
      <c r="BH372" s="24">
        <v>8.7034625000000004E-2</v>
      </c>
      <c r="BI372" s="23">
        <v>0.87107051300000005</v>
      </c>
      <c r="BJ372" s="21">
        <v>23.827886580000001</v>
      </c>
      <c r="BK372" s="23">
        <v>2.5000000000000001E-2</v>
      </c>
      <c r="BL372" s="23">
        <v>5.1870126870000002</v>
      </c>
      <c r="BM372" s="24">
        <v>51.468052970000002</v>
      </c>
      <c r="BN372" s="23">
        <v>3.3502048379999998</v>
      </c>
    </row>
    <row r="373" spans="1:66">
      <c r="A373">
        <v>16214</v>
      </c>
      <c r="B373" s="10">
        <v>338500</v>
      </c>
      <c r="C373" s="10">
        <v>3369</v>
      </c>
      <c r="D373" s="10">
        <v>2013</v>
      </c>
      <c r="E373" s="22">
        <v>65.524257000000006</v>
      </c>
      <c r="F373" s="22">
        <v>14.330557000000001</v>
      </c>
      <c r="G373" s="21">
        <v>7267048.5939999996</v>
      </c>
      <c r="H373" s="21">
        <v>469051.80339999998</v>
      </c>
      <c r="I373" s="10">
        <v>50</v>
      </c>
      <c r="J373" s="18" t="s">
        <v>109</v>
      </c>
      <c r="K373" s="18">
        <v>0</v>
      </c>
      <c r="L373" s="18">
        <v>2</v>
      </c>
      <c r="M373" s="19" t="s">
        <v>155</v>
      </c>
      <c r="N373" s="23">
        <v>2.0419355E-2</v>
      </c>
      <c r="O373" s="21">
        <v>10953.43628</v>
      </c>
      <c r="P373" s="20">
        <v>4.7275358450000002</v>
      </c>
      <c r="Q373" s="23">
        <v>1E-3</v>
      </c>
      <c r="R373" s="20">
        <v>3.5</v>
      </c>
      <c r="S373" s="24">
        <v>15.99493139</v>
      </c>
      <c r="T373" s="24">
        <v>0.20529704700000001</v>
      </c>
      <c r="U373" s="24">
        <v>0.13602947500000001</v>
      </c>
      <c r="V373" s="21">
        <v>1147.0711140000001</v>
      </c>
      <c r="W373" s="23">
        <v>2.5000000000000001E-2</v>
      </c>
      <c r="X373" s="24">
        <v>26.390970679999999</v>
      </c>
      <c r="Y373" s="20">
        <v>9.0037721780000002</v>
      </c>
      <c r="Z373" s="24">
        <v>26.306461649999999</v>
      </c>
      <c r="AA373" s="24">
        <v>1.4423595410000001</v>
      </c>
      <c r="AB373" s="23">
        <v>14.29668261</v>
      </c>
      <c r="AC373" s="21">
        <v>20035.295409999999</v>
      </c>
      <c r="AD373" s="24">
        <v>4.4810627160000003</v>
      </c>
      <c r="AE373" s="24">
        <v>0.05</v>
      </c>
      <c r="AF373" s="23">
        <v>5.0119365999999999E-2</v>
      </c>
      <c r="AG373" s="23">
        <v>1.0981578000000001E-2</v>
      </c>
      <c r="AH373" s="24">
        <v>0.01</v>
      </c>
      <c r="AI373" s="20">
        <v>476.74770360000002</v>
      </c>
      <c r="AJ373" s="24">
        <v>7.999810138</v>
      </c>
      <c r="AK373" s="24">
        <v>11.45484458</v>
      </c>
      <c r="AL373" s="21">
        <v>5459.8974609999996</v>
      </c>
      <c r="AM373" s="21">
        <v>249.52911320000001</v>
      </c>
      <c r="AN373" s="23">
        <v>0.27712959599999998</v>
      </c>
      <c r="AO373" s="20">
        <v>44.977545739999996</v>
      </c>
      <c r="AP373" s="24">
        <v>1.2010556400000001</v>
      </c>
      <c r="AQ373" s="24">
        <v>22.307588639999999</v>
      </c>
      <c r="AR373" s="21">
        <v>414.0803909</v>
      </c>
      <c r="AS373" s="20">
        <v>11.219194180000001</v>
      </c>
      <c r="AT373" s="23">
        <v>5.0000000000000001E-3</v>
      </c>
      <c r="AU373" s="23">
        <v>2E-3</v>
      </c>
      <c r="AV373" s="24">
        <v>6.1216589219999999</v>
      </c>
      <c r="AW373" s="23">
        <v>5.0000000000000001E-3</v>
      </c>
      <c r="AX373" s="21">
        <v>236.47949220000001</v>
      </c>
      <c r="AY373" s="24">
        <v>7.4466187000000003E-2</v>
      </c>
      <c r="AZ373" s="24">
        <v>1.7445082460000001</v>
      </c>
      <c r="BA373" s="24">
        <v>0.25</v>
      </c>
      <c r="BB373" s="24">
        <v>0.44236578500000001</v>
      </c>
      <c r="BC373" s="24">
        <v>7.9898422560000002</v>
      </c>
      <c r="BD373" s="23">
        <v>2.5000000000000001E-2</v>
      </c>
      <c r="BE373" s="23">
        <v>3.5000000000000003E-2</v>
      </c>
      <c r="BF373" s="22">
        <v>2.4488013350000002</v>
      </c>
      <c r="BG373" s="21">
        <v>1007.584752</v>
      </c>
      <c r="BH373" s="24">
        <v>5.9711935000000001E-2</v>
      </c>
      <c r="BI373" s="23">
        <v>0.75786496299999995</v>
      </c>
      <c r="BJ373" s="21">
        <v>30.92071056</v>
      </c>
      <c r="BK373" s="23">
        <v>2.5000000000000001E-2</v>
      </c>
      <c r="BL373" s="23">
        <v>4.0699314470000001</v>
      </c>
      <c r="BM373" s="24">
        <v>32.230847410000003</v>
      </c>
      <c r="BN373" s="23">
        <v>1.7331772169999999</v>
      </c>
    </row>
    <row r="374" spans="1:66">
      <c r="A374">
        <v>16380</v>
      </c>
      <c r="B374" s="10">
        <v>338500</v>
      </c>
      <c r="C374" s="10">
        <v>3370</v>
      </c>
      <c r="D374" s="10">
        <v>2013</v>
      </c>
      <c r="E374" s="22">
        <v>65.524410000000003</v>
      </c>
      <c r="F374" s="22">
        <v>14.307945999999999</v>
      </c>
      <c r="G374" s="21">
        <v>7267076.9500000002</v>
      </c>
      <c r="H374" s="21">
        <v>468006.72230000002</v>
      </c>
      <c r="I374" s="10">
        <v>50</v>
      </c>
      <c r="J374" s="18" t="s">
        <v>109</v>
      </c>
      <c r="K374" s="18">
        <v>0</v>
      </c>
      <c r="L374" s="18">
        <v>2</v>
      </c>
      <c r="M374" s="19" t="s">
        <v>155</v>
      </c>
      <c r="N374" s="23">
        <v>3.1365886000000003E-2</v>
      </c>
      <c r="O374" s="21">
        <v>17366.035159999999</v>
      </c>
      <c r="P374" s="20">
        <v>13.188350399999999</v>
      </c>
      <c r="Q374" s="23">
        <v>1E-3</v>
      </c>
      <c r="R374" s="20">
        <v>3.5</v>
      </c>
      <c r="S374" s="24">
        <v>10.90531863</v>
      </c>
      <c r="T374" s="24">
        <v>0.16417462799999999</v>
      </c>
      <c r="U374" s="24">
        <v>0.32054964000000002</v>
      </c>
      <c r="V374" s="21">
        <v>2072.0997139999999</v>
      </c>
      <c r="W374" s="23">
        <v>9.6977807999999999E-2</v>
      </c>
      <c r="X374" s="24">
        <v>92.642204520000007</v>
      </c>
      <c r="Y374" s="20">
        <v>18.431268979999999</v>
      </c>
      <c r="Z374" s="24">
        <v>41.774685679999997</v>
      </c>
      <c r="AA374" s="24">
        <v>1.0490925659999999</v>
      </c>
      <c r="AB374" s="23">
        <v>36.761230519999998</v>
      </c>
      <c r="AC374" s="21">
        <v>33509.6875</v>
      </c>
      <c r="AD374" s="24">
        <v>4.5528722129999997</v>
      </c>
      <c r="AE374" s="24">
        <v>0.05</v>
      </c>
      <c r="AF374" s="23">
        <v>1.4999999999999999E-2</v>
      </c>
      <c r="AG374" s="23">
        <v>5.0000000000000001E-3</v>
      </c>
      <c r="AH374" s="24">
        <v>2.3586174000000001E-2</v>
      </c>
      <c r="AI374" s="20">
        <v>316.1780167</v>
      </c>
      <c r="AJ374" s="24">
        <v>36.955212860000003</v>
      </c>
      <c r="AK374" s="24">
        <v>17.59839788</v>
      </c>
      <c r="AL374" s="21">
        <v>13970.278319999999</v>
      </c>
      <c r="AM374" s="21">
        <v>756.71380790000001</v>
      </c>
      <c r="AN374" s="23">
        <v>0.31156709399999999</v>
      </c>
      <c r="AO374" s="20">
        <v>10.85557461</v>
      </c>
      <c r="AP374" s="24">
        <v>5.1336181000000002E-2</v>
      </c>
      <c r="AQ374" s="24">
        <v>61.689428759999998</v>
      </c>
      <c r="AR374" s="21">
        <v>861.33462540000005</v>
      </c>
      <c r="AS374" s="20">
        <v>27.18743628</v>
      </c>
      <c r="AT374" s="23">
        <v>5.0000000000000001E-3</v>
      </c>
      <c r="AU374" s="23">
        <v>2E-3</v>
      </c>
      <c r="AV374" s="24">
        <v>3.5040185070000001</v>
      </c>
      <c r="AW374" s="23">
        <v>5.0000000000000001E-3</v>
      </c>
      <c r="AX374" s="21">
        <v>61.67830944</v>
      </c>
      <c r="AY374" s="24">
        <v>4.2331107999999999E-2</v>
      </c>
      <c r="AZ374" s="24">
        <v>3.446576817</v>
      </c>
      <c r="BA374" s="24">
        <v>0.25</v>
      </c>
      <c r="BB374" s="24">
        <v>0.05</v>
      </c>
      <c r="BC374" s="24">
        <v>8.2355591970000006</v>
      </c>
      <c r="BD374" s="23">
        <v>2.5000000000000001E-2</v>
      </c>
      <c r="BE374" s="23">
        <v>3.5000000000000003E-2</v>
      </c>
      <c r="BF374" s="22">
        <v>10.940949059999999</v>
      </c>
      <c r="BG374" s="21">
        <v>155.78588920000001</v>
      </c>
      <c r="BH374" s="24">
        <v>6.6743073999999999E-2</v>
      </c>
      <c r="BI374" s="23">
        <v>1.6500090140000001</v>
      </c>
      <c r="BJ374" s="21">
        <v>21.28364801</v>
      </c>
      <c r="BK374" s="23">
        <v>2.5000000000000001E-2</v>
      </c>
      <c r="BL374" s="23">
        <v>14.18296951</v>
      </c>
      <c r="BM374" s="24">
        <v>58.503084690000001</v>
      </c>
      <c r="BN374" s="23">
        <v>1.3691227319999999</v>
      </c>
    </row>
    <row r="375" spans="1:66">
      <c r="A375">
        <v>16869</v>
      </c>
      <c r="B375" s="10">
        <v>338500</v>
      </c>
      <c r="C375" s="10">
        <v>3371</v>
      </c>
      <c r="D375" s="10">
        <v>2013</v>
      </c>
      <c r="E375" s="22">
        <v>65.524542999999994</v>
      </c>
      <c r="F375" s="22">
        <v>14.288655</v>
      </c>
      <c r="G375" s="21">
        <v>7267101.7139999997</v>
      </c>
      <c r="H375" s="21">
        <v>467115.10710000002</v>
      </c>
      <c r="I375" s="10">
        <v>50</v>
      </c>
      <c r="J375" s="18" t="s">
        <v>109</v>
      </c>
      <c r="K375" s="18">
        <v>0</v>
      </c>
      <c r="L375" s="18">
        <v>2</v>
      </c>
      <c r="M375" s="19" t="s">
        <v>155</v>
      </c>
      <c r="N375" s="23">
        <v>4.3925172999999998E-2</v>
      </c>
      <c r="O375" s="21">
        <v>18652.250980000001</v>
      </c>
      <c r="P375" s="20">
        <v>6.3865727730000001</v>
      </c>
      <c r="Q375" s="23">
        <v>1E-3</v>
      </c>
      <c r="R375" s="20">
        <v>3.5</v>
      </c>
      <c r="S375" s="24">
        <v>13.96503817</v>
      </c>
      <c r="T375" s="24">
        <v>0.16446005399999999</v>
      </c>
      <c r="U375" s="24">
        <v>8.5755184999999998E-2</v>
      </c>
      <c r="V375" s="21">
        <v>1789.879326</v>
      </c>
      <c r="W375" s="23">
        <v>0.100316083</v>
      </c>
      <c r="X375" s="24">
        <v>41.121950910000002</v>
      </c>
      <c r="Y375" s="20">
        <v>14.94518223</v>
      </c>
      <c r="Z375" s="24">
        <v>60.55376098</v>
      </c>
      <c r="AA375" s="24">
        <v>0.58314024900000005</v>
      </c>
      <c r="AB375" s="23">
        <v>50.741977609999999</v>
      </c>
      <c r="AC375" s="21">
        <v>27666.633300000001</v>
      </c>
      <c r="AD375" s="24">
        <v>3.7644778250000002</v>
      </c>
      <c r="AE375" s="24">
        <v>0.05</v>
      </c>
      <c r="AF375" s="23">
        <v>5.8098840999999998E-2</v>
      </c>
      <c r="AG375" s="23">
        <v>2.5256332999999999E-2</v>
      </c>
      <c r="AH375" s="24">
        <v>0.01</v>
      </c>
      <c r="AI375" s="20">
        <v>614.78618619999997</v>
      </c>
      <c r="AJ375" s="24">
        <v>21.987645400000002</v>
      </c>
      <c r="AK375" s="24">
        <v>17.140130159999998</v>
      </c>
      <c r="AL375" s="21">
        <v>10969.03687</v>
      </c>
      <c r="AM375" s="21">
        <v>343.25585790000002</v>
      </c>
      <c r="AN375" s="23">
        <v>0.29039988500000002</v>
      </c>
      <c r="AO375" s="20">
        <v>50.80926418</v>
      </c>
      <c r="AP375" s="24">
        <v>0.39962762000000002</v>
      </c>
      <c r="AQ375" s="24">
        <v>44.940455450000002</v>
      </c>
      <c r="AR375" s="21">
        <v>529.384547</v>
      </c>
      <c r="AS375" s="20">
        <v>9.1438720339999993</v>
      </c>
      <c r="AT375" s="23">
        <v>5.0000000000000001E-3</v>
      </c>
      <c r="AU375" s="23">
        <v>2E-3</v>
      </c>
      <c r="AV375" s="24">
        <v>5.4762757989999997</v>
      </c>
      <c r="AW375" s="23">
        <v>5.0000000000000001E-3</v>
      </c>
      <c r="AX375" s="21">
        <v>238.3013153</v>
      </c>
      <c r="AY375" s="24">
        <v>5.1956060999999998E-2</v>
      </c>
      <c r="AZ375" s="24">
        <v>3.0772979629999999</v>
      </c>
      <c r="BA375" s="24">
        <v>0.584631864</v>
      </c>
      <c r="BB375" s="24">
        <v>0.168402567</v>
      </c>
      <c r="BC375" s="24">
        <v>6.5870416189999998</v>
      </c>
      <c r="BD375" s="23">
        <v>2.5000000000000001E-2</v>
      </c>
      <c r="BE375" s="23">
        <v>3.5000000000000003E-2</v>
      </c>
      <c r="BF375" s="22">
        <v>4.4967578469999996</v>
      </c>
      <c r="BG375" s="21">
        <v>584.5919662</v>
      </c>
      <c r="BH375" s="24">
        <v>6.2539289999999997E-2</v>
      </c>
      <c r="BI375" s="23">
        <v>0.72295494900000001</v>
      </c>
      <c r="BJ375" s="21">
        <v>31.965787410000001</v>
      </c>
      <c r="BK375" s="23">
        <v>2.5000000000000001E-2</v>
      </c>
      <c r="BL375" s="23">
        <v>6.0990628999999998</v>
      </c>
      <c r="BM375" s="24">
        <v>50.434440260000002</v>
      </c>
      <c r="BN375" s="23">
        <v>3.7376951780000001</v>
      </c>
    </row>
    <row r="376" spans="1:66">
      <c r="A376">
        <v>16604</v>
      </c>
      <c r="B376" s="10">
        <v>338500</v>
      </c>
      <c r="C376" s="10">
        <v>3372</v>
      </c>
      <c r="D376" s="10">
        <v>2013</v>
      </c>
      <c r="E376" s="22">
        <v>65.523382999999995</v>
      </c>
      <c r="F376" s="22">
        <v>14.264798000000001</v>
      </c>
      <c r="G376" s="21">
        <v>7266985.1030000001</v>
      </c>
      <c r="H376" s="21">
        <v>466010.74690000003</v>
      </c>
      <c r="I376" s="10">
        <v>50</v>
      </c>
      <c r="J376" s="18" t="s">
        <v>109</v>
      </c>
      <c r="K376" s="18">
        <v>0</v>
      </c>
      <c r="L376" s="18">
        <v>2</v>
      </c>
      <c r="M376" s="19" t="s">
        <v>155</v>
      </c>
      <c r="N376" s="23">
        <v>6.8650481999999999E-2</v>
      </c>
      <c r="O376" s="21">
        <v>14360.70801</v>
      </c>
      <c r="P376" s="20">
        <v>13.420681350000001</v>
      </c>
      <c r="Q376" s="23">
        <v>4.5700419999999999E-3</v>
      </c>
      <c r="R376" s="20">
        <v>3.5</v>
      </c>
      <c r="S376" s="24">
        <v>13.452782429999999</v>
      </c>
      <c r="T376" s="24">
        <v>0.22847141200000001</v>
      </c>
      <c r="U376" s="24">
        <v>0.13145952399999999</v>
      </c>
      <c r="V376" s="21">
        <v>981.23366920000001</v>
      </c>
      <c r="W376" s="23">
        <v>0.12808483700000001</v>
      </c>
      <c r="X376" s="24">
        <v>38.58974216</v>
      </c>
      <c r="Y376" s="20">
        <v>15.918106119999999</v>
      </c>
      <c r="Z376" s="24">
        <v>27.64148372</v>
      </c>
      <c r="AA376" s="24">
        <v>0.39522994</v>
      </c>
      <c r="AB376" s="23">
        <v>37.952171280000002</v>
      </c>
      <c r="AC376" s="21">
        <v>23766.005860000001</v>
      </c>
      <c r="AD376" s="24">
        <v>3.2724825690000001</v>
      </c>
      <c r="AE376" s="24">
        <v>0.05</v>
      </c>
      <c r="AF376" s="23">
        <v>1.4999999999999999E-2</v>
      </c>
      <c r="AG376" s="23">
        <v>5.6083661E-2</v>
      </c>
      <c r="AH376" s="24">
        <v>5.1967286000000001E-2</v>
      </c>
      <c r="AI376" s="20">
        <v>427.33039860000002</v>
      </c>
      <c r="AJ376" s="24">
        <v>6.248733981</v>
      </c>
      <c r="AK376" s="24">
        <v>12.51066196</v>
      </c>
      <c r="AL376" s="21">
        <v>7172.0648190000002</v>
      </c>
      <c r="AM376" s="21">
        <v>371.16210169999999</v>
      </c>
      <c r="AN376" s="23">
        <v>1.1012678279999999</v>
      </c>
      <c r="AO376" s="20">
        <v>10.165179970000001</v>
      </c>
      <c r="AP376" s="24">
        <v>0.233178467</v>
      </c>
      <c r="AQ376" s="24">
        <v>27.088171639999999</v>
      </c>
      <c r="AR376" s="21">
        <v>373.1581352</v>
      </c>
      <c r="AS376" s="20">
        <v>8.5478440560000006</v>
      </c>
      <c r="AT376" s="23">
        <v>5.0000000000000001E-3</v>
      </c>
      <c r="AU376" s="23">
        <v>2E-3</v>
      </c>
      <c r="AV376" s="24">
        <v>5.091064727</v>
      </c>
      <c r="AW376" s="23">
        <v>5.0000000000000001E-3</v>
      </c>
      <c r="AX376" s="21">
        <v>88.360233309999998</v>
      </c>
      <c r="AY376" s="24">
        <v>3.2570632000000002E-2</v>
      </c>
      <c r="AZ376" s="24">
        <v>4.1259130869999998</v>
      </c>
      <c r="BA376" s="24">
        <v>0.25</v>
      </c>
      <c r="BB376" s="24">
        <v>0.05</v>
      </c>
      <c r="BC376" s="24">
        <v>4.901570424</v>
      </c>
      <c r="BD376" s="23">
        <v>2.5000000000000001E-2</v>
      </c>
      <c r="BE376" s="23">
        <v>0.117209023</v>
      </c>
      <c r="BF376" s="22">
        <v>2.3287136039999998</v>
      </c>
      <c r="BG376" s="21">
        <v>286.91082360000001</v>
      </c>
      <c r="BH376" s="24">
        <v>5.1601150999999998E-2</v>
      </c>
      <c r="BI376" s="23">
        <v>0.36367516</v>
      </c>
      <c r="BJ376" s="21">
        <v>22.838888170000001</v>
      </c>
      <c r="BK376" s="23">
        <v>2.5000000000000001E-2</v>
      </c>
      <c r="BL376" s="23">
        <v>3.6051999540000002</v>
      </c>
      <c r="BM376" s="24">
        <v>51.157657919999998</v>
      </c>
      <c r="BN376" s="23">
        <v>1.242989406</v>
      </c>
    </row>
    <row r="377" spans="1:66">
      <c r="A377">
        <v>16936</v>
      </c>
      <c r="B377" s="10">
        <v>338500</v>
      </c>
      <c r="C377" s="10">
        <v>3373</v>
      </c>
      <c r="D377" s="10">
        <v>2013</v>
      </c>
      <c r="E377" s="22">
        <v>65.523483999999996</v>
      </c>
      <c r="F377" s="22">
        <v>14.243342</v>
      </c>
      <c r="G377" s="21">
        <v>7267008.1129999999</v>
      </c>
      <c r="H377" s="21">
        <v>465018.98340000003</v>
      </c>
      <c r="I377" s="10">
        <v>50</v>
      </c>
      <c r="J377" s="18" t="s">
        <v>109</v>
      </c>
      <c r="K377" s="18">
        <v>0</v>
      </c>
      <c r="L377" s="18">
        <v>2</v>
      </c>
      <c r="M377" s="19" t="s">
        <v>155</v>
      </c>
      <c r="N377" s="23">
        <v>0.22101880199999999</v>
      </c>
      <c r="O377" s="21">
        <v>15940.31616</v>
      </c>
      <c r="P377" s="20">
        <v>9.9168786420000004</v>
      </c>
      <c r="Q377" s="23">
        <v>2.7517499999999999E-3</v>
      </c>
      <c r="R377" s="20">
        <v>3.5</v>
      </c>
      <c r="S377" s="24">
        <v>3.9160883800000001</v>
      </c>
      <c r="T377" s="24">
        <v>0.160918171</v>
      </c>
      <c r="U377" s="24">
        <v>9.5211503000000003E-2</v>
      </c>
      <c r="V377" s="21">
        <v>156.3643294</v>
      </c>
      <c r="W377" s="23">
        <v>2.5000000000000001E-2</v>
      </c>
      <c r="X377" s="24">
        <v>3.3759188569999998</v>
      </c>
      <c r="Y377" s="20">
        <v>8.35126013</v>
      </c>
      <c r="Z377" s="24">
        <v>16.074777619999999</v>
      </c>
      <c r="AA377" s="24">
        <v>0.11536859200000001</v>
      </c>
      <c r="AB377" s="23">
        <v>36.298571189999997</v>
      </c>
      <c r="AC377" s="21">
        <v>31871.04736</v>
      </c>
      <c r="AD377" s="24">
        <v>2.8176180450000001</v>
      </c>
      <c r="AE377" s="24">
        <v>0.05</v>
      </c>
      <c r="AF377" s="23">
        <v>6.4237707000000005E-2</v>
      </c>
      <c r="AG377" s="23">
        <v>4.0781512999999998E-2</v>
      </c>
      <c r="AH377" s="24">
        <v>7.2266684999999997E-2</v>
      </c>
      <c r="AI377" s="20">
        <v>340.83808900000002</v>
      </c>
      <c r="AJ377" s="24">
        <v>1.177100169</v>
      </c>
      <c r="AK377" s="24">
        <v>8.8110707589999997</v>
      </c>
      <c r="AL377" s="21">
        <v>5548.8629149999997</v>
      </c>
      <c r="AM377" s="21">
        <v>304.1586241</v>
      </c>
      <c r="AN377" s="23">
        <v>0.62685032900000004</v>
      </c>
      <c r="AO377" s="20">
        <v>35.319478510000003</v>
      </c>
      <c r="AP377" s="24">
        <v>0.10214567099999999</v>
      </c>
      <c r="AQ377" s="24">
        <v>6.9136070900000002</v>
      </c>
      <c r="AR377" s="21">
        <v>115.35648550000001</v>
      </c>
      <c r="AS377" s="20">
        <v>5.2269942919999997</v>
      </c>
      <c r="AT377" s="23">
        <v>5.0000000000000001E-3</v>
      </c>
      <c r="AU377" s="23">
        <v>2E-3</v>
      </c>
      <c r="AV377" s="24">
        <v>1.867332394</v>
      </c>
      <c r="AW377" s="23">
        <v>5.0000000000000001E-3</v>
      </c>
      <c r="AX377" s="21">
        <v>874.99771120000003</v>
      </c>
      <c r="AY377" s="24">
        <v>8.0676046000000001E-2</v>
      </c>
      <c r="AZ377" s="24">
        <v>4.8786421420000003</v>
      </c>
      <c r="BA377" s="24">
        <v>0.25</v>
      </c>
      <c r="BB377" s="24">
        <v>0.05</v>
      </c>
      <c r="BC377" s="24">
        <v>0.705367085</v>
      </c>
      <c r="BD377" s="23">
        <v>2.5000000000000001E-2</v>
      </c>
      <c r="BE377" s="23">
        <v>7.8768002000000004E-2</v>
      </c>
      <c r="BF377" s="22">
        <v>0.63289505599999996</v>
      </c>
      <c r="BG377" s="21">
        <v>72.534611490000003</v>
      </c>
      <c r="BH377" s="24">
        <v>3.4544235E-2</v>
      </c>
      <c r="BI377" s="23">
        <v>9.7482060999999995E-2</v>
      </c>
      <c r="BJ377" s="21">
        <v>22.81761169</v>
      </c>
      <c r="BK377" s="23">
        <v>2.5000000000000001E-2</v>
      </c>
      <c r="BL377" s="23">
        <v>1.5715359179999999</v>
      </c>
      <c r="BM377" s="24">
        <v>111.7337777</v>
      </c>
      <c r="BN377" s="23">
        <v>2.1061255490000002</v>
      </c>
    </row>
    <row r="378" spans="1:66">
      <c r="A378">
        <v>16055</v>
      </c>
      <c r="B378" s="10">
        <v>338500</v>
      </c>
      <c r="C378" s="10">
        <v>3374</v>
      </c>
      <c r="D378" s="10">
        <v>2013</v>
      </c>
      <c r="E378" s="22">
        <v>65.523499999999999</v>
      </c>
      <c r="F378" s="22">
        <v>14.222709999999999</v>
      </c>
      <c r="G378" s="21">
        <v>7267021.5180000002</v>
      </c>
      <c r="H378" s="21">
        <v>464065.20640000002</v>
      </c>
      <c r="I378" s="10">
        <v>50</v>
      </c>
      <c r="J378" s="18" t="s">
        <v>109</v>
      </c>
      <c r="K378" s="18">
        <v>0</v>
      </c>
      <c r="L378" s="18">
        <v>2</v>
      </c>
      <c r="M378" s="19" t="s">
        <v>155</v>
      </c>
      <c r="N378" s="23">
        <v>4.3036712999999997E-2</v>
      </c>
      <c r="O378" s="21">
        <v>12124.055179999999</v>
      </c>
      <c r="P378" s="20">
        <v>10.95810721</v>
      </c>
      <c r="Q378" s="23">
        <v>3.4806099999999999E-3</v>
      </c>
      <c r="R378" s="20">
        <v>3.5</v>
      </c>
      <c r="S378" s="24">
        <v>5.2242606269999996</v>
      </c>
      <c r="T378" s="24">
        <v>0.05</v>
      </c>
      <c r="U378" s="24">
        <v>0.10474984699999999</v>
      </c>
      <c r="V378" s="21">
        <v>1008.9749870000001</v>
      </c>
      <c r="W378" s="23">
        <v>6.9085512000000002E-2</v>
      </c>
      <c r="X378" s="24">
        <v>6.9121375809999996</v>
      </c>
      <c r="Y378" s="20">
        <v>20.612134189999999</v>
      </c>
      <c r="Z378" s="24">
        <v>44.264638470000001</v>
      </c>
      <c r="AA378" s="24">
        <v>0.17370155800000001</v>
      </c>
      <c r="AB378" s="23">
        <v>29.44822534</v>
      </c>
      <c r="AC378" s="21">
        <v>32054.770509999998</v>
      </c>
      <c r="AD378" s="24">
        <v>2.6315341490000002</v>
      </c>
      <c r="AE378" s="24">
        <v>0.05</v>
      </c>
      <c r="AF378" s="23">
        <v>1.4999999999999999E-2</v>
      </c>
      <c r="AG378" s="23">
        <v>1.5651543E-2</v>
      </c>
      <c r="AH378" s="24">
        <v>0.01</v>
      </c>
      <c r="AI378" s="20">
        <v>174.7566032</v>
      </c>
      <c r="AJ378" s="24">
        <v>3.0040644799999998</v>
      </c>
      <c r="AK378" s="24">
        <v>7.0268187129999999</v>
      </c>
      <c r="AL378" s="21">
        <v>7296.1602780000003</v>
      </c>
      <c r="AM378" s="21">
        <v>684.19871990000001</v>
      </c>
      <c r="AN378" s="23">
        <v>0.88643910199999998</v>
      </c>
      <c r="AO378" s="20">
        <v>14.41361785</v>
      </c>
      <c r="AP378" s="24">
        <v>0.121219306</v>
      </c>
      <c r="AQ378" s="24">
        <v>22.342743089999999</v>
      </c>
      <c r="AR378" s="21">
        <v>405.08208769999999</v>
      </c>
      <c r="AS378" s="20">
        <v>7.5987550720000003</v>
      </c>
      <c r="AT378" s="23">
        <v>5.0000000000000001E-3</v>
      </c>
      <c r="AU378" s="23">
        <v>2E-3</v>
      </c>
      <c r="AV378" s="24">
        <v>1.1636268569999999</v>
      </c>
      <c r="AW378" s="23">
        <v>5.0000000000000001E-3</v>
      </c>
      <c r="AX378" s="21">
        <v>900.72799680000003</v>
      </c>
      <c r="AY378" s="24">
        <v>7.0264937999999999E-2</v>
      </c>
      <c r="AZ378" s="24">
        <v>3.0368039250000001</v>
      </c>
      <c r="BA378" s="24">
        <v>0.50279646</v>
      </c>
      <c r="BB378" s="24">
        <v>0.05</v>
      </c>
      <c r="BC378" s="24">
        <v>3.287843488</v>
      </c>
      <c r="BD378" s="23">
        <v>2.5000000000000001E-2</v>
      </c>
      <c r="BE378" s="23">
        <v>0.119656612</v>
      </c>
      <c r="BF378" s="22">
        <v>0.90895877199999997</v>
      </c>
      <c r="BG378" s="21">
        <v>398.91901719999998</v>
      </c>
      <c r="BH378" s="24">
        <v>0.01</v>
      </c>
      <c r="BI378" s="23">
        <v>0.232336658</v>
      </c>
      <c r="BJ378" s="21">
        <v>33.292324540000003</v>
      </c>
      <c r="BK378" s="23">
        <v>2.5000000000000001E-2</v>
      </c>
      <c r="BL378" s="23">
        <v>3.2807342589999999</v>
      </c>
      <c r="BM378" s="24">
        <v>52.68867229</v>
      </c>
      <c r="BN378" s="23">
        <v>0.70923651099999996</v>
      </c>
    </row>
    <row r="379" spans="1:66">
      <c r="A379">
        <v>16829</v>
      </c>
      <c r="B379" s="10">
        <v>338500</v>
      </c>
      <c r="C379" s="10">
        <v>3375</v>
      </c>
      <c r="D379" s="10">
        <v>2013</v>
      </c>
      <c r="E379" s="22">
        <v>65.524355</v>
      </c>
      <c r="F379" s="22">
        <v>14.200393</v>
      </c>
      <c r="G379" s="21">
        <v>7267129.7280000001</v>
      </c>
      <c r="H379" s="21">
        <v>463034.72580000001</v>
      </c>
      <c r="I379" s="10">
        <v>50</v>
      </c>
      <c r="J379" s="18" t="s">
        <v>109</v>
      </c>
      <c r="K379" s="18">
        <v>0</v>
      </c>
      <c r="L379" s="18">
        <v>2</v>
      </c>
      <c r="M379" s="19" t="s">
        <v>155</v>
      </c>
      <c r="N379" s="23">
        <v>1.7952267000000001E-2</v>
      </c>
      <c r="O379" s="21">
        <v>16675.75806</v>
      </c>
      <c r="P379" s="20">
        <v>16.051782379999999</v>
      </c>
      <c r="Q379" s="23">
        <v>1E-3</v>
      </c>
      <c r="R379" s="20">
        <v>3.5</v>
      </c>
      <c r="S379" s="24">
        <v>10.42102266</v>
      </c>
      <c r="T379" s="24">
        <v>0.50076907500000001</v>
      </c>
      <c r="U379" s="24">
        <v>0.111691163</v>
      </c>
      <c r="V379" s="21">
        <v>1593.2700830000001</v>
      </c>
      <c r="W379" s="23">
        <v>5.6340214999999999E-2</v>
      </c>
      <c r="X379" s="24">
        <v>23.686612650000001</v>
      </c>
      <c r="Y379" s="20">
        <v>10.19689973</v>
      </c>
      <c r="Z379" s="24">
        <v>52.787719639999999</v>
      </c>
      <c r="AA379" s="24">
        <v>0.72067189700000001</v>
      </c>
      <c r="AB379" s="23">
        <v>28.91454873</v>
      </c>
      <c r="AC379" s="21">
        <v>29921.584470000002</v>
      </c>
      <c r="AD379" s="24">
        <v>3.5574238550000001</v>
      </c>
      <c r="AE379" s="24">
        <v>0.05</v>
      </c>
      <c r="AF379" s="23">
        <v>1.4999999999999999E-2</v>
      </c>
      <c r="AG379" s="23">
        <v>2.4460689000000001E-2</v>
      </c>
      <c r="AH379" s="24">
        <v>0.01</v>
      </c>
      <c r="AI379" s="20">
        <v>379.04212949999999</v>
      </c>
      <c r="AJ379" s="24">
        <v>10.39459085</v>
      </c>
      <c r="AK379" s="24">
        <v>16.823126680000001</v>
      </c>
      <c r="AL379" s="21">
        <v>9454.0832520000004</v>
      </c>
      <c r="AM379" s="21">
        <v>254.6230381</v>
      </c>
      <c r="AN379" s="23">
        <v>0.40150894999999998</v>
      </c>
      <c r="AO379" s="20">
        <v>2.5</v>
      </c>
      <c r="AP379" s="24">
        <v>0.41714975799999998</v>
      </c>
      <c r="AQ379" s="24">
        <v>34.09845352</v>
      </c>
      <c r="AR379" s="21">
        <v>695.63614729999995</v>
      </c>
      <c r="AS379" s="20">
        <v>12.14800692</v>
      </c>
      <c r="AT379" s="23">
        <v>5.0000000000000001E-3</v>
      </c>
      <c r="AU379" s="23">
        <v>2E-3</v>
      </c>
      <c r="AV379" s="24">
        <v>3.9063052200000001</v>
      </c>
      <c r="AW379" s="23">
        <v>5.0000000000000001E-3</v>
      </c>
      <c r="AX379" s="21">
        <v>99.923553470000002</v>
      </c>
      <c r="AY379" s="24">
        <v>2.4475720999999999E-2</v>
      </c>
      <c r="AZ379" s="24">
        <v>2.7480194579999999</v>
      </c>
      <c r="BA379" s="24">
        <v>0.25</v>
      </c>
      <c r="BB379" s="24">
        <v>0.05</v>
      </c>
      <c r="BC379" s="24">
        <v>6.4823010779999999</v>
      </c>
      <c r="BD379" s="23">
        <v>2.5000000000000001E-2</v>
      </c>
      <c r="BE379" s="23">
        <v>3.5000000000000003E-2</v>
      </c>
      <c r="BF379" s="22">
        <v>3.732727895</v>
      </c>
      <c r="BG379" s="21">
        <v>396.11738409999998</v>
      </c>
      <c r="BH379" s="24">
        <v>0.01</v>
      </c>
      <c r="BI379" s="23">
        <v>0.38851950699999999</v>
      </c>
      <c r="BJ379" s="21">
        <v>26.25057936</v>
      </c>
      <c r="BK379" s="23">
        <v>2.5000000000000001E-2</v>
      </c>
      <c r="BL379" s="23">
        <v>3.7429585209999998</v>
      </c>
      <c r="BM379" s="24">
        <v>45.936540569999998</v>
      </c>
      <c r="BN379" s="23">
        <v>1.5424348530000001</v>
      </c>
    </row>
    <row r="380" spans="1:66">
      <c r="A380">
        <v>16228</v>
      </c>
      <c r="B380" s="10">
        <v>338500</v>
      </c>
      <c r="C380" s="10">
        <v>3376</v>
      </c>
      <c r="D380" s="10">
        <v>2013</v>
      </c>
      <c r="E380" s="22">
        <v>65.448994999999996</v>
      </c>
      <c r="F380" s="22">
        <v>13.901157</v>
      </c>
      <c r="G380" s="21">
        <v>7258940.0609999998</v>
      </c>
      <c r="H380" s="21">
        <v>449055.65039999998</v>
      </c>
      <c r="I380" s="10">
        <v>50</v>
      </c>
      <c r="J380" s="18" t="s">
        <v>109</v>
      </c>
      <c r="K380" s="18">
        <v>0</v>
      </c>
      <c r="L380" s="18">
        <v>2</v>
      </c>
      <c r="M380" s="19" t="s">
        <v>155</v>
      </c>
      <c r="N380" s="23">
        <v>4.5524290000000002E-2</v>
      </c>
      <c r="O380" s="21">
        <v>8816.4733890000007</v>
      </c>
      <c r="P380" s="20">
        <v>8.4124166210000002</v>
      </c>
      <c r="Q380" s="23">
        <v>1E-3</v>
      </c>
      <c r="R380" s="20">
        <v>3.5</v>
      </c>
      <c r="S380" s="24">
        <v>13.77138472</v>
      </c>
      <c r="T380" s="24">
        <v>0.26292459499999998</v>
      </c>
      <c r="U380" s="24">
        <v>0.11522289199999999</v>
      </c>
      <c r="V380" s="21">
        <v>1584.869962</v>
      </c>
      <c r="W380" s="23">
        <v>7.8488127000000005E-2</v>
      </c>
      <c r="X380" s="24">
        <v>53.858212520000002</v>
      </c>
      <c r="Y380" s="20">
        <v>9.1637783339999999</v>
      </c>
      <c r="Z380" s="24">
        <v>23.156536549999998</v>
      </c>
      <c r="AA380" s="24">
        <v>0.80059306600000002</v>
      </c>
      <c r="AB380" s="23">
        <v>21.879510150000002</v>
      </c>
      <c r="AC380" s="21">
        <v>16081.35132</v>
      </c>
      <c r="AD380" s="24">
        <v>2.174832882</v>
      </c>
      <c r="AE380" s="24">
        <v>0.05</v>
      </c>
      <c r="AF380" s="23">
        <v>7.1480564999999996E-2</v>
      </c>
      <c r="AG380" s="23">
        <v>5.0000000000000001E-3</v>
      </c>
      <c r="AH380" s="24">
        <v>0.01</v>
      </c>
      <c r="AI380" s="20">
        <v>656.73187259999997</v>
      </c>
      <c r="AJ380" s="24">
        <v>26.646178890000002</v>
      </c>
      <c r="AK380" s="24">
        <v>11.18744884</v>
      </c>
      <c r="AL380" s="21">
        <v>5331.0852050000003</v>
      </c>
      <c r="AM380" s="21">
        <v>469.31289070000003</v>
      </c>
      <c r="AN380" s="23">
        <v>0.212825231</v>
      </c>
      <c r="AO380" s="20">
        <v>39.598650929999998</v>
      </c>
      <c r="AP380" s="24">
        <v>0.52743046599999999</v>
      </c>
      <c r="AQ380" s="24">
        <v>23.992481439999999</v>
      </c>
      <c r="AR380" s="21">
        <v>565.5753598</v>
      </c>
      <c r="AS380" s="20">
        <v>13.02561721</v>
      </c>
      <c r="AT380" s="23">
        <v>5.0000000000000001E-3</v>
      </c>
      <c r="AU380" s="23">
        <v>2E-3</v>
      </c>
      <c r="AV380" s="24">
        <v>7.7694019069999998</v>
      </c>
      <c r="AW380" s="23">
        <v>5.0000000000000001E-3</v>
      </c>
      <c r="AX380" s="21">
        <v>45.91028214</v>
      </c>
      <c r="AY380" s="24">
        <v>8.6206454000000002E-2</v>
      </c>
      <c r="AZ380" s="24">
        <v>2.5072849970000002</v>
      </c>
      <c r="BA380" s="24">
        <v>0.25</v>
      </c>
      <c r="BB380" s="24">
        <v>0.28040225000000002</v>
      </c>
      <c r="BC380" s="24">
        <v>10.19501256</v>
      </c>
      <c r="BD380" s="23">
        <v>2.5000000000000001E-2</v>
      </c>
      <c r="BE380" s="23">
        <v>3.5000000000000003E-2</v>
      </c>
      <c r="BF380" s="22">
        <v>7.9844177180000004</v>
      </c>
      <c r="BG380" s="21">
        <v>519.51198850000003</v>
      </c>
      <c r="BH380" s="24">
        <v>0.15289111</v>
      </c>
      <c r="BI380" s="23">
        <v>1.125091233</v>
      </c>
      <c r="BJ380" s="21">
        <v>13.0604136</v>
      </c>
      <c r="BK380" s="23">
        <v>0.240228581</v>
      </c>
      <c r="BL380" s="23">
        <v>8.5489152189999995</v>
      </c>
      <c r="BM380" s="24">
        <v>32.992287840000003</v>
      </c>
      <c r="BN380" s="23">
        <v>3.8505324970000001</v>
      </c>
    </row>
    <row r="381" spans="1:66">
      <c r="A381">
        <v>16867</v>
      </c>
      <c r="B381" s="10">
        <v>338500</v>
      </c>
      <c r="C381" s="10">
        <v>3377</v>
      </c>
      <c r="D381" s="10">
        <v>2013</v>
      </c>
      <c r="E381" s="22">
        <v>65.450636000000003</v>
      </c>
      <c r="F381" s="22">
        <v>13.879085</v>
      </c>
      <c r="G381" s="21">
        <v>7259140.9670000002</v>
      </c>
      <c r="H381" s="21">
        <v>448035.69179999997</v>
      </c>
      <c r="I381" s="10">
        <v>50</v>
      </c>
      <c r="J381" s="18" t="s">
        <v>109</v>
      </c>
      <c r="K381" s="18">
        <v>0</v>
      </c>
      <c r="L381" s="18">
        <v>2</v>
      </c>
      <c r="M381" s="19" t="s">
        <v>155</v>
      </c>
      <c r="N381" s="23">
        <v>1.8678314000000001E-2</v>
      </c>
      <c r="O381" s="21">
        <v>16867.203369999999</v>
      </c>
      <c r="P381" s="20">
        <v>8.4198426449999992</v>
      </c>
      <c r="Q381" s="23">
        <v>1E-3</v>
      </c>
      <c r="R381" s="20">
        <v>3.5</v>
      </c>
      <c r="S381" s="24">
        <v>24.551350759999998</v>
      </c>
      <c r="T381" s="24">
        <v>0.38079502399999998</v>
      </c>
      <c r="U381" s="24">
        <v>0.17794722900000001</v>
      </c>
      <c r="V381" s="21">
        <v>1756.950957</v>
      </c>
      <c r="W381" s="23">
        <v>2.5000000000000001E-2</v>
      </c>
      <c r="X381" s="24">
        <v>56.221938219999998</v>
      </c>
      <c r="Y381" s="20">
        <v>10.50141397</v>
      </c>
      <c r="Z381" s="24">
        <v>54.55501142</v>
      </c>
      <c r="AA381" s="24">
        <v>2.690641023</v>
      </c>
      <c r="AB381" s="23">
        <v>14.09526318</v>
      </c>
      <c r="AC381" s="21">
        <v>26934.909670000001</v>
      </c>
      <c r="AD381" s="24">
        <v>5.8194420750000004</v>
      </c>
      <c r="AE381" s="24">
        <v>0.05</v>
      </c>
      <c r="AF381" s="23">
        <v>4.4877819999999999E-2</v>
      </c>
      <c r="AG381" s="23">
        <v>3.5372815000000002E-2</v>
      </c>
      <c r="AH381" s="24">
        <v>0.01</v>
      </c>
      <c r="AI381" s="20">
        <v>1004.042587</v>
      </c>
      <c r="AJ381" s="24">
        <v>32.845357579999998</v>
      </c>
      <c r="AK381" s="24">
        <v>12.445185370000001</v>
      </c>
      <c r="AL381" s="21">
        <v>8482.1679690000001</v>
      </c>
      <c r="AM381" s="21">
        <v>259.95292560000001</v>
      </c>
      <c r="AN381" s="23">
        <v>1.789152716</v>
      </c>
      <c r="AO381" s="20">
        <v>63.24136257</v>
      </c>
      <c r="AP381" s="24">
        <v>1.486266766</v>
      </c>
      <c r="AQ381" s="24">
        <v>33.357811259999998</v>
      </c>
      <c r="AR381" s="21">
        <v>427.15706269999998</v>
      </c>
      <c r="AS381" s="20">
        <v>26.741547300000001</v>
      </c>
      <c r="AT381" s="23">
        <v>5.0000000000000001E-3</v>
      </c>
      <c r="AU381" s="23">
        <v>2E-3</v>
      </c>
      <c r="AV381" s="24">
        <v>14.79226558</v>
      </c>
      <c r="AW381" s="23">
        <v>5.0000000000000001E-3</v>
      </c>
      <c r="AX381" s="21">
        <v>293.2860756</v>
      </c>
      <c r="AY381" s="24">
        <v>0.189322822</v>
      </c>
      <c r="AZ381" s="24">
        <v>2.610164342</v>
      </c>
      <c r="BA381" s="24">
        <v>0.95479366600000004</v>
      </c>
      <c r="BB381" s="24">
        <v>0.72219514799999995</v>
      </c>
      <c r="BC381" s="24">
        <v>15.147207740000001</v>
      </c>
      <c r="BD381" s="23">
        <v>2.5000000000000001E-2</v>
      </c>
      <c r="BE381" s="23">
        <v>3.5000000000000003E-2</v>
      </c>
      <c r="BF381" s="22">
        <v>6.4597816080000001</v>
      </c>
      <c r="BG381" s="21">
        <v>1423.566049</v>
      </c>
      <c r="BH381" s="24">
        <v>0.19123926499999999</v>
      </c>
      <c r="BI381" s="23">
        <v>2.7323269240000001</v>
      </c>
      <c r="BJ381" s="21">
        <v>40.065751079999998</v>
      </c>
      <c r="BK381" s="23">
        <v>0.122501557</v>
      </c>
      <c r="BL381" s="23">
        <v>11.63720461</v>
      </c>
      <c r="BM381" s="24">
        <v>65.905147049999997</v>
      </c>
      <c r="BN381" s="23">
        <v>2.7321164019999999</v>
      </c>
    </row>
    <row r="382" spans="1:66">
      <c r="A382">
        <v>17049</v>
      </c>
      <c r="B382" s="10">
        <v>338500</v>
      </c>
      <c r="C382" s="10">
        <v>3378</v>
      </c>
      <c r="D382" s="10">
        <v>2013</v>
      </c>
      <c r="E382" s="22">
        <v>65.467459000000005</v>
      </c>
      <c r="F382" s="22">
        <v>13.880208</v>
      </c>
      <c r="G382" s="21">
        <v>7261014.8109999998</v>
      </c>
      <c r="H382" s="21">
        <v>448121.0834</v>
      </c>
      <c r="I382" s="10">
        <v>50</v>
      </c>
      <c r="J382" s="18" t="s">
        <v>109</v>
      </c>
      <c r="K382" s="18">
        <v>0</v>
      </c>
      <c r="L382" s="18">
        <v>2</v>
      </c>
      <c r="M382" s="19" t="s">
        <v>155</v>
      </c>
      <c r="N382" s="23">
        <v>2.5000000000000001E-3</v>
      </c>
      <c r="O382" s="21">
        <v>9459.4757079999999</v>
      </c>
      <c r="P382" s="20">
        <v>6.9045380669999998</v>
      </c>
      <c r="Q382" s="23">
        <v>3.053788E-3</v>
      </c>
      <c r="R382" s="20">
        <v>3.5</v>
      </c>
      <c r="S382" s="24">
        <v>12.396854810000001</v>
      </c>
      <c r="T382" s="24">
        <v>0.106875993</v>
      </c>
      <c r="U382" s="24">
        <v>7.9869968E-2</v>
      </c>
      <c r="V382" s="21">
        <v>1639.7609600000001</v>
      </c>
      <c r="W382" s="23">
        <v>2.5000000000000001E-2</v>
      </c>
      <c r="X382" s="24">
        <v>35.115573070000003</v>
      </c>
      <c r="Y382" s="20">
        <v>4.4015537010000001</v>
      </c>
      <c r="Z382" s="24">
        <v>19.982348649999999</v>
      </c>
      <c r="AA382" s="24">
        <v>0.80826679099999998</v>
      </c>
      <c r="AB382" s="23">
        <v>13.465175650000001</v>
      </c>
      <c r="AC382" s="21">
        <v>16225.327149999999</v>
      </c>
      <c r="AD382" s="24">
        <v>2.3661122560000001</v>
      </c>
      <c r="AE382" s="24">
        <v>0.05</v>
      </c>
      <c r="AF382" s="23">
        <v>6.4175880000000005E-2</v>
      </c>
      <c r="AG382" s="23">
        <v>1.6878859999999999E-2</v>
      </c>
      <c r="AH382" s="24">
        <v>0.01</v>
      </c>
      <c r="AI382" s="20">
        <v>592.94006349999995</v>
      </c>
      <c r="AJ382" s="24">
        <v>22.910102930000001</v>
      </c>
      <c r="AK382" s="24">
        <v>6.7506852540000004</v>
      </c>
      <c r="AL382" s="21">
        <v>4592.952115</v>
      </c>
      <c r="AM382" s="21">
        <v>211.35414280000001</v>
      </c>
      <c r="AN382" s="23">
        <v>0.36866205099999999</v>
      </c>
      <c r="AO382" s="20">
        <v>19.771943090000001</v>
      </c>
      <c r="AP382" s="24">
        <v>0.91100156300000001</v>
      </c>
      <c r="AQ382" s="24">
        <v>13.016013210000001</v>
      </c>
      <c r="AR382" s="21">
        <v>559.42993630000001</v>
      </c>
      <c r="AS382" s="20">
        <v>9.7947472439999999</v>
      </c>
      <c r="AT382" s="23">
        <v>5.0000000000000001E-3</v>
      </c>
      <c r="AU382" s="23">
        <v>2E-3</v>
      </c>
      <c r="AV382" s="24">
        <v>6.9971501539999998</v>
      </c>
      <c r="AW382" s="23">
        <v>5.0000000000000001E-3</v>
      </c>
      <c r="AX382" s="21">
        <v>65.793089870000003</v>
      </c>
      <c r="AY382" s="24">
        <v>7.7591715000000006E-2</v>
      </c>
      <c r="AZ382" s="24">
        <v>1.5068776989999999</v>
      </c>
      <c r="BA382" s="24">
        <v>0.25</v>
      </c>
      <c r="BB382" s="24">
        <v>0.364425952</v>
      </c>
      <c r="BC382" s="24">
        <v>11.93494074</v>
      </c>
      <c r="BD382" s="23">
        <v>2.5000000000000001E-2</v>
      </c>
      <c r="BE382" s="23">
        <v>3.5000000000000003E-2</v>
      </c>
      <c r="BF382" s="22">
        <v>5.2493931360000001</v>
      </c>
      <c r="BG382" s="21">
        <v>532.4561602</v>
      </c>
      <c r="BH382" s="24">
        <v>8.5580013999999996E-2</v>
      </c>
      <c r="BI382" s="23">
        <v>0.90482968799999997</v>
      </c>
      <c r="BJ382" s="21">
        <v>14.87108469</v>
      </c>
      <c r="BK382" s="23">
        <v>6.8264076000000007E-2</v>
      </c>
      <c r="BL382" s="23">
        <v>8.1235802140000004</v>
      </c>
      <c r="BM382" s="24">
        <v>23.873084209999998</v>
      </c>
      <c r="BN382" s="23">
        <v>2.9448657819999999</v>
      </c>
    </row>
    <row r="383" spans="1:66">
      <c r="A383">
        <v>16347</v>
      </c>
      <c r="B383" s="10">
        <v>338500</v>
      </c>
      <c r="C383" s="10">
        <v>3379</v>
      </c>
      <c r="D383" s="10">
        <v>2013</v>
      </c>
      <c r="E383" s="22">
        <v>65.467443000000003</v>
      </c>
      <c r="F383" s="22">
        <v>13.900031</v>
      </c>
      <c r="G383" s="21">
        <v>7260996.8439999996</v>
      </c>
      <c r="H383" s="21">
        <v>449039.35869999998</v>
      </c>
      <c r="I383" s="10">
        <v>50</v>
      </c>
      <c r="J383" s="18" t="s">
        <v>109</v>
      </c>
      <c r="K383" s="18">
        <v>0</v>
      </c>
      <c r="L383" s="18">
        <v>2</v>
      </c>
      <c r="M383" s="19" t="s">
        <v>155</v>
      </c>
      <c r="N383" s="23">
        <v>5.8152789999999996E-3</v>
      </c>
      <c r="O383" s="21">
        <v>10409.681399999999</v>
      </c>
      <c r="P383" s="20">
        <v>8.3993474409999997</v>
      </c>
      <c r="Q383" s="23">
        <v>1E-3</v>
      </c>
      <c r="R383" s="20">
        <v>3.5</v>
      </c>
      <c r="S383" s="24">
        <v>16.42349467</v>
      </c>
      <c r="T383" s="24">
        <v>0.24869862500000001</v>
      </c>
      <c r="U383" s="24">
        <v>7.7811505000000003E-2</v>
      </c>
      <c r="V383" s="21">
        <v>414.87769960000003</v>
      </c>
      <c r="W383" s="23">
        <v>2.5000000000000001E-2</v>
      </c>
      <c r="X383" s="24">
        <v>22.747352679999999</v>
      </c>
      <c r="Y383" s="20">
        <v>6.1223748899999997</v>
      </c>
      <c r="Z383" s="24">
        <v>21.76174194</v>
      </c>
      <c r="AA383" s="24">
        <v>0.89135398499999996</v>
      </c>
      <c r="AB383" s="23">
        <v>7.3976659979999999</v>
      </c>
      <c r="AC383" s="21">
        <v>20230.512699999999</v>
      </c>
      <c r="AD383" s="24">
        <v>3.493334199</v>
      </c>
      <c r="AE383" s="24">
        <v>0.05</v>
      </c>
      <c r="AF383" s="23">
        <v>1.4999999999999999E-2</v>
      </c>
      <c r="AG383" s="23">
        <v>1.116345E-2</v>
      </c>
      <c r="AH383" s="24">
        <v>0.01</v>
      </c>
      <c r="AI383" s="20">
        <v>630.76354979999996</v>
      </c>
      <c r="AJ383" s="24">
        <v>9.6400179070000007</v>
      </c>
      <c r="AK383" s="24">
        <v>6.9752635559999998</v>
      </c>
      <c r="AL383" s="21">
        <v>4403.5054270000001</v>
      </c>
      <c r="AM383" s="21">
        <v>300.914267</v>
      </c>
      <c r="AN383" s="23">
        <v>0.270472404</v>
      </c>
      <c r="AO383" s="20">
        <v>7.8773099179999999</v>
      </c>
      <c r="AP383" s="24">
        <v>1.4067228119999999</v>
      </c>
      <c r="AQ383" s="24">
        <v>11.59518104</v>
      </c>
      <c r="AR383" s="21">
        <v>232.0576035</v>
      </c>
      <c r="AS383" s="20">
        <v>11.52525488</v>
      </c>
      <c r="AT383" s="23">
        <v>5.0000000000000001E-3</v>
      </c>
      <c r="AU383" s="23">
        <v>2E-3</v>
      </c>
      <c r="AV383" s="24">
        <v>8.3115067969999998</v>
      </c>
      <c r="AW383" s="23">
        <v>5.0000000000000001E-3</v>
      </c>
      <c r="AX383" s="21">
        <v>166.35738370000001</v>
      </c>
      <c r="AY383" s="24">
        <v>0.12346858099999999</v>
      </c>
      <c r="AZ383" s="24">
        <v>1.037872664</v>
      </c>
      <c r="BA383" s="24">
        <v>0.25</v>
      </c>
      <c r="BB383" s="24">
        <v>0.30132283999999998</v>
      </c>
      <c r="BC383" s="24">
        <v>7.1726869669999997</v>
      </c>
      <c r="BD383" s="23">
        <v>2.5000000000000001E-2</v>
      </c>
      <c r="BE383" s="23">
        <v>3.5000000000000003E-2</v>
      </c>
      <c r="BF383" s="22">
        <v>4.1333183660000001</v>
      </c>
      <c r="BG383" s="21">
        <v>1154.1690349999999</v>
      </c>
      <c r="BH383" s="24">
        <v>8.0901729000000006E-2</v>
      </c>
      <c r="BI383" s="23">
        <v>0.48713961700000002</v>
      </c>
      <c r="BJ383" s="21">
        <v>23.680777549999998</v>
      </c>
      <c r="BK383" s="23">
        <v>9.2166175000000003E-2</v>
      </c>
      <c r="BL383" s="23">
        <v>3.4672418619999998</v>
      </c>
      <c r="BM383" s="24">
        <v>27.808399489999999</v>
      </c>
      <c r="BN383" s="23">
        <v>1.280171285</v>
      </c>
    </row>
    <row r="384" spans="1:66">
      <c r="A384">
        <v>16359</v>
      </c>
      <c r="B384" s="10">
        <v>338500</v>
      </c>
      <c r="C384" s="10">
        <v>3380</v>
      </c>
      <c r="D384" s="10">
        <v>2013</v>
      </c>
      <c r="E384" s="22">
        <v>65.467707000000004</v>
      </c>
      <c r="F384" s="22">
        <v>13.918195000000001</v>
      </c>
      <c r="G384" s="21">
        <v>7261011.6880000001</v>
      </c>
      <c r="H384" s="21">
        <v>449881.32089999999</v>
      </c>
      <c r="I384" s="10">
        <v>50</v>
      </c>
      <c r="J384" s="18" t="s">
        <v>109</v>
      </c>
      <c r="K384" s="18">
        <v>0</v>
      </c>
      <c r="L384" s="18">
        <v>2</v>
      </c>
      <c r="M384" s="19" t="s">
        <v>155</v>
      </c>
      <c r="N384" s="23">
        <v>2.305039E-2</v>
      </c>
      <c r="O384" s="21">
        <v>9356.481323</v>
      </c>
      <c r="P384" s="20">
        <v>13.043743299999999</v>
      </c>
      <c r="Q384" s="23">
        <v>2.9375870000000002E-3</v>
      </c>
      <c r="R384" s="20">
        <v>3.5</v>
      </c>
      <c r="S384" s="24">
        <v>26.022275789999998</v>
      </c>
      <c r="T384" s="24">
        <v>0.23820860899999999</v>
      </c>
      <c r="U384" s="24">
        <v>9.4591526999999995E-2</v>
      </c>
      <c r="V384" s="21">
        <v>1646.0315049999999</v>
      </c>
      <c r="W384" s="23">
        <v>5.9672449000000002E-2</v>
      </c>
      <c r="X384" s="24">
        <v>49.323496349999999</v>
      </c>
      <c r="Y384" s="20">
        <v>10.530914360000001</v>
      </c>
      <c r="Z384" s="24">
        <v>20.759803000000002</v>
      </c>
      <c r="AA384" s="24">
        <v>0.89107376599999999</v>
      </c>
      <c r="AB384" s="23">
        <v>24.564632679999999</v>
      </c>
      <c r="AC384" s="21">
        <v>17299.028320000001</v>
      </c>
      <c r="AD384" s="24">
        <v>2.9399514230000001</v>
      </c>
      <c r="AE384" s="24">
        <v>0.05</v>
      </c>
      <c r="AF384" s="23">
        <v>1.4999999999999999E-2</v>
      </c>
      <c r="AG384" s="23">
        <v>1.1262912999999999E-2</v>
      </c>
      <c r="AH384" s="24">
        <v>0.01</v>
      </c>
      <c r="AI384" s="20">
        <v>992.88459780000005</v>
      </c>
      <c r="AJ384" s="24">
        <v>23.18934475</v>
      </c>
      <c r="AK384" s="24">
        <v>8.5830579839999999</v>
      </c>
      <c r="AL384" s="21">
        <v>4970.4547119999997</v>
      </c>
      <c r="AM384" s="21">
        <v>448.5456289</v>
      </c>
      <c r="AN384" s="23">
        <v>0.21257873999999999</v>
      </c>
      <c r="AO384" s="20">
        <v>38.983619210000001</v>
      </c>
      <c r="AP384" s="24">
        <v>0.40548419699999999</v>
      </c>
      <c r="AQ384" s="24">
        <v>18.844401990000001</v>
      </c>
      <c r="AR384" s="21">
        <v>634.55899769999996</v>
      </c>
      <c r="AS384" s="20">
        <v>10.734051409999999</v>
      </c>
      <c r="AT384" s="23">
        <v>5.0000000000000001E-3</v>
      </c>
      <c r="AU384" s="23">
        <v>2E-3</v>
      </c>
      <c r="AV384" s="24">
        <v>10.285732810000001</v>
      </c>
      <c r="AW384" s="23">
        <v>5.0000000000000001E-3</v>
      </c>
      <c r="AX384" s="21">
        <v>38.369493480000003</v>
      </c>
      <c r="AY384" s="24">
        <v>0.14731271500000001</v>
      </c>
      <c r="AZ384" s="24">
        <v>2.4492949479999999</v>
      </c>
      <c r="BA384" s="24">
        <v>0.25</v>
      </c>
      <c r="BB384" s="24">
        <v>0.25059751699999999</v>
      </c>
      <c r="BC384" s="24">
        <v>11.26495676</v>
      </c>
      <c r="BD384" s="23">
        <v>2.5000000000000001E-2</v>
      </c>
      <c r="BE384" s="23">
        <v>3.5000000000000003E-2</v>
      </c>
      <c r="BF384" s="22">
        <v>6.6495728080000003</v>
      </c>
      <c r="BG384" s="21">
        <v>667.54101649999996</v>
      </c>
      <c r="BH384" s="24">
        <v>0.127965367</v>
      </c>
      <c r="BI384" s="23">
        <v>1.040254477</v>
      </c>
      <c r="BJ384" s="21">
        <v>18.39144349</v>
      </c>
      <c r="BK384" s="23">
        <v>9.6388662E-2</v>
      </c>
      <c r="BL384" s="23">
        <v>8.7671405020000002</v>
      </c>
      <c r="BM384" s="24">
        <v>40.368199670000003</v>
      </c>
      <c r="BN384" s="23">
        <v>1.425796136</v>
      </c>
    </row>
    <row r="385" spans="1:66">
      <c r="A385">
        <v>16691</v>
      </c>
      <c r="B385" s="10">
        <v>338500</v>
      </c>
      <c r="C385" s="10">
        <v>3381</v>
      </c>
      <c r="D385" s="10">
        <v>2013</v>
      </c>
      <c r="E385" s="22">
        <v>65.467736000000002</v>
      </c>
      <c r="F385" s="22">
        <v>13.942118000000001</v>
      </c>
      <c r="G385" s="21">
        <v>7260996.0920000002</v>
      </c>
      <c r="H385" s="21">
        <v>450989.61459999997</v>
      </c>
      <c r="I385" s="10">
        <v>50</v>
      </c>
      <c r="J385" s="18" t="s">
        <v>109</v>
      </c>
      <c r="K385" s="18">
        <v>0</v>
      </c>
      <c r="L385" s="18">
        <v>2</v>
      </c>
      <c r="M385" s="19" t="s">
        <v>155</v>
      </c>
      <c r="N385" s="23">
        <v>1.5142477999999999E-2</v>
      </c>
      <c r="O385" s="21">
        <v>9226.9323729999996</v>
      </c>
      <c r="P385" s="20">
        <v>39.065161420000003</v>
      </c>
      <c r="Q385" s="23">
        <v>4.1414190000000003E-3</v>
      </c>
      <c r="R385" s="20">
        <v>3.5</v>
      </c>
      <c r="S385" s="24">
        <v>11.23871641</v>
      </c>
      <c r="T385" s="24">
        <v>0.34680400500000003</v>
      </c>
      <c r="U385" s="24">
        <v>0.148393519</v>
      </c>
      <c r="V385" s="21">
        <v>1175.5062559999999</v>
      </c>
      <c r="W385" s="23">
        <v>2.5000000000000001E-2</v>
      </c>
      <c r="X385" s="24">
        <v>34.683117930000002</v>
      </c>
      <c r="Y385" s="20">
        <v>7.5497013539999998</v>
      </c>
      <c r="Z385" s="24">
        <v>20.04178082</v>
      </c>
      <c r="AA385" s="24">
        <v>1.212662202</v>
      </c>
      <c r="AB385" s="23">
        <v>17.76139367</v>
      </c>
      <c r="AC385" s="21">
        <v>17369.470209999999</v>
      </c>
      <c r="AD385" s="24">
        <v>2.3546987239999999</v>
      </c>
      <c r="AE385" s="24">
        <v>0.05</v>
      </c>
      <c r="AF385" s="23">
        <v>3.1749055999999998E-2</v>
      </c>
      <c r="AG385" s="23">
        <v>5.0000000000000001E-3</v>
      </c>
      <c r="AH385" s="24">
        <v>2.3959975000000001E-2</v>
      </c>
      <c r="AI385" s="20">
        <v>579.99004360000004</v>
      </c>
      <c r="AJ385" s="24">
        <v>14.233330580000001</v>
      </c>
      <c r="AK385" s="24">
        <v>12.73162715</v>
      </c>
      <c r="AL385" s="21">
        <v>4821.3442990000003</v>
      </c>
      <c r="AM385" s="21">
        <v>331.90237719999999</v>
      </c>
      <c r="AN385" s="23">
        <v>0.164341971</v>
      </c>
      <c r="AO385" s="20">
        <v>6.8593209980000003</v>
      </c>
      <c r="AP385" s="24">
        <v>0.35176765700000001</v>
      </c>
      <c r="AQ385" s="24">
        <v>14.108503320000001</v>
      </c>
      <c r="AR385" s="21">
        <v>469.9532016</v>
      </c>
      <c r="AS385" s="20">
        <v>12.86681828</v>
      </c>
      <c r="AT385" s="23">
        <v>5.0000000000000001E-3</v>
      </c>
      <c r="AU385" s="23">
        <v>2E-3</v>
      </c>
      <c r="AV385" s="24">
        <v>8.1806264029999998</v>
      </c>
      <c r="AW385" s="23">
        <v>5.0000000000000001E-3</v>
      </c>
      <c r="AX385" s="21">
        <v>84.634380340000007</v>
      </c>
      <c r="AY385" s="24">
        <v>0.53784677299999994</v>
      </c>
      <c r="AZ385" s="24">
        <v>1.547535501</v>
      </c>
      <c r="BA385" s="24">
        <v>0.25</v>
      </c>
      <c r="BB385" s="24">
        <v>0.34019990100000003</v>
      </c>
      <c r="BC385" s="24">
        <v>8.1555457199999992</v>
      </c>
      <c r="BD385" s="23">
        <v>2.5000000000000001E-2</v>
      </c>
      <c r="BE385" s="23">
        <v>3.5000000000000003E-2</v>
      </c>
      <c r="BF385" s="22">
        <v>4.9448671170000003</v>
      </c>
      <c r="BG385" s="21">
        <v>426.21299549999998</v>
      </c>
      <c r="BH385" s="24">
        <v>9.8225978000000005E-2</v>
      </c>
      <c r="BI385" s="23">
        <v>0.85011551399999996</v>
      </c>
      <c r="BJ385" s="21">
        <v>17.218178510000001</v>
      </c>
      <c r="BK385" s="23">
        <v>6.9726479999999993E-2</v>
      </c>
      <c r="BL385" s="23">
        <v>5.8735233740000004</v>
      </c>
      <c r="BM385" s="24">
        <v>34.856681950000002</v>
      </c>
      <c r="BN385" s="23">
        <v>1.2302191200000001</v>
      </c>
    </row>
    <row r="386" spans="1:66">
      <c r="A386">
        <v>16880</v>
      </c>
      <c r="B386" s="10">
        <v>338500</v>
      </c>
      <c r="C386" s="10">
        <v>3382</v>
      </c>
      <c r="D386" s="10">
        <v>2013</v>
      </c>
      <c r="E386" s="22">
        <v>65.468065999999993</v>
      </c>
      <c r="F386" s="22">
        <v>13.962266</v>
      </c>
      <c r="G386" s="21">
        <v>7261017.3380000005</v>
      </c>
      <c r="H386" s="21">
        <v>451923.58539999998</v>
      </c>
      <c r="I386" s="10">
        <v>50</v>
      </c>
      <c r="J386" s="18" t="s">
        <v>109</v>
      </c>
      <c r="K386" s="18">
        <v>0</v>
      </c>
      <c r="L386" s="18">
        <v>2</v>
      </c>
      <c r="M386" s="19" t="s">
        <v>155</v>
      </c>
      <c r="N386" s="23">
        <v>2.9224442999999999E-2</v>
      </c>
      <c r="O386" s="21">
        <v>12740.17578</v>
      </c>
      <c r="P386" s="20">
        <v>9.1268568450000007</v>
      </c>
      <c r="Q386" s="23">
        <v>3.4185180000000002E-3</v>
      </c>
      <c r="R386" s="20">
        <v>3.5</v>
      </c>
      <c r="S386" s="24">
        <v>19.763271</v>
      </c>
      <c r="T386" s="24">
        <v>0.33138409400000002</v>
      </c>
      <c r="U386" s="24">
        <v>0.28953415399999999</v>
      </c>
      <c r="V386" s="21">
        <v>952.15216969999994</v>
      </c>
      <c r="W386" s="23">
        <v>2.5000000000000001E-2</v>
      </c>
      <c r="X386" s="24">
        <v>59.028379880000003</v>
      </c>
      <c r="Y386" s="20">
        <v>7.2389608980000002</v>
      </c>
      <c r="Z386" s="24">
        <v>27.16769163</v>
      </c>
      <c r="AA386" s="24">
        <v>2.2368404320000002</v>
      </c>
      <c r="AB386" s="23">
        <v>19.193365069999999</v>
      </c>
      <c r="AC386" s="21">
        <v>25887.08252</v>
      </c>
      <c r="AD386" s="24">
        <v>4.6713463949999996</v>
      </c>
      <c r="AE386" s="24">
        <v>0.05</v>
      </c>
      <c r="AF386" s="23">
        <v>3.1604381000000001E-2</v>
      </c>
      <c r="AG386" s="23">
        <v>3.9334220000000003E-2</v>
      </c>
      <c r="AH386" s="24">
        <v>0.01</v>
      </c>
      <c r="AI386" s="20">
        <v>822.39341739999998</v>
      </c>
      <c r="AJ386" s="24">
        <v>23.346497100000001</v>
      </c>
      <c r="AK386" s="24">
        <v>17.704178590000001</v>
      </c>
      <c r="AL386" s="21">
        <v>4849.9968989999998</v>
      </c>
      <c r="AM386" s="21">
        <v>270.48779919999998</v>
      </c>
      <c r="AN386" s="23">
        <v>0.73491471399999997</v>
      </c>
      <c r="AO386" s="20">
        <v>41.637201310000002</v>
      </c>
      <c r="AP386" s="24">
        <v>1.2554524840000001</v>
      </c>
      <c r="AQ386" s="24">
        <v>15.94967932</v>
      </c>
      <c r="AR386" s="21">
        <v>434.95055960000002</v>
      </c>
      <c r="AS386" s="20">
        <v>12.745874349999999</v>
      </c>
      <c r="AT386" s="23">
        <v>5.0000000000000001E-3</v>
      </c>
      <c r="AU386" s="23">
        <v>2E-3</v>
      </c>
      <c r="AV386" s="24">
        <v>12.264966340000001</v>
      </c>
      <c r="AW386" s="23">
        <v>5.0000000000000001E-3</v>
      </c>
      <c r="AX386" s="21">
        <v>114.7509766</v>
      </c>
      <c r="AY386" s="24">
        <v>0.100780362</v>
      </c>
      <c r="AZ386" s="24">
        <v>2.1534958359999998</v>
      </c>
      <c r="BA386" s="24">
        <v>0.689171384</v>
      </c>
      <c r="BB386" s="24">
        <v>0.65266138100000004</v>
      </c>
      <c r="BC386" s="24">
        <v>9.6681866739999993</v>
      </c>
      <c r="BD386" s="23">
        <v>2.5000000000000001E-2</v>
      </c>
      <c r="BE386" s="23">
        <v>3.5000000000000003E-2</v>
      </c>
      <c r="BF386" s="22">
        <v>6.1854469740000004</v>
      </c>
      <c r="BG386" s="21">
        <v>808.5033565</v>
      </c>
      <c r="BH386" s="24">
        <v>0.16153414299999999</v>
      </c>
      <c r="BI386" s="23">
        <v>1.2061863820000001</v>
      </c>
      <c r="BJ386" s="21">
        <v>25.480349060000002</v>
      </c>
      <c r="BK386" s="23">
        <v>8.9380042000000007E-2</v>
      </c>
      <c r="BL386" s="23">
        <v>7.6247298299999997</v>
      </c>
      <c r="BM386" s="24">
        <v>35.089797349999998</v>
      </c>
      <c r="BN386" s="23">
        <v>1.9252881019999999</v>
      </c>
    </row>
    <row r="387" spans="1:66">
      <c r="A387">
        <v>16567</v>
      </c>
      <c r="B387" s="10">
        <v>338500</v>
      </c>
      <c r="C387" s="10">
        <v>3383</v>
      </c>
      <c r="D387" s="10">
        <v>2013</v>
      </c>
      <c r="E387" s="22">
        <v>65.468101000000004</v>
      </c>
      <c r="F387" s="22">
        <v>13.984750999999999</v>
      </c>
      <c r="G387" s="21">
        <v>7261004.2599999998</v>
      </c>
      <c r="H387" s="21">
        <v>452965.2671</v>
      </c>
      <c r="I387" s="10">
        <v>50</v>
      </c>
      <c r="J387" s="18" t="s">
        <v>109</v>
      </c>
      <c r="K387" s="18">
        <v>0</v>
      </c>
      <c r="L387" s="18">
        <v>2</v>
      </c>
      <c r="M387" s="19" t="s">
        <v>155</v>
      </c>
      <c r="N387" s="23">
        <v>1.4775273E-2</v>
      </c>
      <c r="O387" s="21">
        <v>10938.159180000001</v>
      </c>
      <c r="P387" s="20">
        <v>8.4472581760000001</v>
      </c>
      <c r="Q387" s="23">
        <v>2.9484759999999998E-3</v>
      </c>
      <c r="R387" s="20">
        <v>3.5</v>
      </c>
      <c r="S387" s="24">
        <v>6.9854611569999996</v>
      </c>
      <c r="T387" s="24">
        <v>0.25655595399999997</v>
      </c>
      <c r="U387" s="24">
        <v>0.13179587600000001</v>
      </c>
      <c r="V387" s="21">
        <v>2939.4653360000002</v>
      </c>
      <c r="W387" s="23">
        <v>0.112888144</v>
      </c>
      <c r="X387" s="24">
        <v>58.674697399999999</v>
      </c>
      <c r="Y387" s="20">
        <v>14.425096910000001</v>
      </c>
      <c r="Z387" s="24">
        <v>27.827659069999999</v>
      </c>
      <c r="AA387" s="24">
        <v>0.396488858</v>
      </c>
      <c r="AB387" s="23">
        <v>52.626610720000002</v>
      </c>
      <c r="AC387" s="21">
        <v>26780.227050000001</v>
      </c>
      <c r="AD387" s="24">
        <v>2.9408625979999998</v>
      </c>
      <c r="AE387" s="24">
        <v>0.05</v>
      </c>
      <c r="AF387" s="23">
        <v>4.8195256999999998E-2</v>
      </c>
      <c r="AG387" s="23">
        <v>6.2119280999999998E-2</v>
      </c>
      <c r="AH387" s="24">
        <v>0.01</v>
      </c>
      <c r="AI387" s="20">
        <v>320.59196470000001</v>
      </c>
      <c r="AJ387" s="24">
        <v>15.35519463</v>
      </c>
      <c r="AK387" s="24">
        <v>12.27288068</v>
      </c>
      <c r="AL387" s="21">
        <v>6739.401245</v>
      </c>
      <c r="AM387" s="21">
        <v>303.03705500000001</v>
      </c>
      <c r="AN387" s="23">
        <v>0.34028697400000002</v>
      </c>
      <c r="AO387" s="20">
        <v>2.5</v>
      </c>
      <c r="AP387" s="24">
        <v>0.289559925</v>
      </c>
      <c r="AQ387" s="24">
        <v>31.113057959999999</v>
      </c>
      <c r="AR387" s="21">
        <v>1259.0713559999999</v>
      </c>
      <c r="AS387" s="20">
        <v>12.124530439999999</v>
      </c>
      <c r="AT387" s="23">
        <v>5.0000000000000001E-3</v>
      </c>
      <c r="AU387" s="23">
        <v>2E-3</v>
      </c>
      <c r="AV387" s="24">
        <v>3.575615848</v>
      </c>
      <c r="AW387" s="23">
        <v>5.0000000000000001E-3</v>
      </c>
      <c r="AX387" s="21">
        <v>27.076630590000001</v>
      </c>
      <c r="AY387" s="24">
        <v>0.31010309000000003</v>
      </c>
      <c r="AZ387" s="24">
        <v>2.8734790569999999</v>
      </c>
      <c r="BA387" s="24">
        <v>0.25</v>
      </c>
      <c r="BB387" s="24">
        <v>0.18903300100000001</v>
      </c>
      <c r="BC387" s="24">
        <v>23.385094509999998</v>
      </c>
      <c r="BD387" s="23">
        <v>2.5000000000000001E-2</v>
      </c>
      <c r="BE387" s="23">
        <v>3.5000000000000003E-2</v>
      </c>
      <c r="BF387" s="22">
        <v>4.6005493260000003</v>
      </c>
      <c r="BG387" s="21">
        <v>263.32945039999998</v>
      </c>
      <c r="BH387" s="24">
        <v>4.7247245E-2</v>
      </c>
      <c r="BI387" s="23">
        <v>0.73861621700000002</v>
      </c>
      <c r="BJ387" s="21">
        <v>22.463798520000001</v>
      </c>
      <c r="BK387" s="23">
        <v>6.9495504E-2</v>
      </c>
      <c r="BL387" s="23">
        <v>6.7617804269999997</v>
      </c>
      <c r="BM387" s="24">
        <v>43.79309353</v>
      </c>
      <c r="BN387" s="23">
        <v>2.9442519819999999</v>
      </c>
    </row>
    <row r="388" spans="1:66">
      <c r="A388">
        <v>16090</v>
      </c>
      <c r="B388" s="10">
        <v>338500</v>
      </c>
      <c r="C388" s="10">
        <v>3384</v>
      </c>
      <c r="D388" s="10">
        <v>2013</v>
      </c>
      <c r="E388" s="22">
        <v>65.468281000000005</v>
      </c>
      <c r="F388" s="22">
        <v>14.002872999999999</v>
      </c>
      <c r="G388" s="21">
        <v>7261010.9069999997</v>
      </c>
      <c r="H388" s="21">
        <v>453805.08970000001</v>
      </c>
      <c r="I388" s="10">
        <v>50</v>
      </c>
      <c r="J388" s="18" t="s">
        <v>109</v>
      </c>
      <c r="K388" s="18">
        <v>0</v>
      </c>
      <c r="L388" s="18">
        <v>2</v>
      </c>
      <c r="M388" s="19" t="s">
        <v>155</v>
      </c>
      <c r="N388" s="23">
        <v>0.102894817</v>
      </c>
      <c r="O388" s="21">
        <v>11854.60693</v>
      </c>
      <c r="P388" s="20">
        <v>11.447690830000001</v>
      </c>
      <c r="Q388" s="23">
        <v>1E-3</v>
      </c>
      <c r="R388" s="20">
        <v>3.5</v>
      </c>
      <c r="S388" s="24">
        <v>32.221158250000002</v>
      </c>
      <c r="T388" s="24">
        <v>0.25349216099999999</v>
      </c>
      <c r="U388" s="24">
        <v>0.156363318</v>
      </c>
      <c r="V388" s="21">
        <v>3992.806403</v>
      </c>
      <c r="W388" s="23">
        <v>0.17236422800000001</v>
      </c>
      <c r="X388" s="24">
        <v>59.124404779999999</v>
      </c>
      <c r="Y388" s="20">
        <v>16.870045170000001</v>
      </c>
      <c r="Z388" s="24">
        <v>25.104953519999999</v>
      </c>
      <c r="AA388" s="24">
        <v>2.477233832</v>
      </c>
      <c r="AB388" s="23">
        <v>19.733248450000001</v>
      </c>
      <c r="AC388" s="21">
        <v>28301.577150000001</v>
      </c>
      <c r="AD388" s="24">
        <v>3.212495224</v>
      </c>
      <c r="AE388" s="24">
        <v>0.05</v>
      </c>
      <c r="AF388" s="23">
        <v>9.2415870999999997E-2</v>
      </c>
      <c r="AG388" s="23">
        <v>4.4592184E-2</v>
      </c>
      <c r="AH388" s="24">
        <v>2.0195709999999999E-2</v>
      </c>
      <c r="AI388" s="20">
        <v>375.41984559999997</v>
      </c>
      <c r="AJ388" s="24">
        <v>35.57747698</v>
      </c>
      <c r="AK388" s="24">
        <v>10.26580025</v>
      </c>
      <c r="AL388" s="21">
        <v>10063.26477</v>
      </c>
      <c r="AM388" s="21">
        <v>1546.663818</v>
      </c>
      <c r="AN388" s="23">
        <v>0.60263270099999999</v>
      </c>
      <c r="AO388" s="20">
        <v>2.5</v>
      </c>
      <c r="AP388" s="24">
        <v>0.127193318</v>
      </c>
      <c r="AQ388" s="24">
        <v>29.218102850000001</v>
      </c>
      <c r="AR388" s="21">
        <v>878.34990600000003</v>
      </c>
      <c r="AS388" s="20">
        <v>14.03237841</v>
      </c>
      <c r="AT388" s="23">
        <v>5.0000000000000001E-3</v>
      </c>
      <c r="AU388" s="23">
        <v>2E-3</v>
      </c>
      <c r="AV388" s="24">
        <v>6.0182166500000003</v>
      </c>
      <c r="AW388" s="23">
        <v>5.0000000000000001E-3</v>
      </c>
      <c r="AX388" s="21">
        <v>321.81926729999998</v>
      </c>
      <c r="AY388" s="24">
        <v>0.23533130399999999</v>
      </c>
      <c r="AZ388" s="24">
        <v>2.953726574</v>
      </c>
      <c r="BA388" s="24">
        <v>0.25</v>
      </c>
      <c r="BB388" s="24">
        <v>0.129647718</v>
      </c>
      <c r="BC388" s="24">
        <v>19.502868119999999</v>
      </c>
      <c r="BD388" s="23">
        <v>2.5000000000000001E-2</v>
      </c>
      <c r="BE388" s="23">
        <v>3.5000000000000003E-2</v>
      </c>
      <c r="BF388" s="22">
        <v>2.9115771929999998</v>
      </c>
      <c r="BG388" s="21">
        <v>202.56496619999999</v>
      </c>
      <c r="BH388" s="24">
        <v>8.9031515000000006E-2</v>
      </c>
      <c r="BI388" s="23">
        <v>1.0426401199999999</v>
      </c>
      <c r="BJ388" s="21">
        <v>20.139195919999999</v>
      </c>
      <c r="BK388" s="23">
        <v>2.5000000000000001E-2</v>
      </c>
      <c r="BL388" s="23">
        <v>21.01503026</v>
      </c>
      <c r="BM388" s="24">
        <v>71.709370640000003</v>
      </c>
      <c r="BN388" s="23">
        <v>4.044162697</v>
      </c>
    </row>
    <row r="389" spans="1:66">
      <c r="A389">
        <v>16846</v>
      </c>
      <c r="B389" s="10">
        <v>338500</v>
      </c>
      <c r="C389" s="10">
        <v>3385</v>
      </c>
      <c r="D389" s="10">
        <v>2013</v>
      </c>
      <c r="E389" s="22">
        <v>65.595806999999994</v>
      </c>
      <c r="F389" s="22">
        <v>13.938921000000001</v>
      </c>
      <c r="G389" s="21">
        <v>7275271.2510000002</v>
      </c>
      <c r="H389" s="21">
        <v>451082.12190000003</v>
      </c>
      <c r="I389" s="10">
        <v>50</v>
      </c>
      <c r="J389" s="18" t="s">
        <v>109</v>
      </c>
      <c r="K389" s="18">
        <v>0</v>
      </c>
      <c r="L389" s="18">
        <v>2</v>
      </c>
      <c r="M389" s="19" t="s">
        <v>155</v>
      </c>
      <c r="N389" s="23">
        <v>2.5000000000000001E-3</v>
      </c>
      <c r="O389" s="21">
        <v>3841.9893440000001</v>
      </c>
      <c r="P389" s="20">
        <v>0.5</v>
      </c>
      <c r="Q389" s="23">
        <v>2.2507E-3</v>
      </c>
      <c r="R389" s="20">
        <v>3.5</v>
      </c>
      <c r="S389" s="24">
        <v>6.190424148</v>
      </c>
      <c r="T389" s="24">
        <v>0.05</v>
      </c>
      <c r="U389" s="24">
        <v>0.101794326</v>
      </c>
      <c r="V389" s="21">
        <v>256.16717629999999</v>
      </c>
      <c r="W389" s="23">
        <v>2.5000000000000001E-2</v>
      </c>
      <c r="X389" s="24">
        <v>15.050598839999999</v>
      </c>
      <c r="Y389" s="20">
        <v>0.2</v>
      </c>
      <c r="Z389" s="24">
        <v>4.2619939880000004</v>
      </c>
      <c r="AA389" s="24">
        <v>0.60353166000000003</v>
      </c>
      <c r="AB389" s="23">
        <v>0.75454548899999996</v>
      </c>
      <c r="AC389" s="21">
        <v>1244.1445160000001</v>
      </c>
      <c r="AD389" s="24">
        <v>5.3007495010000003</v>
      </c>
      <c r="AE389" s="24">
        <v>0.05</v>
      </c>
      <c r="AF389" s="23">
        <v>3.6832478000000002E-2</v>
      </c>
      <c r="AG389" s="23">
        <v>1.7322064000000002E-2</v>
      </c>
      <c r="AH389" s="24">
        <v>0.01</v>
      </c>
      <c r="AI389" s="20">
        <v>190.4174423</v>
      </c>
      <c r="AJ389" s="24">
        <v>7.3250474199999998</v>
      </c>
      <c r="AK389" s="24">
        <v>0.41952396400000003</v>
      </c>
      <c r="AL389" s="21">
        <v>291.51533169999999</v>
      </c>
      <c r="AM389" s="21">
        <v>10.43466396</v>
      </c>
      <c r="AN389" s="23">
        <v>0.82704767300000004</v>
      </c>
      <c r="AO389" s="20">
        <v>20.34048319</v>
      </c>
      <c r="AP389" s="24">
        <v>1.200577531</v>
      </c>
      <c r="AQ389" s="24">
        <v>0.424144505</v>
      </c>
      <c r="AR389" s="21">
        <v>60.501606369999998</v>
      </c>
      <c r="AS389" s="20">
        <v>8.6835696999999996</v>
      </c>
      <c r="AT389" s="23">
        <v>5.0000000000000001E-3</v>
      </c>
      <c r="AU389" s="23">
        <v>2E-3</v>
      </c>
      <c r="AV389" s="24">
        <v>2.5496069729999999</v>
      </c>
      <c r="AW389" s="23">
        <v>5.0000000000000001E-3</v>
      </c>
      <c r="AX389" s="21">
        <v>133.55988500000001</v>
      </c>
      <c r="AY389" s="24">
        <v>0.19521787199999999</v>
      </c>
      <c r="AZ389" s="24">
        <v>0.470185189</v>
      </c>
      <c r="BA389" s="24">
        <v>0.25</v>
      </c>
      <c r="BB389" s="24">
        <v>0.761856745</v>
      </c>
      <c r="BC389" s="24">
        <v>5.3471700589999998</v>
      </c>
      <c r="BD389" s="23">
        <v>2.5000000000000001E-2</v>
      </c>
      <c r="BE389" s="23">
        <v>3.5000000000000003E-2</v>
      </c>
      <c r="BF389" s="22">
        <v>1.8301500390000001</v>
      </c>
      <c r="BG389" s="21">
        <v>855.75599020000004</v>
      </c>
      <c r="BH389" s="24">
        <v>0.01</v>
      </c>
      <c r="BI389" s="23">
        <v>0.21009429499999999</v>
      </c>
      <c r="BJ389" s="21">
        <v>12.566151619999999</v>
      </c>
      <c r="BK389" s="23">
        <v>2.5000000000000001E-2</v>
      </c>
      <c r="BL389" s="23">
        <v>1.1873203459999999</v>
      </c>
      <c r="BM389" s="24">
        <v>1.7660926699999999</v>
      </c>
      <c r="BN389" s="23">
        <v>2.2263877430000001</v>
      </c>
    </row>
    <row r="390" spans="1:66">
      <c r="A390">
        <v>16706</v>
      </c>
      <c r="B390" s="10">
        <v>338500</v>
      </c>
      <c r="C390" s="10">
        <v>3386</v>
      </c>
      <c r="D390" s="10">
        <v>2013</v>
      </c>
      <c r="E390" s="22">
        <v>65.469463000000005</v>
      </c>
      <c r="F390" s="22">
        <v>14.093321</v>
      </c>
      <c r="G390" s="21">
        <v>7261079.301</v>
      </c>
      <c r="H390" s="21">
        <v>457997.02159999998</v>
      </c>
      <c r="I390" s="10">
        <v>50</v>
      </c>
      <c r="J390" s="18" t="s">
        <v>109</v>
      </c>
      <c r="K390" s="18">
        <v>0</v>
      </c>
      <c r="L390" s="18">
        <v>2</v>
      </c>
      <c r="M390" s="19" t="s">
        <v>155</v>
      </c>
      <c r="N390" s="23">
        <v>6.4547090000000001E-2</v>
      </c>
      <c r="O390" s="21">
        <v>8157.3590089999998</v>
      </c>
      <c r="P390" s="20">
        <v>1.651477699</v>
      </c>
      <c r="Q390" s="23">
        <v>1E-3</v>
      </c>
      <c r="R390" s="20">
        <v>3.5</v>
      </c>
      <c r="S390" s="24">
        <v>20.8960577</v>
      </c>
      <c r="T390" s="24">
        <v>0.05</v>
      </c>
      <c r="U390" s="24">
        <v>8.0273033999999993E-2</v>
      </c>
      <c r="V390" s="21">
        <v>2675.5931639999999</v>
      </c>
      <c r="W390" s="23">
        <v>2.5000000000000001E-2</v>
      </c>
      <c r="X390" s="24">
        <v>14.63208799</v>
      </c>
      <c r="Y390" s="20">
        <v>4.9734906959999998</v>
      </c>
      <c r="Z390" s="24">
        <v>19.028302310000001</v>
      </c>
      <c r="AA390" s="24">
        <v>0.84936713399999997</v>
      </c>
      <c r="AB390" s="23">
        <v>7.88951403</v>
      </c>
      <c r="AC390" s="21">
        <v>14539.785159999999</v>
      </c>
      <c r="AD390" s="24">
        <v>2.4608188219999998</v>
      </c>
      <c r="AE390" s="24">
        <v>0.05</v>
      </c>
      <c r="AF390" s="23">
        <v>1.4999999999999999E-2</v>
      </c>
      <c r="AG390" s="23">
        <v>1.8689081E-2</v>
      </c>
      <c r="AH390" s="24">
        <v>2.5105833000000001E-2</v>
      </c>
      <c r="AI390" s="20">
        <v>181.79515839999999</v>
      </c>
      <c r="AJ390" s="24">
        <v>8.9206691080000002</v>
      </c>
      <c r="AK390" s="24">
        <v>8.0931616210000001</v>
      </c>
      <c r="AL390" s="21">
        <v>4216.389322</v>
      </c>
      <c r="AM390" s="21">
        <v>261.74936680000002</v>
      </c>
      <c r="AN390" s="23">
        <v>0.66968274999999999</v>
      </c>
      <c r="AO390" s="20">
        <v>5.6202685829999997</v>
      </c>
      <c r="AP390" s="24">
        <v>0.17598121</v>
      </c>
      <c r="AQ390" s="24">
        <v>9.697579824</v>
      </c>
      <c r="AR390" s="21">
        <v>453.71638890000003</v>
      </c>
      <c r="AS390" s="20">
        <v>12.47656926</v>
      </c>
      <c r="AT390" s="23">
        <v>5.0000000000000001E-3</v>
      </c>
      <c r="AU390" s="23">
        <v>2E-3</v>
      </c>
      <c r="AV390" s="24">
        <v>4.1340320789999998</v>
      </c>
      <c r="AW390" s="23">
        <v>5.0000000000000001E-3</v>
      </c>
      <c r="AX390" s="21">
        <v>281.66326520000001</v>
      </c>
      <c r="AY390" s="24">
        <v>3.4023873000000003E-2</v>
      </c>
      <c r="AZ390" s="24">
        <v>2.6133974439999998</v>
      </c>
      <c r="BA390" s="24">
        <v>0.25</v>
      </c>
      <c r="BB390" s="24">
        <v>0.20274963900000001</v>
      </c>
      <c r="BC390" s="24">
        <v>12.78039171</v>
      </c>
      <c r="BD390" s="23">
        <v>2.5000000000000001E-2</v>
      </c>
      <c r="BE390" s="23">
        <v>3.5000000000000003E-2</v>
      </c>
      <c r="BF390" s="22">
        <v>1.3815150949999999</v>
      </c>
      <c r="BG390" s="21">
        <v>130.33579560000001</v>
      </c>
      <c r="BH390" s="24">
        <v>5.4020187999999997E-2</v>
      </c>
      <c r="BI390" s="23">
        <v>3.5753740540000001</v>
      </c>
      <c r="BJ390" s="21">
        <v>13.951683040000001</v>
      </c>
      <c r="BK390" s="23">
        <v>2.5000000000000001E-2</v>
      </c>
      <c r="BL390" s="23">
        <v>9.7533208689999995</v>
      </c>
      <c r="BM390" s="24">
        <v>18.937278549999998</v>
      </c>
      <c r="BN390" s="23">
        <v>0.32354348700000002</v>
      </c>
    </row>
    <row r="391" spans="1:66">
      <c r="A391">
        <v>16244</v>
      </c>
      <c r="B391" s="10">
        <v>338500</v>
      </c>
      <c r="C391" s="10">
        <v>3387</v>
      </c>
      <c r="D391" s="10">
        <v>2013</v>
      </c>
      <c r="E391" s="22">
        <v>65.468970999999996</v>
      </c>
      <c r="F391" s="22">
        <v>14.113575000000001</v>
      </c>
      <c r="G391" s="21">
        <v>7261011.1119999997</v>
      </c>
      <c r="H391" s="21">
        <v>458934.49070000002</v>
      </c>
      <c r="I391" s="10">
        <v>50</v>
      </c>
      <c r="J391" s="18" t="s">
        <v>109</v>
      </c>
      <c r="K391" s="18">
        <v>0</v>
      </c>
      <c r="L391" s="18">
        <v>2</v>
      </c>
      <c r="M391" s="19" t="s">
        <v>155</v>
      </c>
      <c r="N391" s="23">
        <v>2.3332324000000002E-2</v>
      </c>
      <c r="O391" s="21">
        <v>16416.651610000001</v>
      </c>
      <c r="P391" s="20">
        <v>7.5160821599999998</v>
      </c>
      <c r="Q391" s="23">
        <v>2.1370360000000001E-3</v>
      </c>
      <c r="R391" s="20">
        <v>3.5</v>
      </c>
      <c r="S391" s="24">
        <v>16.946493360000002</v>
      </c>
      <c r="T391" s="24">
        <v>0.33564303400000001</v>
      </c>
      <c r="U391" s="24">
        <v>0.12474772200000001</v>
      </c>
      <c r="V391" s="21">
        <v>2420.8297210000001</v>
      </c>
      <c r="W391" s="23">
        <v>7.0293286999999996E-2</v>
      </c>
      <c r="X391" s="24">
        <v>52.518616690000002</v>
      </c>
      <c r="Y391" s="20">
        <v>13.13740758</v>
      </c>
      <c r="Z391" s="24">
        <v>45.466876859999999</v>
      </c>
      <c r="AA391" s="24">
        <v>0.63524539400000002</v>
      </c>
      <c r="AB391" s="23">
        <v>30.004876970000002</v>
      </c>
      <c r="AC391" s="21">
        <v>25230.632320000001</v>
      </c>
      <c r="AD391" s="24">
        <v>4.3121330369999997</v>
      </c>
      <c r="AE391" s="24">
        <v>0.115773874</v>
      </c>
      <c r="AF391" s="23">
        <v>5.5934592999999998E-2</v>
      </c>
      <c r="AG391" s="23">
        <v>5.0000000000000001E-3</v>
      </c>
      <c r="AH391" s="24">
        <v>0.01</v>
      </c>
      <c r="AI391" s="20">
        <v>345.42881010000002</v>
      </c>
      <c r="AJ391" s="24">
        <v>17.616823950000001</v>
      </c>
      <c r="AK391" s="24">
        <v>14.12728317</v>
      </c>
      <c r="AL391" s="21">
        <v>11464.5105</v>
      </c>
      <c r="AM391" s="21">
        <v>551.9697347</v>
      </c>
      <c r="AN391" s="23">
        <v>0.125032013</v>
      </c>
      <c r="AO391" s="20">
        <v>36.361074449999997</v>
      </c>
      <c r="AP391" s="24">
        <v>0.26902342699999998</v>
      </c>
      <c r="AQ391" s="24">
        <v>42.260614009999998</v>
      </c>
      <c r="AR391" s="21">
        <v>763.59639600000003</v>
      </c>
      <c r="AS391" s="20">
        <v>11.33280042</v>
      </c>
      <c r="AT391" s="23">
        <v>5.0000000000000001E-3</v>
      </c>
      <c r="AU391" s="23">
        <v>2E-3</v>
      </c>
      <c r="AV391" s="24">
        <v>4.3834841390000001</v>
      </c>
      <c r="AW391" s="23">
        <v>5.0000000000000001E-3</v>
      </c>
      <c r="AX391" s="21">
        <v>34.554159640000002</v>
      </c>
      <c r="AY391" s="24">
        <v>2.8973012999999999E-2</v>
      </c>
      <c r="AZ391" s="24">
        <v>3.671375067</v>
      </c>
      <c r="BA391" s="24">
        <v>0.25</v>
      </c>
      <c r="BB391" s="24">
        <v>0.12690541399999999</v>
      </c>
      <c r="BC391" s="24">
        <v>9.3479426130000007</v>
      </c>
      <c r="BD391" s="23">
        <v>2.5000000000000001E-2</v>
      </c>
      <c r="BE391" s="23">
        <v>3.5000000000000003E-2</v>
      </c>
      <c r="BF391" s="22">
        <v>6.0235930660000001</v>
      </c>
      <c r="BG391" s="21">
        <v>367.78390030000003</v>
      </c>
      <c r="BH391" s="24">
        <v>7.7662962000000002E-2</v>
      </c>
      <c r="BI391" s="23">
        <v>0.99068906099999998</v>
      </c>
      <c r="BJ391" s="21">
        <v>26.694571969999998</v>
      </c>
      <c r="BK391" s="23">
        <v>2.5000000000000001E-2</v>
      </c>
      <c r="BL391" s="23">
        <v>9.8530006409999995</v>
      </c>
      <c r="BM391" s="24">
        <v>41.871704520000002</v>
      </c>
      <c r="BN391" s="23">
        <v>2.042393299</v>
      </c>
    </row>
    <row r="392" spans="1:66">
      <c r="A392">
        <v>16613</v>
      </c>
      <c r="B392" s="10">
        <v>338500</v>
      </c>
      <c r="C392" s="10">
        <v>3388</v>
      </c>
      <c r="D392" s="10">
        <v>2013</v>
      </c>
      <c r="E392" s="22">
        <v>65.468705999999997</v>
      </c>
      <c r="F392" s="22">
        <v>14.134931</v>
      </c>
      <c r="G392" s="21">
        <v>7260967.8219999997</v>
      </c>
      <c r="H392" s="21">
        <v>459923.39689999999</v>
      </c>
      <c r="I392" s="10">
        <v>50</v>
      </c>
      <c r="J392" s="18" t="s">
        <v>109</v>
      </c>
      <c r="K392" s="18">
        <v>0</v>
      </c>
      <c r="L392" s="18">
        <v>2</v>
      </c>
      <c r="M392" s="19" t="s">
        <v>155</v>
      </c>
      <c r="N392" s="23">
        <v>2.4202297000000001E-2</v>
      </c>
      <c r="O392" s="21">
        <v>16063.271479999999</v>
      </c>
      <c r="P392" s="20">
        <v>16.091055669999999</v>
      </c>
      <c r="Q392" s="23">
        <v>1E-3</v>
      </c>
      <c r="R392" s="20">
        <v>3.5</v>
      </c>
      <c r="S392" s="24">
        <v>20.260705489999999</v>
      </c>
      <c r="T392" s="24">
        <v>0.35681675000000002</v>
      </c>
      <c r="U392" s="24">
        <v>0.10367035500000001</v>
      </c>
      <c r="V392" s="21">
        <v>1765.1953349999999</v>
      </c>
      <c r="W392" s="23">
        <v>8.4304798E-2</v>
      </c>
      <c r="X392" s="24">
        <v>57.94157191</v>
      </c>
      <c r="Y392" s="20">
        <v>17.139307909999999</v>
      </c>
      <c r="Z392" s="24">
        <v>38.434109300000003</v>
      </c>
      <c r="AA392" s="24">
        <v>0.82748463900000002</v>
      </c>
      <c r="AB392" s="23">
        <v>63.93622001</v>
      </c>
      <c r="AC392" s="21">
        <v>29072.849119999999</v>
      </c>
      <c r="AD392" s="24">
        <v>4.3450063239999999</v>
      </c>
      <c r="AE392" s="24">
        <v>0.05</v>
      </c>
      <c r="AF392" s="23">
        <v>3.7422455E-2</v>
      </c>
      <c r="AG392" s="23">
        <v>1.1272533E-2</v>
      </c>
      <c r="AH392" s="24">
        <v>0.01</v>
      </c>
      <c r="AI392" s="20">
        <v>755.75386049999997</v>
      </c>
      <c r="AJ392" s="24">
        <v>25.780878659999999</v>
      </c>
      <c r="AK392" s="24">
        <v>12.92699054</v>
      </c>
      <c r="AL392" s="21">
        <v>10829.487300000001</v>
      </c>
      <c r="AM392" s="21">
        <v>655.10637569999994</v>
      </c>
      <c r="AN392" s="23">
        <v>0.77088912799999998</v>
      </c>
      <c r="AO392" s="20">
        <v>2.5</v>
      </c>
      <c r="AP392" s="24">
        <v>0.47831630000000003</v>
      </c>
      <c r="AQ392" s="24">
        <v>42.142919329999998</v>
      </c>
      <c r="AR392" s="21">
        <v>812.88615289999996</v>
      </c>
      <c r="AS392" s="20">
        <v>11.2664361</v>
      </c>
      <c r="AT392" s="23">
        <v>5.0000000000000001E-3</v>
      </c>
      <c r="AU392" s="23">
        <v>2E-3</v>
      </c>
      <c r="AV392" s="24">
        <v>6.7838020410000004</v>
      </c>
      <c r="AW392" s="23">
        <v>5.0000000000000001E-3</v>
      </c>
      <c r="AX392" s="21">
        <v>39.223921300000001</v>
      </c>
      <c r="AY392" s="24">
        <v>7.0604071000000004E-2</v>
      </c>
      <c r="AZ392" s="24">
        <v>3.3884658170000002</v>
      </c>
      <c r="BA392" s="24">
        <v>0.25</v>
      </c>
      <c r="BB392" s="24">
        <v>0.143197519</v>
      </c>
      <c r="BC392" s="24">
        <v>8.2251531940000007</v>
      </c>
      <c r="BD392" s="23">
        <v>2.5000000000000001E-2</v>
      </c>
      <c r="BE392" s="23">
        <v>3.5000000000000003E-2</v>
      </c>
      <c r="BF392" s="22">
        <v>4.5268464509999999</v>
      </c>
      <c r="BG392" s="21">
        <v>867.89051979999999</v>
      </c>
      <c r="BH392" s="24">
        <v>7.1854756000000006E-2</v>
      </c>
      <c r="BI392" s="23">
        <v>0.76204801700000002</v>
      </c>
      <c r="BJ392" s="21">
        <v>36.21668339</v>
      </c>
      <c r="BK392" s="23">
        <v>2.5000000000000001E-2</v>
      </c>
      <c r="BL392" s="23">
        <v>7.8187822420000002</v>
      </c>
      <c r="BM392" s="24">
        <v>49.838459280000002</v>
      </c>
      <c r="BN392" s="23">
        <v>2.316757205</v>
      </c>
    </row>
    <row r="393" spans="1:66">
      <c r="A393">
        <v>16804</v>
      </c>
      <c r="B393" s="10">
        <v>338500</v>
      </c>
      <c r="C393" s="10">
        <v>3389</v>
      </c>
      <c r="D393" s="10">
        <v>2013</v>
      </c>
      <c r="E393" s="22">
        <v>65.451120000000003</v>
      </c>
      <c r="F393" s="22">
        <v>14.177991</v>
      </c>
      <c r="G393" s="21">
        <v>7258981.1890000002</v>
      </c>
      <c r="H393" s="21">
        <v>461892.59269999998</v>
      </c>
      <c r="I393" s="10">
        <v>50</v>
      </c>
      <c r="J393" s="18" t="s">
        <v>109</v>
      </c>
      <c r="K393" s="18">
        <v>0</v>
      </c>
      <c r="L393" s="18">
        <v>2</v>
      </c>
      <c r="M393" s="19" t="s">
        <v>155</v>
      </c>
      <c r="N393" s="23">
        <v>3.6390269000000003E-2</v>
      </c>
      <c r="O393" s="21">
        <v>16088.17383</v>
      </c>
      <c r="P393" s="20">
        <v>8.2979650760000006</v>
      </c>
      <c r="Q393" s="23">
        <v>1E-3</v>
      </c>
      <c r="R393" s="20">
        <v>3.5</v>
      </c>
      <c r="S393" s="24">
        <v>15.10560527</v>
      </c>
      <c r="T393" s="24">
        <v>0.26957794600000001</v>
      </c>
      <c r="U393" s="24">
        <v>0.136272962</v>
      </c>
      <c r="V393" s="21">
        <v>1678.092234</v>
      </c>
      <c r="W393" s="23">
        <v>2.5000000000000001E-2</v>
      </c>
      <c r="X393" s="24">
        <v>68.863269590000002</v>
      </c>
      <c r="Y393" s="20">
        <v>14.30030912</v>
      </c>
      <c r="Z393" s="24">
        <v>41.000834660000002</v>
      </c>
      <c r="AA393" s="24">
        <v>0.76437144199999996</v>
      </c>
      <c r="AB393" s="23">
        <v>31.878388059999999</v>
      </c>
      <c r="AC393" s="21">
        <v>24622.783200000002</v>
      </c>
      <c r="AD393" s="24">
        <v>3.423275501</v>
      </c>
      <c r="AE393" s="24">
        <v>0.05</v>
      </c>
      <c r="AF393" s="23">
        <v>9.3415703000000003E-2</v>
      </c>
      <c r="AG393" s="23">
        <v>2.2078342000000001E-2</v>
      </c>
      <c r="AH393" s="24">
        <v>0.01</v>
      </c>
      <c r="AI393" s="20">
        <v>738.63945009999998</v>
      </c>
      <c r="AJ393" s="24">
        <v>9.4971269330000005</v>
      </c>
      <c r="AK393" s="24">
        <v>14.22048682</v>
      </c>
      <c r="AL393" s="21">
        <v>9498.5241700000006</v>
      </c>
      <c r="AM393" s="21">
        <v>535.14408470000001</v>
      </c>
      <c r="AN393" s="23">
        <v>0.367905922</v>
      </c>
      <c r="AO393" s="20">
        <v>47.609953879999999</v>
      </c>
      <c r="AP393" s="24">
        <v>0.29965886600000002</v>
      </c>
      <c r="AQ393" s="24">
        <v>36.73710294</v>
      </c>
      <c r="AR393" s="21">
        <v>702.41792150000003</v>
      </c>
      <c r="AS393" s="20">
        <v>15.995022949999999</v>
      </c>
      <c r="AT393" s="23">
        <v>5.0000000000000001E-3</v>
      </c>
      <c r="AU393" s="23">
        <v>2E-3</v>
      </c>
      <c r="AV393" s="24">
        <v>7.943357217</v>
      </c>
      <c r="AW393" s="23">
        <v>5.0000000000000001E-3</v>
      </c>
      <c r="AX393" s="21">
        <v>81.696186069999996</v>
      </c>
      <c r="AY393" s="24">
        <v>4.7625471000000003E-2</v>
      </c>
      <c r="AZ393" s="24">
        <v>2.360587384</v>
      </c>
      <c r="BA393" s="24">
        <v>0.25</v>
      </c>
      <c r="BB393" s="24">
        <v>0.148569274</v>
      </c>
      <c r="BC393" s="24">
        <v>7.8557709530000004</v>
      </c>
      <c r="BD393" s="23">
        <v>2.5000000000000001E-2</v>
      </c>
      <c r="BE393" s="23">
        <v>3.5000000000000003E-2</v>
      </c>
      <c r="BF393" s="22">
        <v>3.7763299109999999</v>
      </c>
      <c r="BG393" s="21">
        <v>389.16038250000003</v>
      </c>
      <c r="BH393" s="24">
        <v>8.5387471000000006E-2</v>
      </c>
      <c r="BI393" s="23">
        <v>0.54127473299999995</v>
      </c>
      <c r="BJ393" s="21">
        <v>22.703866959999999</v>
      </c>
      <c r="BK393" s="23">
        <v>2.5000000000000001E-2</v>
      </c>
      <c r="BL393" s="23">
        <v>5.6869055900000003</v>
      </c>
      <c r="BM393" s="24">
        <v>48.010947659999999</v>
      </c>
      <c r="BN393" s="23">
        <v>2.102853482</v>
      </c>
    </row>
    <row r="394" spans="1:66">
      <c r="A394">
        <v>16732</v>
      </c>
      <c r="B394" s="10">
        <v>338500</v>
      </c>
      <c r="C394" s="10">
        <v>3390</v>
      </c>
      <c r="D394" s="10">
        <v>2013</v>
      </c>
      <c r="E394" s="22">
        <v>65.451503000000002</v>
      </c>
      <c r="F394" s="22">
        <v>14.159192000000001</v>
      </c>
      <c r="G394" s="21">
        <v>7259035.3760000002</v>
      </c>
      <c r="H394" s="21">
        <v>461021.70270000002</v>
      </c>
      <c r="I394" s="10">
        <v>50</v>
      </c>
      <c r="J394" s="18" t="s">
        <v>109</v>
      </c>
      <c r="K394" s="18">
        <v>0</v>
      </c>
      <c r="L394" s="18">
        <v>2</v>
      </c>
      <c r="M394" s="19" t="s">
        <v>155</v>
      </c>
      <c r="N394" s="23">
        <v>5.9190279999999998E-3</v>
      </c>
      <c r="O394" s="21">
        <v>17907.7356</v>
      </c>
      <c r="P394" s="20">
        <v>7.1198388110000002</v>
      </c>
      <c r="Q394" s="23">
        <v>1E-3</v>
      </c>
      <c r="R394" s="20">
        <v>3.5</v>
      </c>
      <c r="S394" s="24">
        <v>25.556757449999999</v>
      </c>
      <c r="T394" s="24">
        <v>0.24329991500000001</v>
      </c>
      <c r="U394" s="24">
        <v>0.138464852</v>
      </c>
      <c r="V394" s="21">
        <v>789.80840880000005</v>
      </c>
      <c r="W394" s="23">
        <v>2.5000000000000001E-2</v>
      </c>
      <c r="X394" s="24">
        <v>35.494461620000003</v>
      </c>
      <c r="Y394" s="20">
        <v>11.8963027</v>
      </c>
      <c r="Z394" s="24">
        <v>50.172987159999998</v>
      </c>
      <c r="AA394" s="24">
        <v>0.90989068100000003</v>
      </c>
      <c r="AB394" s="23">
        <v>30.95445921</v>
      </c>
      <c r="AC394" s="21">
        <v>28370.324710000001</v>
      </c>
      <c r="AD394" s="24">
        <v>4.5804408949999997</v>
      </c>
      <c r="AE394" s="24">
        <v>0.05</v>
      </c>
      <c r="AF394" s="23">
        <v>6.6480617000000006E-2</v>
      </c>
      <c r="AG394" s="23">
        <v>1.5038602E-2</v>
      </c>
      <c r="AH394" s="24">
        <v>2.0909799999999999E-2</v>
      </c>
      <c r="AI394" s="20">
        <v>912.87773130000005</v>
      </c>
      <c r="AJ394" s="24">
        <v>8.2853347880000001</v>
      </c>
      <c r="AK394" s="24">
        <v>17.135391330000001</v>
      </c>
      <c r="AL394" s="21">
        <v>10927.928470000001</v>
      </c>
      <c r="AM394" s="21">
        <v>376.7420505</v>
      </c>
      <c r="AN394" s="23">
        <v>0.27157101099999997</v>
      </c>
      <c r="AO394" s="20">
        <v>9.4079214330000003</v>
      </c>
      <c r="AP394" s="24">
        <v>0.36899800100000002</v>
      </c>
      <c r="AQ394" s="24">
        <v>35.316465469999997</v>
      </c>
      <c r="AR394" s="21">
        <v>321.44199709999998</v>
      </c>
      <c r="AS394" s="20">
        <v>11.43287615</v>
      </c>
      <c r="AT394" s="23">
        <v>5.0000000000000001E-3</v>
      </c>
      <c r="AU394" s="23">
        <v>2E-3</v>
      </c>
      <c r="AV394" s="24">
        <v>10.446692049999999</v>
      </c>
      <c r="AW394" s="23">
        <v>5.0000000000000001E-3</v>
      </c>
      <c r="AX394" s="21">
        <v>56.800684930000003</v>
      </c>
      <c r="AY394" s="24">
        <v>4.8640441E-2</v>
      </c>
      <c r="AZ394" s="24">
        <v>3.1390731999999999</v>
      </c>
      <c r="BA394" s="24">
        <v>0.25</v>
      </c>
      <c r="BB394" s="24">
        <v>0.22734067999999999</v>
      </c>
      <c r="BC394" s="24">
        <v>4.5737310969999996</v>
      </c>
      <c r="BD394" s="23">
        <v>2.5000000000000001E-2</v>
      </c>
      <c r="BE394" s="23">
        <v>3.5000000000000003E-2</v>
      </c>
      <c r="BF394" s="22">
        <v>4.8100123300000002</v>
      </c>
      <c r="BG394" s="21">
        <v>809.47221809999996</v>
      </c>
      <c r="BH394" s="24">
        <v>7.4303534000000004E-2</v>
      </c>
      <c r="BI394" s="23">
        <v>0.503153929</v>
      </c>
      <c r="BJ394" s="21">
        <v>31.747527120000001</v>
      </c>
      <c r="BK394" s="23">
        <v>2.5000000000000001E-2</v>
      </c>
      <c r="BL394" s="23">
        <v>4.9804635260000003</v>
      </c>
      <c r="BM394" s="24">
        <v>48.917422250000001</v>
      </c>
      <c r="BN394" s="23">
        <v>3.3537882290000001</v>
      </c>
    </row>
    <row r="395" spans="1:66">
      <c r="A395">
        <v>16031</v>
      </c>
      <c r="B395" s="10">
        <v>338500</v>
      </c>
      <c r="C395" s="10">
        <v>3391</v>
      </c>
      <c r="D395" s="10">
        <v>2013</v>
      </c>
      <c r="E395" s="22">
        <v>65.451178999999996</v>
      </c>
      <c r="F395" s="22">
        <v>14.138069</v>
      </c>
      <c r="G395" s="21">
        <v>7259012.5029999996</v>
      </c>
      <c r="H395" s="21">
        <v>460042.03320000001</v>
      </c>
      <c r="I395" s="10">
        <v>50</v>
      </c>
      <c r="J395" s="18" t="s">
        <v>109</v>
      </c>
      <c r="K395" s="18">
        <v>0</v>
      </c>
      <c r="L395" s="18">
        <v>2</v>
      </c>
      <c r="M395" s="19" t="s">
        <v>155</v>
      </c>
      <c r="N395" s="23">
        <v>1.6271474000000001E-2</v>
      </c>
      <c r="O395" s="21">
        <v>20238.951420000001</v>
      </c>
      <c r="P395" s="20">
        <v>8.5995934649999999</v>
      </c>
      <c r="Q395" s="23">
        <v>1E-3</v>
      </c>
      <c r="R395" s="20">
        <v>3.5</v>
      </c>
      <c r="S395" s="24">
        <v>13.775370069999999</v>
      </c>
      <c r="T395" s="24">
        <v>0.358434529</v>
      </c>
      <c r="U395" s="24">
        <v>0.10922457100000001</v>
      </c>
      <c r="V395" s="21">
        <v>2075.832249</v>
      </c>
      <c r="W395" s="23">
        <v>2.5000000000000001E-2</v>
      </c>
      <c r="X395" s="24">
        <v>33.703184059999998</v>
      </c>
      <c r="Y395" s="20">
        <v>18.595164950000001</v>
      </c>
      <c r="Z395" s="24">
        <v>54.275944340000002</v>
      </c>
      <c r="AA395" s="24">
        <v>1.2159420780000001</v>
      </c>
      <c r="AB395" s="23">
        <v>34.887621410000001</v>
      </c>
      <c r="AC395" s="21">
        <v>32362.541499999999</v>
      </c>
      <c r="AD395" s="24">
        <v>5.084479762</v>
      </c>
      <c r="AE395" s="24">
        <v>0.05</v>
      </c>
      <c r="AF395" s="23">
        <v>5.2136052000000002E-2</v>
      </c>
      <c r="AG395" s="23">
        <v>1.5320805E-2</v>
      </c>
      <c r="AH395" s="24">
        <v>2.0527887000000002E-2</v>
      </c>
      <c r="AI395" s="20">
        <v>792.71942139999999</v>
      </c>
      <c r="AJ395" s="24">
        <v>8.4251854389999998</v>
      </c>
      <c r="AK395" s="24">
        <v>19.96234054</v>
      </c>
      <c r="AL395" s="21">
        <v>12652.230219999999</v>
      </c>
      <c r="AM395" s="21">
        <v>542.6231143</v>
      </c>
      <c r="AN395" s="23">
        <v>0.68860714000000001</v>
      </c>
      <c r="AO395" s="20">
        <v>26.781988139999999</v>
      </c>
      <c r="AP395" s="24">
        <v>0.76982023600000005</v>
      </c>
      <c r="AQ395" s="24">
        <v>45.513950440000002</v>
      </c>
      <c r="AR395" s="21">
        <v>767.90627519999998</v>
      </c>
      <c r="AS395" s="20">
        <v>11.047643000000001</v>
      </c>
      <c r="AT395" s="23">
        <v>5.0000000000000001E-3</v>
      </c>
      <c r="AU395" s="23">
        <v>2E-3</v>
      </c>
      <c r="AV395" s="24">
        <v>8.4063043670000006</v>
      </c>
      <c r="AW395" s="23">
        <v>5.0000000000000001E-3</v>
      </c>
      <c r="AX395" s="21">
        <v>69.638271329999995</v>
      </c>
      <c r="AY395" s="24">
        <v>6.2577441999999997E-2</v>
      </c>
      <c r="AZ395" s="24">
        <v>3.2236058160000001</v>
      </c>
      <c r="BA395" s="24">
        <v>0.25</v>
      </c>
      <c r="BB395" s="24">
        <v>0.257631948</v>
      </c>
      <c r="BC395" s="24">
        <v>10.61680776</v>
      </c>
      <c r="BD395" s="23">
        <v>2.5000000000000001E-2</v>
      </c>
      <c r="BE395" s="23">
        <v>3.5000000000000003E-2</v>
      </c>
      <c r="BF395" s="22">
        <v>3.645127236</v>
      </c>
      <c r="BG395" s="21">
        <v>1151.310342</v>
      </c>
      <c r="BH395" s="24">
        <v>8.0627405999999999E-2</v>
      </c>
      <c r="BI395" s="23">
        <v>0.52064570799999998</v>
      </c>
      <c r="BJ395" s="21">
        <v>40.659770969999997</v>
      </c>
      <c r="BK395" s="23">
        <v>2.5000000000000001E-2</v>
      </c>
      <c r="BL395" s="23">
        <v>4.9469675469999999</v>
      </c>
      <c r="BM395" s="24">
        <v>63.663614029999998</v>
      </c>
      <c r="BN395" s="23">
        <v>2.888457802</v>
      </c>
    </row>
    <row r="396" spans="1:66">
      <c r="A396">
        <v>16025</v>
      </c>
      <c r="B396" s="10">
        <v>338500</v>
      </c>
      <c r="C396" s="10">
        <v>3392</v>
      </c>
      <c r="D396" s="10">
        <v>2013</v>
      </c>
      <c r="E396" s="22">
        <v>65.451046000000005</v>
      </c>
      <c r="F396" s="22">
        <v>14.115484</v>
      </c>
      <c r="G396" s="21">
        <v>7259012.1960000005</v>
      </c>
      <c r="H396" s="21">
        <v>458994.86849999998</v>
      </c>
      <c r="I396" s="10">
        <v>50</v>
      </c>
      <c r="J396" s="18" t="s">
        <v>109</v>
      </c>
      <c r="K396" s="18">
        <v>0</v>
      </c>
      <c r="L396" s="18">
        <v>2</v>
      </c>
      <c r="M396" s="19" t="s">
        <v>155</v>
      </c>
      <c r="N396" s="23">
        <v>3.5833973999999998E-2</v>
      </c>
      <c r="O396" s="21">
        <v>11538.53638</v>
      </c>
      <c r="P396" s="20">
        <v>3.4293314530000001</v>
      </c>
      <c r="Q396" s="23">
        <v>1E-3</v>
      </c>
      <c r="R396" s="20">
        <v>3.5</v>
      </c>
      <c r="S396" s="24">
        <v>8.4444665729999997</v>
      </c>
      <c r="T396" s="24">
        <v>0.17634807</v>
      </c>
      <c r="U396" s="24">
        <v>6.5326983000000005E-2</v>
      </c>
      <c r="V396" s="21">
        <v>2510.9962019999998</v>
      </c>
      <c r="W396" s="23">
        <v>2.5000000000000001E-2</v>
      </c>
      <c r="X396" s="24">
        <v>31.67426601</v>
      </c>
      <c r="Y396" s="20">
        <v>7.756440811</v>
      </c>
      <c r="Z396" s="24">
        <v>44.120932439999997</v>
      </c>
      <c r="AA396" s="24">
        <v>1.257734865</v>
      </c>
      <c r="AB396" s="23">
        <v>7.1852265849999997</v>
      </c>
      <c r="AC396" s="21">
        <v>20737.76367</v>
      </c>
      <c r="AD396" s="24">
        <v>3.0160770019999998</v>
      </c>
      <c r="AE396" s="24">
        <v>0.05</v>
      </c>
      <c r="AF396" s="23">
        <v>3.4630446000000002E-2</v>
      </c>
      <c r="AG396" s="23">
        <v>1.2543767000000001E-2</v>
      </c>
      <c r="AH396" s="24">
        <v>0.01</v>
      </c>
      <c r="AI396" s="20">
        <v>357.5372696</v>
      </c>
      <c r="AJ396" s="24">
        <v>17.634585340000001</v>
      </c>
      <c r="AK396" s="24">
        <v>13.815351010000001</v>
      </c>
      <c r="AL396" s="21">
        <v>11019.19434</v>
      </c>
      <c r="AM396" s="21">
        <v>113.7846552</v>
      </c>
      <c r="AN396" s="23">
        <v>0.115180688</v>
      </c>
      <c r="AO396" s="20">
        <v>21.177034379999998</v>
      </c>
      <c r="AP396" s="24">
        <v>0.193352148</v>
      </c>
      <c r="AQ396" s="24">
        <v>34.77574078</v>
      </c>
      <c r="AR396" s="21">
        <v>825.91697380000005</v>
      </c>
      <c r="AS396" s="20">
        <v>7.0478159480000002</v>
      </c>
      <c r="AT396" s="23">
        <v>5.0000000000000001E-3</v>
      </c>
      <c r="AU396" s="23">
        <v>2E-3</v>
      </c>
      <c r="AV396" s="24">
        <v>4.2983593500000001</v>
      </c>
      <c r="AW396" s="23">
        <v>5.0000000000000001E-3</v>
      </c>
      <c r="AX396" s="21">
        <v>82.176847460000005</v>
      </c>
      <c r="AY396" s="24">
        <v>2.8009645999999999E-2</v>
      </c>
      <c r="AZ396" s="24">
        <v>1.915797376</v>
      </c>
      <c r="BA396" s="24">
        <v>0.25</v>
      </c>
      <c r="BB396" s="24">
        <v>0.1246565</v>
      </c>
      <c r="BC396" s="24">
        <v>10.714864820000001</v>
      </c>
      <c r="BD396" s="23">
        <v>2.5000000000000001E-2</v>
      </c>
      <c r="BE396" s="23">
        <v>3.5000000000000003E-2</v>
      </c>
      <c r="BF396" s="22">
        <v>3.6159489570000001</v>
      </c>
      <c r="BG396" s="21">
        <v>327.61466890000003</v>
      </c>
      <c r="BH396" s="24">
        <v>0.01</v>
      </c>
      <c r="BI396" s="23">
        <v>1.2595631329999999</v>
      </c>
      <c r="BJ396" s="21">
        <v>16.901099680000002</v>
      </c>
      <c r="BK396" s="23">
        <v>2.5000000000000001E-2</v>
      </c>
      <c r="BL396" s="23">
        <v>6.262768264</v>
      </c>
      <c r="BM396" s="24">
        <v>41.926018139999996</v>
      </c>
      <c r="BN396" s="23">
        <v>1.727899423</v>
      </c>
    </row>
    <row r="397" spans="1:66">
      <c r="A397">
        <v>16351</v>
      </c>
      <c r="B397" s="10">
        <v>338500</v>
      </c>
      <c r="C397" s="10">
        <v>3393</v>
      </c>
      <c r="D397" s="10">
        <v>2013</v>
      </c>
      <c r="E397" s="22">
        <v>65.521038000000004</v>
      </c>
      <c r="F397" s="22">
        <v>13.875753</v>
      </c>
      <c r="G397" s="21">
        <v>7266989.4029999999</v>
      </c>
      <c r="H397" s="21">
        <v>448021.3247</v>
      </c>
      <c r="I397" s="10">
        <v>50</v>
      </c>
      <c r="J397" s="18" t="s">
        <v>109</v>
      </c>
      <c r="K397" s="18">
        <v>0</v>
      </c>
      <c r="L397" s="18">
        <v>2</v>
      </c>
      <c r="M397" s="19" t="s">
        <v>155</v>
      </c>
      <c r="N397" s="23">
        <v>2.9754200000000001E-2</v>
      </c>
      <c r="O397" s="21">
        <v>8733.1781009999995</v>
      </c>
      <c r="P397" s="20">
        <v>4.7871014460000003</v>
      </c>
      <c r="Q397" s="23">
        <v>2.7379549999999998E-3</v>
      </c>
      <c r="R397" s="20">
        <v>3.5</v>
      </c>
      <c r="S397" s="24">
        <v>15.61426063</v>
      </c>
      <c r="T397" s="24">
        <v>0.383346464</v>
      </c>
      <c r="U397" s="24">
        <v>0.23188375</v>
      </c>
      <c r="V397" s="21">
        <v>1424.5140409999999</v>
      </c>
      <c r="W397" s="23">
        <v>8.7726892000000001E-2</v>
      </c>
      <c r="X397" s="24">
        <v>30.568854909999999</v>
      </c>
      <c r="Y397" s="20">
        <v>8.978493104</v>
      </c>
      <c r="Z397" s="24">
        <v>15.17393725</v>
      </c>
      <c r="AA397" s="24">
        <v>1.5579001809999999</v>
      </c>
      <c r="AB397" s="23">
        <v>14.88678651</v>
      </c>
      <c r="AC397" s="21">
        <v>17788.231199999998</v>
      </c>
      <c r="AD397" s="24">
        <v>2.9227793360000001</v>
      </c>
      <c r="AE397" s="24">
        <v>0.05</v>
      </c>
      <c r="AF397" s="23">
        <v>3.9526036000000001E-2</v>
      </c>
      <c r="AG397" s="23">
        <v>1.0800596000000001E-2</v>
      </c>
      <c r="AH397" s="24">
        <v>0.01</v>
      </c>
      <c r="AI397" s="20">
        <v>671.77932740000006</v>
      </c>
      <c r="AJ397" s="24">
        <v>11.889082159999999</v>
      </c>
      <c r="AK397" s="24">
        <v>14.60562623</v>
      </c>
      <c r="AL397" s="21">
        <v>4052.9098330000002</v>
      </c>
      <c r="AM397" s="21">
        <v>231.7457004</v>
      </c>
      <c r="AN397" s="23">
        <v>0.24629741199999999</v>
      </c>
      <c r="AO397" s="20">
        <v>49.930491449999998</v>
      </c>
      <c r="AP397" s="24">
        <v>0.83605867300000003</v>
      </c>
      <c r="AQ397" s="24">
        <v>14.938715269999999</v>
      </c>
      <c r="AR397" s="21">
        <v>391.51093259999999</v>
      </c>
      <c r="AS397" s="20">
        <v>12.63724938</v>
      </c>
      <c r="AT397" s="23">
        <v>5.0000000000000001E-3</v>
      </c>
      <c r="AU397" s="23">
        <v>2E-3</v>
      </c>
      <c r="AV397" s="24">
        <v>9.5757659719999992</v>
      </c>
      <c r="AW397" s="23">
        <v>5.0000000000000001E-3</v>
      </c>
      <c r="AX397" s="21">
        <v>91.445236210000004</v>
      </c>
      <c r="AY397" s="24">
        <v>0.100715124</v>
      </c>
      <c r="AZ397" s="24">
        <v>1.7305457870000001</v>
      </c>
      <c r="BA397" s="24">
        <v>0.25</v>
      </c>
      <c r="BB397" s="24">
        <v>0.41011251100000001</v>
      </c>
      <c r="BC397" s="24">
        <v>9.3059182850000006</v>
      </c>
      <c r="BD397" s="23">
        <v>2.5000000000000001E-2</v>
      </c>
      <c r="BE397" s="23">
        <v>3.5000000000000003E-2</v>
      </c>
      <c r="BF397" s="22">
        <v>5.4574828709999998</v>
      </c>
      <c r="BG397" s="21">
        <v>745.45216840000001</v>
      </c>
      <c r="BH397" s="24">
        <v>0.134590827</v>
      </c>
      <c r="BI397" s="23">
        <v>0.75916199200000001</v>
      </c>
      <c r="BJ397" s="21">
        <v>17.166032789999999</v>
      </c>
      <c r="BK397" s="23">
        <v>0.107591459</v>
      </c>
      <c r="BL397" s="23">
        <v>6.1838113449999996</v>
      </c>
      <c r="BM397" s="24">
        <v>39.877646040000002</v>
      </c>
      <c r="BN397" s="23">
        <v>1.9955430649999999</v>
      </c>
    </row>
    <row r="398" spans="1:66">
      <c r="A398">
        <v>16901</v>
      </c>
      <c r="B398" s="10">
        <v>338500</v>
      </c>
      <c r="C398" s="10">
        <v>3394</v>
      </c>
      <c r="D398" s="10">
        <v>2013</v>
      </c>
      <c r="E398" s="22">
        <v>65.520920000000004</v>
      </c>
      <c r="F398" s="22">
        <v>13.896658</v>
      </c>
      <c r="G398" s="21">
        <v>7266959.1529999999</v>
      </c>
      <c r="H398" s="21">
        <v>448987.54129999998</v>
      </c>
      <c r="I398" s="10">
        <v>50</v>
      </c>
      <c r="J398" s="18" t="s">
        <v>109</v>
      </c>
      <c r="K398" s="18">
        <v>0</v>
      </c>
      <c r="L398" s="18">
        <v>2</v>
      </c>
      <c r="M398" s="19" t="s">
        <v>155</v>
      </c>
      <c r="N398" s="23">
        <v>2.5000000000000001E-3</v>
      </c>
      <c r="O398" s="21">
        <v>3414.7429310000002</v>
      </c>
      <c r="P398" s="20">
        <v>0.5</v>
      </c>
      <c r="Q398" s="23">
        <v>2.7081850000000001E-3</v>
      </c>
      <c r="R398" s="20">
        <v>3.5</v>
      </c>
      <c r="S398" s="24">
        <v>7.3742541770000001</v>
      </c>
      <c r="T398" s="24">
        <v>0.05</v>
      </c>
      <c r="U398" s="24">
        <v>0.23753755100000001</v>
      </c>
      <c r="V398" s="21">
        <v>462.86116049999998</v>
      </c>
      <c r="W398" s="23">
        <v>2.5000000000000001E-2</v>
      </c>
      <c r="X398" s="24">
        <v>14.683655379999999</v>
      </c>
      <c r="Y398" s="20">
        <v>0.99607210099999999</v>
      </c>
      <c r="Z398" s="24">
        <v>8.3355236640000001</v>
      </c>
      <c r="AA398" s="24">
        <v>1.1559991220000001</v>
      </c>
      <c r="AB398" s="23">
        <v>1.3703019599999999</v>
      </c>
      <c r="AC398" s="21">
        <v>5863.1591799999997</v>
      </c>
      <c r="AD398" s="24">
        <v>4.8958049749999999</v>
      </c>
      <c r="AE398" s="24">
        <v>0.05</v>
      </c>
      <c r="AF398" s="23">
        <v>4.3092265999999997E-2</v>
      </c>
      <c r="AG398" s="23">
        <v>1.1197544E-2</v>
      </c>
      <c r="AH398" s="24">
        <v>0.01</v>
      </c>
      <c r="AI398" s="20">
        <v>381.24420170000002</v>
      </c>
      <c r="AJ398" s="24">
        <v>7.3114136140000001</v>
      </c>
      <c r="AK398" s="24">
        <v>2.9074196720000001</v>
      </c>
      <c r="AL398" s="21">
        <v>812.41242439999996</v>
      </c>
      <c r="AM398" s="21">
        <v>35.674580880000001</v>
      </c>
      <c r="AN398" s="23">
        <v>0.18369381300000001</v>
      </c>
      <c r="AO398" s="20">
        <v>35.756478309999999</v>
      </c>
      <c r="AP398" s="24">
        <v>2.7671951190000001</v>
      </c>
      <c r="AQ398" s="24">
        <v>2.1373497260000001</v>
      </c>
      <c r="AR398" s="21">
        <v>95.724849169999999</v>
      </c>
      <c r="AS398" s="20">
        <v>8.6824734610000007</v>
      </c>
      <c r="AT398" s="23">
        <v>5.0000000000000001E-3</v>
      </c>
      <c r="AU398" s="23">
        <v>2E-3</v>
      </c>
      <c r="AV398" s="24">
        <v>4.7395494569999999</v>
      </c>
      <c r="AW398" s="23">
        <v>5.0000000000000001E-3</v>
      </c>
      <c r="AX398" s="21">
        <v>161.74594880000001</v>
      </c>
      <c r="AY398" s="24">
        <v>0.168072101</v>
      </c>
      <c r="AZ398" s="24">
        <v>0.86422204800000002</v>
      </c>
      <c r="BA398" s="24">
        <v>0.25</v>
      </c>
      <c r="BB398" s="24">
        <v>0.92442553100000002</v>
      </c>
      <c r="BC398" s="24">
        <v>4.796339519</v>
      </c>
      <c r="BD398" s="23">
        <v>2.5000000000000001E-2</v>
      </c>
      <c r="BE398" s="23">
        <v>3.5000000000000003E-2</v>
      </c>
      <c r="BF398" s="22">
        <v>2.2756502470000002</v>
      </c>
      <c r="BG398" s="21">
        <v>1417.393656</v>
      </c>
      <c r="BH398" s="24">
        <v>4.0600126E-2</v>
      </c>
      <c r="BI398" s="23">
        <v>0.41551428299999998</v>
      </c>
      <c r="BJ398" s="21">
        <v>34.841859339999999</v>
      </c>
      <c r="BK398" s="23">
        <v>2.5000000000000001E-2</v>
      </c>
      <c r="BL398" s="23">
        <v>1.802470268</v>
      </c>
      <c r="BM398" s="24">
        <v>5.3760016320000004</v>
      </c>
      <c r="BN398" s="23">
        <v>2.8361291870000001</v>
      </c>
    </row>
    <row r="399" spans="1:66">
      <c r="A399">
        <v>16112</v>
      </c>
      <c r="B399" s="10">
        <v>338500</v>
      </c>
      <c r="C399" s="10">
        <v>3395</v>
      </c>
      <c r="D399" s="10">
        <v>2013</v>
      </c>
      <c r="E399" s="22">
        <v>65.521725000000004</v>
      </c>
      <c r="F399" s="22">
        <v>13.919212</v>
      </c>
      <c r="G399" s="21">
        <v>7267030.7740000002</v>
      </c>
      <c r="H399" s="21">
        <v>450031.77230000001</v>
      </c>
      <c r="I399" s="10">
        <v>50</v>
      </c>
      <c r="J399" s="18" t="s">
        <v>109</v>
      </c>
      <c r="K399" s="18">
        <v>0</v>
      </c>
      <c r="L399" s="18">
        <v>2</v>
      </c>
      <c r="M399" s="19" t="s">
        <v>155</v>
      </c>
      <c r="N399" s="23">
        <v>2.5000000000000001E-3</v>
      </c>
      <c r="O399" s="21">
        <v>8138.5260010000002</v>
      </c>
      <c r="P399" s="20">
        <v>3.7712448260000002</v>
      </c>
      <c r="Q399" s="23">
        <v>1E-3</v>
      </c>
      <c r="R399" s="20">
        <v>3.5</v>
      </c>
      <c r="S399" s="24">
        <v>6.5360752910000004</v>
      </c>
      <c r="T399" s="24">
        <v>0.17492380199999999</v>
      </c>
      <c r="U399" s="24">
        <v>0.20722254700000001</v>
      </c>
      <c r="V399" s="21">
        <v>437.42945930000002</v>
      </c>
      <c r="W399" s="23">
        <v>2.5000000000000001E-2</v>
      </c>
      <c r="X399" s="24">
        <v>23.486556889999999</v>
      </c>
      <c r="Y399" s="20">
        <v>4.4924863730000002</v>
      </c>
      <c r="Z399" s="24">
        <v>18.06501647</v>
      </c>
      <c r="AA399" s="24">
        <v>1.3328087829999999</v>
      </c>
      <c r="AB399" s="23">
        <v>10.11614799</v>
      </c>
      <c r="AC399" s="21">
        <v>22965.427250000001</v>
      </c>
      <c r="AD399" s="24">
        <v>3.7902187509999998</v>
      </c>
      <c r="AE399" s="24">
        <v>0.05</v>
      </c>
      <c r="AF399" s="23">
        <v>6.8670262999999995E-2</v>
      </c>
      <c r="AG399" s="23">
        <v>1.6781963E-2</v>
      </c>
      <c r="AH399" s="24">
        <v>0.01</v>
      </c>
      <c r="AI399" s="20">
        <v>327.35595699999999</v>
      </c>
      <c r="AJ399" s="24">
        <v>8.1248596370000001</v>
      </c>
      <c r="AK399" s="24">
        <v>7.7566937669999998</v>
      </c>
      <c r="AL399" s="21">
        <v>3510.3510849999998</v>
      </c>
      <c r="AM399" s="21">
        <v>216.58185520000001</v>
      </c>
      <c r="AN399" s="23">
        <v>0.35964375799999998</v>
      </c>
      <c r="AO399" s="20">
        <v>28.637795449999999</v>
      </c>
      <c r="AP399" s="24">
        <v>1.6478747680000001</v>
      </c>
      <c r="AQ399" s="24">
        <v>10.969422659999999</v>
      </c>
      <c r="AR399" s="21">
        <v>119.8370089</v>
      </c>
      <c r="AS399" s="20">
        <v>14.10422992</v>
      </c>
      <c r="AT399" s="23">
        <v>5.0000000000000001E-3</v>
      </c>
      <c r="AU399" s="23">
        <v>2E-3</v>
      </c>
      <c r="AV399" s="24">
        <v>5.2614854920000003</v>
      </c>
      <c r="AW399" s="23">
        <v>5.0000000000000001E-3</v>
      </c>
      <c r="AX399" s="21">
        <v>131.87191960000001</v>
      </c>
      <c r="AY399" s="24">
        <v>0.12150406699999999</v>
      </c>
      <c r="AZ399" s="24">
        <v>1.1970417849999999</v>
      </c>
      <c r="BA399" s="24">
        <v>0.25</v>
      </c>
      <c r="BB399" s="24">
        <v>0.68692646400000001</v>
      </c>
      <c r="BC399" s="24">
        <v>6.0866827350000001</v>
      </c>
      <c r="BD399" s="23">
        <v>2.5000000000000001E-2</v>
      </c>
      <c r="BE399" s="23">
        <v>9.4635659999999996E-2</v>
      </c>
      <c r="BF399" s="22">
        <v>4.6323379600000001</v>
      </c>
      <c r="BG399" s="21">
        <v>1782.407295</v>
      </c>
      <c r="BH399" s="24">
        <v>7.4544029999999997E-2</v>
      </c>
      <c r="BI399" s="23">
        <v>0.68724185999999998</v>
      </c>
      <c r="BJ399" s="21">
        <v>31.445405480000002</v>
      </c>
      <c r="BK399" s="23">
        <v>0.113437834</v>
      </c>
      <c r="BL399" s="23">
        <v>3.8488956170000002</v>
      </c>
      <c r="BM399" s="24">
        <v>23.932406010000001</v>
      </c>
      <c r="BN399" s="23">
        <v>2.9412773269999999</v>
      </c>
    </row>
    <row r="400" spans="1:66">
      <c r="A400">
        <v>17034</v>
      </c>
      <c r="B400" s="10">
        <v>338500</v>
      </c>
      <c r="C400" s="10">
        <v>3396</v>
      </c>
      <c r="D400" s="10">
        <v>2013</v>
      </c>
      <c r="E400" s="22">
        <v>65.522407999999999</v>
      </c>
      <c r="F400" s="22">
        <v>13.938542</v>
      </c>
      <c r="G400" s="21">
        <v>7267091.6840000004</v>
      </c>
      <c r="H400" s="21">
        <v>450926.67479999998</v>
      </c>
      <c r="I400" s="10">
        <v>50</v>
      </c>
      <c r="J400" s="18" t="s">
        <v>109</v>
      </c>
      <c r="K400" s="18">
        <v>0</v>
      </c>
      <c r="L400" s="18">
        <v>2</v>
      </c>
      <c r="M400" s="19" t="s">
        <v>155</v>
      </c>
      <c r="N400" s="23">
        <v>1.1367456E-2</v>
      </c>
      <c r="O400" s="21">
        <v>14161.372069999999</v>
      </c>
      <c r="P400" s="20">
        <v>2.5359257739999999</v>
      </c>
      <c r="Q400" s="23">
        <v>1E-3</v>
      </c>
      <c r="R400" s="20">
        <v>3.5</v>
      </c>
      <c r="S400" s="24">
        <v>60.799245339999999</v>
      </c>
      <c r="T400" s="24">
        <v>0.25423463499999999</v>
      </c>
      <c r="U400" s="24">
        <v>9.0722707999999999E-2</v>
      </c>
      <c r="V400" s="21">
        <v>1817.9309459999999</v>
      </c>
      <c r="W400" s="23">
        <v>2.5000000000000001E-2</v>
      </c>
      <c r="X400" s="24">
        <v>64.635217220000001</v>
      </c>
      <c r="Y400" s="20">
        <v>9.2096171069999997</v>
      </c>
      <c r="Z400" s="24">
        <v>23.8958583</v>
      </c>
      <c r="AA400" s="24">
        <v>1.7994148430000001</v>
      </c>
      <c r="AB400" s="23">
        <v>20.66279879</v>
      </c>
      <c r="AC400" s="21">
        <v>20219.416499999999</v>
      </c>
      <c r="AD400" s="24">
        <v>4.5795965020000002</v>
      </c>
      <c r="AE400" s="24">
        <v>0.05</v>
      </c>
      <c r="AF400" s="23">
        <v>4.5767307E-2</v>
      </c>
      <c r="AG400" s="23">
        <v>1.1261388000000001E-2</v>
      </c>
      <c r="AH400" s="24">
        <v>0.01</v>
      </c>
      <c r="AI400" s="20">
        <v>2375.001068</v>
      </c>
      <c r="AJ400" s="24">
        <v>28.869961620000002</v>
      </c>
      <c r="AK400" s="24">
        <v>14.597590070000001</v>
      </c>
      <c r="AL400" s="21">
        <v>6221.4630129999996</v>
      </c>
      <c r="AM400" s="21">
        <v>229.2039465</v>
      </c>
      <c r="AN400" s="23">
        <v>0.30000745699999998</v>
      </c>
      <c r="AO400" s="20">
        <v>74.296627040000004</v>
      </c>
      <c r="AP400" s="24">
        <v>1.3276949060000001</v>
      </c>
      <c r="AQ400" s="24">
        <v>16.808153900000001</v>
      </c>
      <c r="AR400" s="21">
        <v>520.65656960000001</v>
      </c>
      <c r="AS400" s="20">
        <v>9.3355773279999994</v>
      </c>
      <c r="AT400" s="23">
        <v>5.0000000000000001E-3</v>
      </c>
      <c r="AU400" s="23">
        <v>2E-3</v>
      </c>
      <c r="AV400" s="24">
        <v>22.603119280000001</v>
      </c>
      <c r="AW400" s="23">
        <v>5.0000000000000001E-3</v>
      </c>
      <c r="AX400" s="21">
        <v>72.237977979999997</v>
      </c>
      <c r="AY400" s="24">
        <v>6.3766600000000007E-2</v>
      </c>
      <c r="AZ400" s="24">
        <v>2.7327398220000001</v>
      </c>
      <c r="BA400" s="24">
        <v>0.25</v>
      </c>
      <c r="BB400" s="24">
        <v>0.464570235</v>
      </c>
      <c r="BC400" s="24">
        <v>12.42869018</v>
      </c>
      <c r="BD400" s="23">
        <v>2.5000000000000001E-2</v>
      </c>
      <c r="BE400" s="23">
        <v>3.5000000000000003E-2</v>
      </c>
      <c r="BF400" s="22">
        <v>7.9284958139999997</v>
      </c>
      <c r="BG400" s="21">
        <v>1140.7118479999999</v>
      </c>
      <c r="BH400" s="24">
        <v>0.19797135599999999</v>
      </c>
      <c r="BI400" s="23">
        <v>1.0592779480000001</v>
      </c>
      <c r="BJ400" s="21">
        <v>28.452088830000001</v>
      </c>
      <c r="BK400" s="23">
        <v>0.204111236</v>
      </c>
      <c r="BL400" s="23">
        <v>10.5105556</v>
      </c>
      <c r="BM400" s="24">
        <v>41.689162160000002</v>
      </c>
      <c r="BN400" s="23">
        <v>1.8244084359999999</v>
      </c>
    </row>
    <row r="401" spans="1:66">
      <c r="A401">
        <v>16484</v>
      </c>
      <c r="B401" s="10">
        <v>338500</v>
      </c>
      <c r="C401" s="10">
        <v>3397</v>
      </c>
      <c r="D401" s="10">
        <v>2013</v>
      </c>
      <c r="E401" s="22">
        <v>65.522101000000006</v>
      </c>
      <c r="F401" s="22">
        <v>13.958257</v>
      </c>
      <c r="G401" s="21">
        <v>7267042.2450000001</v>
      </c>
      <c r="H401" s="21">
        <v>451837.50589999999</v>
      </c>
      <c r="I401" s="10">
        <v>50</v>
      </c>
      <c r="J401" s="18" t="s">
        <v>109</v>
      </c>
      <c r="K401" s="18">
        <v>0</v>
      </c>
      <c r="L401" s="18">
        <v>2</v>
      </c>
      <c r="M401" s="19" t="s">
        <v>155</v>
      </c>
      <c r="N401" s="23">
        <v>1.1781583999999999E-2</v>
      </c>
      <c r="O401" s="21">
        <v>19587.744139999999</v>
      </c>
      <c r="P401" s="20">
        <v>1.185575485</v>
      </c>
      <c r="Q401" s="23">
        <v>1E-3</v>
      </c>
      <c r="R401" s="20">
        <v>3.5</v>
      </c>
      <c r="S401" s="24">
        <v>15.91973859</v>
      </c>
      <c r="T401" s="24">
        <v>0.53951901000000002</v>
      </c>
      <c r="U401" s="24">
        <v>0.17543381499999999</v>
      </c>
      <c r="V401" s="21">
        <v>2769.4187179999999</v>
      </c>
      <c r="W401" s="23">
        <v>0.107873441</v>
      </c>
      <c r="X401" s="24">
        <v>71.392480599999999</v>
      </c>
      <c r="Y401" s="20">
        <v>24.494964199999998</v>
      </c>
      <c r="Z401" s="24">
        <v>52.256312770000001</v>
      </c>
      <c r="AA401" s="24">
        <v>3.3020548399999998</v>
      </c>
      <c r="AB401" s="23">
        <v>31.980416519999999</v>
      </c>
      <c r="AC401" s="21">
        <v>38891.645510000002</v>
      </c>
      <c r="AD401" s="24">
        <v>5.8090843110000003</v>
      </c>
      <c r="AE401" s="24">
        <v>0.05</v>
      </c>
      <c r="AF401" s="23">
        <v>9.1836746999999996E-2</v>
      </c>
      <c r="AG401" s="23">
        <v>1.3139517E-2</v>
      </c>
      <c r="AH401" s="24">
        <v>2.1205885000000001E-2</v>
      </c>
      <c r="AI401" s="20">
        <v>1143.959503</v>
      </c>
      <c r="AJ401" s="24">
        <v>21.098429620000001</v>
      </c>
      <c r="AK401" s="24">
        <v>25.889340700000002</v>
      </c>
      <c r="AL401" s="21">
        <v>11724.35181</v>
      </c>
      <c r="AM401" s="21">
        <v>599.20541189999994</v>
      </c>
      <c r="AN401" s="23">
        <v>0.33000227900000001</v>
      </c>
      <c r="AO401" s="20">
        <v>74.014992710000001</v>
      </c>
      <c r="AP401" s="24">
        <v>1.009358416</v>
      </c>
      <c r="AQ401" s="24">
        <v>27.73796784</v>
      </c>
      <c r="AR401" s="21">
        <v>252.90453890000001</v>
      </c>
      <c r="AS401" s="20">
        <v>8.9644273800000001</v>
      </c>
      <c r="AT401" s="23">
        <v>5.0000000000000001E-3</v>
      </c>
      <c r="AU401" s="23">
        <v>2E-3</v>
      </c>
      <c r="AV401" s="24">
        <v>12.68236134</v>
      </c>
      <c r="AW401" s="23">
        <v>5.0000000000000001E-3</v>
      </c>
      <c r="AX401" s="21">
        <v>89.974651339999994</v>
      </c>
      <c r="AY401" s="24">
        <v>4.6489506999999999E-2</v>
      </c>
      <c r="AZ401" s="24">
        <v>3.393093908</v>
      </c>
      <c r="BA401" s="24">
        <v>0.25</v>
      </c>
      <c r="BB401" s="24">
        <v>0.64737623499999997</v>
      </c>
      <c r="BC401" s="24">
        <v>25.31748983</v>
      </c>
      <c r="BD401" s="23">
        <v>2.5000000000000001E-2</v>
      </c>
      <c r="BE401" s="23">
        <v>3.5000000000000003E-2</v>
      </c>
      <c r="BF401" s="22">
        <v>9.4319141749999993</v>
      </c>
      <c r="BG401" s="21">
        <v>2121.1828270000001</v>
      </c>
      <c r="BH401" s="24">
        <v>0.13308699500000001</v>
      </c>
      <c r="BI401" s="23">
        <v>0.83619664900000001</v>
      </c>
      <c r="BJ401" s="21">
        <v>51.390175820000003</v>
      </c>
      <c r="BK401" s="23">
        <v>0.10786818200000001</v>
      </c>
      <c r="BL401" s="23">
        <v>11.067837089999999</v>
      </c>
      <c r="BM401" s="24">
        <v>52.216016119999999</v>
      </c>
      <c r="BN401" s="23">
        <v>5.1114269779999999</v>
      </c>
    </row>
    <row r="402" spans="1:66">
      <c r="A402">
        <v>16033</v>
      </c>
      <c r="B402" s="10">
        <v>338500</v>
      </c>
      <c r="C402" s="10">
        <v>3398</v>
      </c>
      <c r="D402" s="10">
        <v>2013</v>
      </c>
      <c r="E402" s="22">
        <v>65.505170000000007</v>
      </c>
      <c r="F402" s="22">
        <v>13.940962000000001</v>
      </c>
      <c r="G402" s="21">
        <v>7265168.7419999996</v>
      </c>
      <c r="H402" s="21">
        <v>451006.22950000002</v>
      </c>
      <c r="I402" s="10">
        <v>50</v>
      </c>
      <c r="J402" s="18" t="s">
        <v>109</v>
      </c>
      <c r="K402" s="18">
        <v>0</v>
      </c>
      <c r="L402" s="18">
        <v>2</v>
      </c>
      <c r="M402" s="19" t="s">
        <v>155</v>
      </c>
      <c r="N402" s="23">
        <v>1.4447473000000001E-2</v>
      </c>
      <c r="O402" s="21">
        <v>11325.042719999999</v>
      </c>
      <c r="P402" s="20">
        <v>6.5415044619999998</v>
      </c>
      <c r="Q402" s="23">
        <v>1E-3</v>
      </c>
      <c r="R402" s="20">
        <v>3.5</v>
      </c>
      <c r="S402" s="24">
        <v>15.46948132</v>
      </c>
      <c r="T402" s="24">
        <v>0.439400126</v>
      </c>
      <c r="U402" s="24">
        <v>0.35314091600000003</v>
      </c>
      <c r="V402" s="21">
        <v>1386.3398749999999</v>
      </c>
      <c r="W402" s="23">
        <v>2.5000000000000001E-2</v>
      </c>
      <c r="X402" s="24">
        <v>46.64845966</v>
      </c>
      <c r="Y402" s="20">
        <v>7.2301972750000001</v>
      </c>
      <c r="Z402" s="24">
        <v>19.900524799999999</v>
      </c>
      <c r="AA402" s="24">
        <v>2.5268804020000002</v>
      </c>
      <c r="AB402" s="23">
        <v>15.84274299</v>
      </c>
      <c r="AC402" s="21">
        <v>23277.934570000001</v>
      </c>
      <c r="AD402" s="24">
        <v>3.4595822620000001</v>
      </c>
      <c r="AE402" s="24">
        <v>0.05</v>
      </c>
      <c r="AF402" s="23">
        <v>4.2866953999999999E-2</v>
      </c>
      <c r="AG402" s="23">
        <v>2.5061315000000001E-2</v>
      </c>
      <c r="AH402" s="24">
        <v>0.01</v>
      </c>
      <c r="AI402" s="20">
        <v>880.79574579999996</v>
      </c>
      <c r="AJ402" s="24">
        <v>25.02696658</v>
      </c>
      <c r="AK402" s="24">
        <v>16.812399330000002</v>
      </c>
      <c r="AL402" s="21">
        <v>4245.7369840000001</v>
      </c>
      <c r="AM402" s="21">
        <v>192.78544729999999</v>
      </c>
      <c r="AN402" s="23">
        <v>0.61220171700000003</v>
      </c>
      <c r="AO402" s="20">
        <v>29.567263130000001</v>
      </c>
      <c r="AP402" s="24">
        <v>1.3760963260000001</v>
      </c>
      <c r="AQ402" s="24">
        <v>15.98717235</v>
      </c>
      <c r="AR402" s="21">
        <v>497.81232749999998</v>
      </c>
      <c r="AS402" s="20">
        <v>10.71445576</v>
      </c>
      <c r="AT402" s="23">
        <v>5.0000000000000001E-3</v>
      </c>
      <c r="AU402" s="23">
        <v>2E-3</v>
      </c>
      <c r="AV402" s="24">
        <v>12.76542521</v>
      </c>
      <c r="AW402" s="23">
        <v>5.0000000000000001E-3</v>
      </c>
      <c r="AX402" s="21">
        <v>165.38057330000001</v>
      </c>
      <c r="AY402" s="24">
        <v>9.2543915000000004E-2</v>
      </c>
      <c r="AZ402" s="24">
        <v>1.9074929009999999</v>
      </c>
      <c r="BA402" s="24">
        <v>0.53151194400000001</v>
      </c>
      <c r="BB402" s="24">
        <v>0.53703063299999998</v>
      </c>
      <c r="BC402" s="24">
        <v>9.3218058429999999</v>
      </c>
      <c r="BD402" s="23">
        <v>2.5000000000000001E-2</v>
      </c>
      <c r="BE402" s="23">
        <v>3.5000000000000003E-2</v>
      </c>
      <c r="BF402" s="22">
        <v>8.1671664780000004</v>
      </c>
      <c r="BG402" s="21">
        <v>741.34370730000001</v>
      </c>
      <c r="BH402" s="24">
        <v>0.156368805</v>
      </c>
      <c r="BI402" s="23">
        <v>1.4104816950000001</v>
      </c>
      <c r="BJ402" s="21">
        <v>18.916169400000001</v>
      </c>
      <c r="BK402" s="23">
        <v>0.17398203600000001</v>
      </c>
      <c r="BL402" s="23">
        <v>8.1242451540000005</v>
      </c>
      <c r="BM402" s="24">
        <v>45.480837579999999</v>
      </c>
      <c r="BN402" s="23">
        <v>1.8608615180000001</v>
      </c>
    </row>
    <row r="403" spans="1:66">
      <c r="A403">
        <v>16473</v>
      </c>
      <c r="B403" s="10">
        <v>338500</v>
      </c>
      <c r="C403" s="10">
        <v>3399</v>
      </c>
      <c r="D403" s="10">
        <v>2013</v>
      </c>
      <c r="E403" s="22">
        <v>65.503726</v>
      </c>
      <c r="F403" s="22">
        <v>13.962261</v>
      </c>
      <c r="G403" s="21">
        <v>7264991.4100000001</v>
      </c>
      <c r="H403" s="21">
        <v>451988.85100000002</v>
      </c>
      <c r="I403" s="10">
        <v>50</v>
      </c>
      <c r="J403" s="18" t="s">
        <v>109</v>
      </c>
      <c r="K403" s="18">
        <v>0</v>
      </c>
      <c r="L403" s="18">
        <v>2</v>
      </c>
      <c r="M403" s="19" t="s">
        <v>155</v>
      </c>
      <c r="N403" s="23">
        <v>1.6027659999999999E-2</v>
      </c>
      <c r="O403" s="21">
        <v>10068.78174</v>
      </c>
      <c r="P403" s="20">
        <v>5.1571045800000004</v>
      </c>
      <c r="Q403" s="23">
        <v>1E-3</v>
      </c>
      <c r="R403" s="20">
        <v>3.5</v>
      </c>
      <c r="S403" s="24">
        <v>14.51257131</v>
      </c>
      <c r="T403" s="24">
        <v>0.24900730600000001</v>
      </c>
      <c r="U403" s="24">
        <v>0.115949383</v>
      </c>
      <c r="V403" s="21">
        <v>1658.452912</v>
      </c>
      <c r="W403" s="23">
        <v>6.5905400000000003E-2</v>
      </c>
      <c r="X403" s="24">
        <v>39.215044929999998</v>
      </c>
      <c r="Y403" s="20">
        <v>10.749762499999999</v>
      </c>
      <c r="Z403" s="24">
        <v>23.169314740000001</v>
      </c>
      <c r="AA403" s="24">
        <v>0.71162200900000006</v>
      </c>
      <c r="AB403" s="23">
        <v>26.652097120000001</v>
      </c>
      <c r="AC403" s="21">
        <v>19104.55444</v>
      </c>
      <c r="AD403" s="24">
        <v>2.6097960160000002</v>
      </c>
      <c r="AE403" s="24">
        <v>0.05</v>
      </c>
      <c r="AF403" s="23">
        <v>9.9599379000000002E-2</v>
      </c>
      <c r="AG403" s="23">
        <v>1.0715904E-2</v>
      </c>
      <c r="AH403" s="24">
        <v>0.01</v>
      </c>
      <c r="AI403" s="20">
        <v>571.52572629999997</v>
      </c>
      <c r="AJ403" s="24">
        <v>11.128568830000001</v>
      </c>
      <c r="AK403" s="24">
        <v>11.17508518</v>
      </c>
      <c r="AL403" s="21">
        <v>5356.4105220000001</v>
      </c>
      <c r="AM403" s="21">
        <v>532.76677210000003</v>
      </c>
      <c r="AN403" s="23">
        <v>0.19454980899999999</v>
      </c>
      <c r="AO403" s="20">
        <v>43.826026919999997</v>
      </c>
      <c r="AP403" s="24">
        <v>0.59871403899999998</v>
      </c>
      <c r="AQ403" s="24">
        <v>20.399013109999999</v>
      </c>
      <c r="AR403" s="21">
        <v>474.1203691</v>
      </c>
      <c r="AS403" s="20">
        <v>10.74070141</v>
      </c>
      <c r="AT403" s="23">
        <v>5.0000000000000001E-3</v>
      </c>
      <c r="AU403" s="23">
        <v>2E-3</v>
      </c>
      <c r="AV403" s="24">
        <v>5.8424150709999996</v>
      </c>
      <c r="AW403" s="23">
        <v>5.0000000000000001E-3</v>
      </c>
      <c r="AX403" s="21">
        <v>40.885415080000001</v>
      </c>
      <c r="AY403" s="24">
        <v>0.235447358</v>
      </c>
      <c r="AZ403" s="24">
        <v>2.1689942069999999</v>
      </c>
      <c r="BA403" s="24">
        <v>0.25</v>
      </c>
      <c r="BB403" s="24">
        <v>0.266114403</v>
      </c>
      <c r="BC403" s="24">
        <v>12.05598535</v>
      </c>
      <c r="BD403" s="23">
        <v>2.5000000000000001E-2</v>
      </c>
      <c r="BE403" s="23">
        <v>3.5000000000000003E-2</v>
      </c>
      <c r="BF403" s="22">
        <v>4.6809289679999999</v>
      </c>
      <c r="BG403" s="21">
        <v>763.10171149999996</v>
      </c>
      <c r="BH403" s="24">
        <v>7.7989067999999995E-2</v>
      </c>
      <c r="BI403" s="23">
        <v>0.696296621</v>
      </c>
      <c r="BJ403" s="21">
        <v>19.016184809999999</v>
      </c>
      <c r="BK403" s="23">
        <v>0.12601331499999999</v>
      </c>
      <c r="BL403" s="23">
        <v>5.6856926740000002</v>
      </c>
      <c r="BM403" s="24">
        <v>30.735993799999999</v>
      </c>
      <c r="BN403" s="23">
        <v>5.3962250530000002</v>
      </c>
    </row>
    <row r="404" spans="1:66">
      <c r="A404">
        <v>16381</v>
      </c>
      <c r="B404" s="10">
        <v>338500</v>
      </c>
      <c r="C404" s="10">
        <v>3400</v>
      </c>
      <c r="D404" s="10">
        <v>2013</v>
      </c>
      <c r="E404" s="22">
        <v>65.487167999999997</v>
      </c>
      <c r="F404" s="22">
        <v>13.962001000000001</v>
      </c>
      <c r="G404" s="21">
        <v>7263146.3279999997</v>
      </c>
      <c r="H404" s="21">
        <v>451946.40059999999</v>
      </c>
      <c r="I404" s="10">
        <v>50</v>
      </c>
      <c r="J404" s="18" t="s">
        <v>109</v>
      </c>
      <c r="K404" s="18">
        <v>0</v>
      </c>
      <c r="L404" s="18">
        <v>2</v>
      </c>
      <c r="M404" s="19" t="s">
        <v>155</v>
      </c>
      <c r="N404" s="23">
        <v>2.2685410999999999E-2</v>
      </c>
      <c r="O404" s="21">
        <v>12536.569820000001</v>
      </c>
      <c r="P404" s="20">
        <v>8.8296093669999998</v>
      </c>
      <c r="Q404" s="23">
        <v>2.9734620000000001E-3</v>
      </c>
      <c r="R404" s="20">
        <v>3.5</v>
      </c>
      <c r="S404" s="24">
        <v>18.333258839999999</v>
      </c>
      <c r="T404" s="24">
        <v>0.42564665299999999</v>
      </c>
      <c r="U404" s="24">
        <v>0.49793986600000001</v>
      </c>
      <c r="V404" s="21">
        <v>1109.5902269999999</v>
      </c>
      <c r="W404" s="23">
        <v>2.5000000000000001E-2</v>
      </c>
      <c r="X404" s="24">
        <v>47.243821449999999</v>
      </c>
      <c r="Y404" s="20">
        <v>7.6579321670000002</v>
      </c>
      <c r="Z404" s="24">
        <v>21.66049391</v>
      </c>
      <c r="AA404" s="24">
        <v>2.9426726419999998</v>
      </c>
      <c r="AB404" s="23">
        <v>18.60115952</v>
      </c>
      <c r="AC404" s="21">
        <v>25959.401860000002</v>
      </c>
      <c r="AD404" s="24">
        <v>4.2480895150000002</v>
      </c>
      <c r="AE404" s="24">
        <v>0.15849661600000001</v>
      </c>
      <c r="AF404" s="23">
        <v>3.2269763999999999E-2</v>
      </c>
      <c r="AG404" s="23">
        <v>5.0000000000000001E-3</v>
      </c>
      <c r="AH404" s="24">
        <v>0.01</v>
      </c>
      <c r="AI404" s="20">
        <v>1034.669189</v>
      </c>
      <c r="AJ404" s="24">
        <v>21.533720160000001</v>
      </c>
      <c r="AK404" s="24">
        <v>20.283060809999998</v>
      </c>
      <c r="AL404" s="21">
        <v>4638.1945070000002</v>
      </c>
      <c r="AM404" s="21">
        <v>200.61607799999999</v>
      </c>
      <c r="AN404" s="23">
        <v>0.79468073800000005</v>
      </c>
      <c r="AO404" s="20">
        <v>32.991909980000003</v>
      </c>
      <c r="AP404" s="24">
        <v>1.233131185</v>
      </c>
      <c r="AQ404" s="24">
        <v>15.77835893</v>
      </c>
      <c r="AR404" s="21">
        <v>486.97108459999998</v>
      </c>
      <c r="AS404" s="20">
        <v>12.05798237</v>
      </c>
      <c r="AT404" s="23">
        <v>5.0000000000000001E-3</v>
      </c>
      <c r="AU404" s="23">
        <v>2E-3</v>
      </c>
      <c r="AV404" s="24">
        <v>15.503022039999999</v>
      </c>
      <c r="AW404" s="23">
        <v>5.0000000000000001E-3</v>
      </c>
      <c r="AX404" s="21">
        <v>128.52720260000001</v>
      </c>
      <c r="AY404" s="24">
        <v>0.90473157000000004</v>
      </c>
      <c r="AZ404" s="24">
        <v>2.0554388000000001</v>
      </c>
      <c r="BA404" s="24">
        <v>0.25</v>
      </c>
      <c r="BB404" s="24">
        <v>0.52430109400000002</v>
      </c>
      <c r="BC404" s="24">
        <v>7.1239949449999997</v>
      </c>
      <c r="BD404" s="23">
        <v>2.5000000000000001E-2</v>
      </c>
      <c r="BE404" s="23">
        <v>3.5000000000000003E-2</v>
      </c>
      <c r="BF404" s="22">
        <v>7.0464498779999998</v>
      </c>
      <c r="BG404" s="21">
        <v>663.62155270000005</v>
      </c>
      <c r="BH404" s="24">
        <v>0.18554101100000001</v>
      </c>
      <c r="BI404" s="23">
        <v>1.4675400359999999</v>
      </c>
      <c r="BJ404" s="21">
        <v>21.72571421</v>
      </c>
      <c r="BK404" s="23">
        <v>0.155325031</v>
      </c>
      <c r="BL404" s="23">
        <v>8.0414897940000003</v>
      </c>
      <c r="BM404" s="24">
        <v>43.30619695</v>
      </c>
      <c r="BN404" s="23">
        <v>0.88955440500000005</v>
      </c>
    </row>
    <row r="405" spans="1:66">
      <c r="A405">
        <v>16844</v>
      </c>
      <c r="B405" s="10">
        <v>338500</v>
      </c>
      <c r="C405" s="10">
        <v>3401</v>
      </c>
      <c r="D405" s="10">
        <v>2013</v>
      </c>
      <c r="E405" s="22">
        <v>65.830440999999993</v>
      </c>
      <c r="F405" s="22">
        <v>14.213873</v>
      </c>
      <c r="G405" s="21">
        <v>7301235.523</v>
      </c>
      <c r="H405" s="21">
        <v>464084.4093</v>
      </c>
      <c r="I405" s="10">
        <v>50</v>
      </c>
      <c r="J405" s="18" t="s">
        <v>109</v>
      </c>
      <c r="K405" s="18">
        <v>0</v>
      </c>
      <c r="L405" s="18">
        <v>2</v>
      </c>
      <c r="M405" s="19" t="s">
        <v>155</v>
      </c>
      <c r="N405" s="23">
        <v>1.2630239999999999E-2</v>
      </c>
      <c r="O405" s="21">
        <v>13064.211429999999</v>
      </c>
      <c r="P405" s="20">
        <v>20.85659459</v>
      </c>
      <c r="Q405" s="23">
        <v>1E-3</v>
      </c>
      <c r="R405" s="20">
        <v>3.5</v>
      </c>
      <c r="S405" s="24">
        <v>17.53216926</v>
      </c>
      <c r="T405" s="24">
        <v>0.18987944800000001</v>
      </c>
      <c r="U405" s="24">
        <v>0.226933932</v>
      </c>
      <c r="V405" s="21">
        <v>811.68106150000006</v>
      </c>
      <c r="W405" s="23">
        <v>2.5000000000000001E-2</v>
      </c>
      <c r="X405" s="24">
        <v>51.908641959999997</v>
      </c>
      <c r="Y405" s="20">
        <v>13.060631689999999</v>
      </c>
      <c r="Z405" s="24">
        <v>25.154031639999999</v>
      </c>
      <c r="AA405" s="24">
        <v>0.94341734099999996</v>
      </c>
      <c r="AB405" s="23">
        <v>42.031347029999999</v>
      </c>
      <c r="AC405" s="21">
        <v>30163.037110000001</v>
      </c>
      <c r="AD405" s="24">
        <v>3.4696083619999998</v>
      </c>
      <c r="AE405" s="24">
        <v>0.05</v>
      </c>
      <c r="AF405" s="23">
        <v>5.1062348E-2</v>
      </c>
      <c r="AG405" s="23">
        <v>3.1656996999999999E-2</v>
      </c>
      <c r="AH405" s="24">
        <v>0.01</v>
      </c>
      <c r="AI405" s="20">
        <v>643.79722600000002</v>
      </c>
      <c r="AJ405" s="24">
        <v>17.96071955</v>
      </c>
      <c r="AK405" s="24">
        <v>10.44408088</v>
      </c>
      <c r="AL405" s="21">
        <v>6000.6866460000001</v>
      </c>
      <c r="AM405" s="21">
        <v>458.9847838</v>
      </c>
      <c r="AN405" s="23">
        <v>1.082069674</v>
      </c>
      <c r="AO405" s="20">
        <v>22.764639849999998</v>
      </c>
      <c r="AP405" s="24">
        <v>0.85352519999999998</v>
      </c>
      <c r="AQ405" s="24">
        <v>24.97459988</v>
      </c>
      <c r="AR405" s="21">
        <v>403.26061579999998</v>
      </c>
      <c r="AS405" s="20">
        <v>13.15620717</v>
      </c>
      <c r="AT405" s="23">
        <v>5.0000000000000001E-3</v>
      </c>
      <c r="AU405" s="23">
        <v>2E-3</v>
      </c>
      <c r="AV405" s="24">
        <v>9.0628954509999993</v>
      </c>
      <c r="AW405" s="23">
        <v>5.0000000000000001E-3</v>
      </c>
      <c r="AX405" s="21">
        <v>103.1016731</v>
      </c>
      <c r="AY405" s="24">
        <v>0.17720772900000001</v>
      </c>
      <c r="AZ405" s="24">
        <v>2.7083816010000001</v>
      </c>
      <c r="BA405" s="24">
        <v>0.25</v>
      </c>
      <c r="BB405" s="24">
        <v>0.286681032</v>
      </c>
      <c r="BC405" s="24">
        <v>6.6789138680000004</v>
      </c>
      <c r="BD405" s="23">
        <v>2.5000000000000001E-2</v>
      </c>
      <c r="BE405" s="23">
        <v>3.5000000000000003E-2</v>
      </c>
      <c r="BF405" s="22">
        <v>5.3386574470000001</v>
      </c>
      <c r="BG405" s="21">
        <v>1092.443818</v>
      </c>
      <c r="BH405" s="24">
        <v>0.11104436199999999</v>
      </c>
      <c r="BI405" s="23">
        <v>1.019303906</v>
      </c>
      <c r="BJ405" s="21">
        <v>30.7503581</v>
      </c>
      <c r="BK405" s="23">
        <v>2.5000000000000001E-2</v>
      </c>
      <c r="BL405" s="23">
        <v>8.6442245920000005</v>
      </c>
      <c r="BM405" s="24">
        <v>40.159641110000003</v>
      </c>
      <c r="BN405" s="23">
        <v>3.3426511539999999</v>
      </c>
    </row>
    <row r="406" spans="1:66">
      <c r="A406">
        <v>16697</v>
      </c>
      <c r="B406" s="10">
        <v>338500</v>
      </c>
      <c r="C406" s="10">
        <v>3402</v>
      </c>
      <c r="D406" s="10">
        <v>2013</v>
      </c>
      <c r="E406" s="22">
        <v>65.773860999999997</v>
      </c>
      <c r="F406" s="22">
        <v>14.231959</v>
      </c>
      <c r="G406" s="21">
        <v>7294919.2709999997</v>
      </c>
      <c r="H406" s="21">
        <v>464833.55800000002</v>
      </c>
      <c r="I406" s="10">
        <v>50</v>
      </c>
      <c r="J406" s="18" t="s">
        <v>109</v>
      </c>
      <c r="K406" s="18">
        <v>0</v>
      </c>
      <c r="L406" s="18">
        <v>2</v>
      </c>
      <c r="M406" s="19" t="s">
        <v>155</v>
      </c>
      <c r="N406" s="23">
        <v>1.3614950000000001E-2</v>
      </c>
      <c r="O406" s="21">
        <v>11300.379639999999</v>
      </c>
      <c r="P406" s="20">
        <v>2.164433764</v>
      </c>
      <c r="Q406" s="23">
        <v>1E-3</v>
      </c>
      <c r="R406" s="20">
        <v>3.5</v>
      </c>
      <c r="S406" s="24">
        <v>21.88960513</v>
      </c>
      <c r="T406" s="24">
        <v>0.05</v>
      </c>
      <c r="U406" s="24">
        <v>0.01</v>
      </c>
      <c r="V406" s="21">
        <v>1085.7063920000001</v>
      </c>
      <c r="W406" s="23">
        <v>2.5000000000000001E-2</v>
      </c>
      <c r="X406" s="24">
        <v>4.6478732149999997</v>
      </c>
      <c r="Y406" s="20">
        <v>6.8360036199999996</v>
      </c>
      <c r="Z406" s="24">
        <v>63.838494779999998</v>
      </c>
      <c r="AA406" s="24">
        <v>0.73103616900000001</v>
      </c>
      <c r="AB406" s="23">
        <v>4.9069444119999996</v>
      </c>
      <c r="AC406" s="21">
        <v>17084.183349999999</v>
      </c>
      <c r="AD406" s="24">
        <v>6.654414032</v>
      </c>
      <c r="AE406" s="24">
        <v>0.05</v>
      </c>
      <c r="AF406" s="23">
        <v>1.4999999999999999E-2</v>
      </c>
      <c r="AG406" s="23">
        <v>5.0000000000000001E-3</v>
      </c>
      <c r="AH406" s="24">
        <v>0.01</v>
      </c>
      <c r="AI406" s="20">
        <v>1150.326538</v>
      </c>
      <c r="AJ406" s="24">
        <v>2.3829117989999999</v>
      </c>
      <c r="AK406" s="24">
        <v>7.9268698469999999</v>
      </c>
      <c r="AL406" s="21">
        <v>7881.298828</v>
      </c>
      <c r="AM406" s="21">
        <v>88.323923570000005</v>
      </c>
      <c r="AN406" s="23">
        <v>1.2909535750000001</v>
      </c>
      <c r="AO406" s="20">
        <v>99.950714110000007</v>
      </c>
      <c r="AP406" s="24">
        <v>0.36747545799999998</v>
      </c>
      <c r="AQ406" s="24">
        <v>10.33326316</v>
      </c>
      <c r="AR406" s="21">
        <v>163.96614120000001</v>
      </c>
      <c r="AS406" s="20">
        <v>5.0718846229999999</v>
      </c>
      <c r="AT406" s="23">
        <v>5.0000000000000001E-3</v>
      </c>
      <c r="AU406" s="23">
        <v>2E-3</v>
      </c>
      <c r="AV406" s="24">
        <v>6.4717709570000004</v>
      </c>
      <c r="AW406" s="23">
        <v>5.0000000000000001E-3</v>
      </c>
      <c r="AX406" s="21">
        <v>211.59572600000001</v>
      </c>
      <c r="AY406" s="24">
        <v>4.8649684999999998E-2</v>
      </c>
      <c r="AZ406" s="24">
        <v>0.694346766</v>
      </c>
      <c r="BA406" s="24">
        <v>0.25</v>
      </c>
      <c r="BB406" s="24">
        <v>0.16216512699999999</v>
      </c>
      <c r="BC406" s="24">
        <v>4.4026611320000004</v>
      </c>
      <c r="BD406" s="23">
        <v>2.5000000000000001E-2</v>
      </c>
      <c r="BE406" s="23">
        <v>3.5000000000000003E-2</v>
      </c>
      <c r="BF406" s="22">
        <v>1.3524183970000001</v>
      </c>
      <c r="BG406" s="21">
        <v>983.75196070000004</v>
      </c>
      <c r="BH406" s="24">
        <v>5.3167067999999998E-2</v>
      </c>
      <c r="BI406" s="23">
        <v>0.25257173100000002</v>
      </c>
      <c r="BJ406" s="21">
        <v>58.925647740000002</v>
      </c>
      <c r="BK406" s="23">
        <v>2.5000000000000001E-2</v>
      </c>
      <c r="BL406" s="23">
        <v>1.5625347510000001</v>
      </c>
      <c r="BM406" s="24">
        <v>18.179150660000001</v>
      </c>
      <c r="BN406" s="23">
        <v>0.22677197599999999</v>
      </c>
    </row>
    <row r="407" spans="1:66">
      <c r="A407">
        <v>16673</v>
      </c>
      <c r="B407" s="10">
        <v>338500</v>
      </c>
      <c r="C407" s="10">
        <v>3403</v>
      </c>
      <c r="D407" s="10">
        <v>2013</v>
      </c>
      <c r="E407" s="22">
        <v>65.774709000000001</v>
      </c>
      <c r="F407" s="22">
        <v>14.212495000000001</v>
      </c>
      <c r="G407" s="21">
        <v>7295024.8159999996</v>
      </c>
      <c r="H407" s="21">
        <v>463943.57750000001</v>
      </c>
      <c r="I407" s="10">
        <v>50</v>
      </c>
      <c r="J407" s="18" t="s">
        <v>109</v>
      </c>
      <c r="K407" s="18">
        <v>0</v>
      </c>
      <c r="L407" s="18">
        <v>2</v>
      </c>
      <c r="M407" s="19" t="s">
        <v>155</v>
      </c>
      <c r="N407" s="23">
        <v>3.2540028999999998E-2</v>
      </c>
      <c r="O407" s="21">
        <v>10393.448490000001</v>
      </c>
      <c r="P407" s="20">
        <v>1.6087042229999999</v>
      </c>
      <c r="Q407" s="23">
        <v>1E-3</v>
      </c>
      <c r="R407" s="20">
        <v>3.5</v>
      </c>
      <c r="S407" s="24">
        <v>4.9506143969999998</v>
      </c>
      <c r="T407" s="24">
        <v>0.102243925</v>
      </c>
      <c r="U407" s="24">
        <v>3.8075774E-2</v>
      </c>
      <c r="V407" s="21">
        <v>1019.871189</v>
      </c>
      <c r="W407" s="23">
        <v>2.5000000000000001E-2</v>
      </c>
      <c r="X407" s="24">
        <v>4.4398129480000001</v>
      </c>
      <c r="Y407" s="20">
        <v>1.792892419</v>
      </c>
      <c r="Z407" s="24">
        <v>29.448038799999999</v>
      </c>
      <c r="AA407" s="24">
        <v>0.317639528</v>
      </c>
      <c r="AB407" s="23">
        <v>7.4538436250000002</v>
      </c>
      <c r="AC407" s="21">
        <v>11959.964599999999</v>
      </c>
      <c r="AD407" s="24">
        <v>8.2532496860000002</v>
      </c>
      <c r="AE407" s="24">
        <v>0.05</v>
      </c>
      <c r="AF407" s="23">
        <v>1.4999999999999999E-2</v>
      </c>
      <c r="AG407" s="23">
        <v>5.2971279000000003E-2</v>
      </c>
      <c r="AH407" s="24">
        <v>0.01</v>
      </c>
      <c r="AI407" s="20">
        <v>123.3189869</v>
      </c>
      <c r="AJ407" s="24">
        <v>2.3693342980000001</v>
      </c>
      <c r="AK407" s="24">
        <v>2.0128530109999998</v>
      </c>
      <c r="AL407" s="21">
        <v>2079.9665500000001</v>
      </c>
      <c r="AM407" s="21">
        <v>14.40300115</v>
      </c>
      <c r="AN407" s="23">
        <v>2.6226864929999998</v>
      </c>
      <c r="AO407" s="20">
        <v>295.39043129999999</v>
      </c>
      <c r="AP407" s="24">
        <v>0.57800969700000004</v>
      </c>
      <c r="AQ407" s="24">
        <v>3.138357037</v>
      </c>
      <c r="AR407" s="21">
        <v>335.97957500000001</v>
      </c>
      <c r="AS407" s="20">
        <v>6.6660672590000001</v>
      </c>
      <c r="AT407" s="23">
        <v>5.0000000000000001E-3</v>
      </c>
      <c r="AU407" s="23">
        <v>2E-3</v>
      </c>
      <c r="AV407" s="24">
        <v>1.04384264</v>
      </c>
      <c r="AW407" s="23">
        <v>5.0000000000000001E-3</v>
      </c>
      <c r="AX407" s="21">
        <v>551.26998900000001</v>
      </c>
      <c r="AY407" s="24">
        <v>3.7658302999999997E-2</v>
      </c>
      <c r="AZ407" s="24">
        <v>1.3955017380000001</v>
      </c>
      <c r="BA407" s="24">
        <v>0.25</v>
      </c>
      <c r="BB407" s="24">
        <v>0.25640851799999997</v>
      </c>
      <c r="BC407" s="24">
        <v>5.2551745380000003</v>
      </c>
      <c r="BD407" s="23">
        <v>2.5000000000000001E-2</v>
      </c>
      <c r="BE407" s="23">
        <v>3.5000000000000003E-2</v>
      </c>
      <c r="BF407" s="22">
        <v>0.34111565300000002</v>
      </c>
      <c r="BG407" s="21">
        <v>707.09539099999995</v>
      </c>
      <c r="BH407" s="24">
        <v>0.01</v>
      </c>
      <c r="BI407" s="23">
        <v>0.38246419100000001</v>
      </c>
      <c r="BJ407" s="21">
        <v>59.885625840000003</v>
      </c>
      <c r="BK407" s="23">
        <v>2.5000000000000001E-2</v>
      </c>
      <c r="BL407" s="23">
        <v>0.87467610299999998</v>
      </c>
      <c r="BM407" s="24">
        <v>8.3352536879999999</v>
      </c>
      <c r="BN407" s="23">
        <v>0.682694727</v>
      </c>
    </row>
    <row r="408" spans="1:66">
      <c r="A408">
        <v>16566</v>
      </c>
      <c r="B408" s="10">
        <v>338500</v>
      </c>
      <c r="C408" s="10">
        <v>3404</v>
      </c>
      <c r="D408" s="10">
        <v>2013</v>
      </c>
      <c r="E408" s="22">
        <v>65.775036999999998</v>
      </c>
      <c r="F408" s="22">
        <v>14.192886</v>
      </c>
      <c r="G408" s="21">
        <v>7295072.7659999998</v>
      </c>
      <c r="H408" s="21">
        <v>463046.27539999998</v>
      </c>
      <c r="I408" s="10">
        <v>50</v>
      </c>
      <c r="J408" s="18" t="s">
        <v>109</v>
      </c>
      <c r="K408" s="18">
        <v>0</v>
      </c>
      <c r="L408" s="18">
        <v>2</v>
      </c>
      <c r="M408" s="19" t="s">
        <v>155</v>
      </c>
      <c r="N408" s="23">
        <v>4.2344088000000002E-2</v>
      </c>
      <c r="O408" s="21">
        <v>26574.147949999999</v>
      </c>
      <c r="P408" s="20">
        <v>8.4236863540000009</v>
      </c>
      <c r="Q408" s="23">
        <v>4.0413239999999998E-3</v>
      </c>
      <c r="R408" s="20">
        <v>3.5</v>
      </c>
      <c r="S408" s="24">
        <v>13.61906321</v>
      </c>
      <c r="T408" s="24">
        <v>0.49172132800000001</v>
      </c>
      <c r="U408" s="24">
        <v>0.14288567199999999</v>
      </c>
      <c r="V408" s="21">
        <v>837.59250429999997</v>
      </c>
      <c r="W408" s="23">
        <v>5.4359241000000003E-2</v>
      </c>
      <c r="X408" s="24">
        <v>26.27991643</v>
      </c>
      <c r="Y408" s="20">
        <v>6.632533639</v>
      </c>
      <c r="Z408" s="24">
        <v>40.712706879999999</v>
      </c>
      <c r="AA408" s="24">
        <v>1.074605091</v>
      </c>
      <c r="AB408" s="23">
        <v>20.544790339999999</v>
      </c>
      <c r="AC408" s="21">
        <v>33958.435060000003</v>
      </c>
      <c r="AD408" s="24">
        <v>3.3585873039999998</v>
      </c>
      <c r="AE408" s="24">
        <v>0.05</v>
      </c>
      <c r="AF408" s="23">
        <v>0.115295854</v>
      </c>
      <c r="AG408" s="23">
        <v>7.1719518999999995E-2</v>
      </c>
      <c r="AH408" s="24">
        <v>5.5335956999999998E-2</v>
      </c>
      <c r="AI408" s="20">
        <v>442.9953003</v>
      </c>
      <c r="AJ408" s="24">
        <v>10.764588509999999</v>
      </c>
      <c r="AK408" s="24">
        <v>13.53194895</v>
      </c>
      <c r="AL408" s="21">
        <v>4290.6870070000004</v>
      </c>
      <c r="AM408" s="21">
        <v>156.26915249999999</v>
      </c>
      <c r="AN408" s="23">
        <v>0.71581082399999996</v>
      </c>
      <c r="AO408" s="20">
        <v>2.5</v>
      </c>
      <c r="AP408" s="24">
        <v>1.535200514</v>
      </c>
      <c r="AQ408" s="24">
        <v>13.25803593</v>
      </c>
      <c r="AR408" s="21">
        <v>422.07528400000001</v>
      </c>
      <c r="AS408" s="20">
        <v>9.0673926639999998</v>
      </c>
      <c r="AT408" s="23">
        <v>5.0000000000000001E-3</v>
      </c>
      <c r="AU408" s="23">
        <v>2E-3</v>
      </c>
      <c r="AV408" s="24">
        <v>5.1408840590000002</v>
      </c>
      <c r="AW408" s="23">
        <v>5.0000000000000001E-3</v>
      </c>
      <c r="AX408" s="21">
        <v>241.93866729999999</v>
      </c>
      <c r="AY408" s="24">
        <v>8.1393868999999994E-2</v>
      </c>
      <c r="AZ408" s="24">
        <v>3.7910379409999999</v>
      </c>
      <c r="BA408" s="24">
        <v>1.031956168</v>
      </c>
      <c r="BB408" s="24">
        <v>0.19700463300000001</v>
      </c>
      <c r="BC408" s="24">
        <v>4.7110744520000001</v>
      </c>
      <c r="BD408" s="23">
        <v>2.5000000000000001E-2</v>
      </c>
      <c r="BE408" s="23">
        <v>3.5000000000000003E-2</v>
      </c>
      <c r="BF408" s="22">
        <v>3.766123275</v>
      </c>
      <c r="BG408" s="21">
        <v>714.41873989999999</v>
      </c>
      <c r="BH408" s="24">
        <v>8.1612014999999996E-2</v>
      </c>
      <c r="BI408" s="23">
        <v>0.79875052400000002</v>
      </c>
      <c r="BJ408" s="21">
        <v>25.676431659999999</v>
      </c>
      <c r="BK408" s="23">
        <v>7.0371883999999996E-2</v>
      </c>
      <c r="BL408" s="23">
        <v>5.9333414680000001</v>
      </c>
      <c r="BM408" s="24">
        <v>39.840641009999999</v>
      </c>
      <c r="BN408" s="23">
        <v>4.7178061629999997</v>
      </c>
    </row>
    <row r="409" spans="1:66">
      <c r="A409">
        <v>16369</v>
      </c>
      <c r="B409" s="10">
        <v>338500</v>
      </c>
      <c r="C409" s="10">
        <v>3405</v>
      </c>
      <c r="D409" s="10">
        <v>2013</v>
      </c>
      <c r="E409" s="22">
        <v>65.774465000000006</v>
      </c>
      <c r="F409" s="22">
        <v>14.171419999999999</v>
      </c>
      <c r="G409" s="21">
        <v>7295021.8090000004</v>
      </c>
      <c r="H409" s="21">
        <v>462062.65840000001</v>
      </c>
      <c r="I409" s="10">
        <v>50</v>
      </c>
      <c r="J409" s="18" t="s">
        <v>109</v>
      </c>
      <c r="K409" s="18">
        <v>0</v>
      </c>
      <c r="L409" s="18">
        <v>2</v>
      </c>
      <c r="M409" s="19" t="s">
        <v>155</v>
      </c>
      <c r="N409" s="23">
        <v>0.14858665300000001</v>
      </c>
      <c r="O409" s="21">
        <v>17510.15137</v>
      </c>
      <c r="P409" s="20">
        <v>32.214722309999999</v>
      </c>
      <c r="Q409" s="23">
        <v>3.607458E-3</v>
      </c>
      <c r="R409" s="20">
        <v>3.5</v>
      </c>
      <c r="S409" s="24">
        <v>17.344210270000001</v>
      </c>
      <c r="T409" s="24">
        <v>0.35398901900000002</v>
      </c>
      <c r="U409" s="24">
        <v>0.177163243</v>
      </c>
      <c r="V409" s="21">
        <v>880.84494480000001</v>
      </c>
      <c r="W409" s="23">
        <v>2.5000000000000001E-2</v>
      </c>
      <c r="X409" s="24">
        <v>23.271563749999999</v>
      </c>
      <c r="Y409" s="20">
        <v>9.1877269909999999</v>
      </c>
      <c r="Z409" s="24">
        <v>33.110868840000002</v>
      </c>
      <c r="AA409" s="24">
        <v>1.469435289</v>
      </c>
      <c r="AB409" s="23">
        <v>28.68838023</v>
      </c>
      <c r="AC409" s="21">
        <v>37652.519529999998</v>
      </c>
      <c r="AD409" s="24">
        <v>4.4631488770000001</v>
      </c>
      <c r="AE409" s="24">
        <v>0.05</v>
      </c>
      <c r="AF409" s="23">
        <v>0.123067828</v>
      </c>
      <c r="AG409" s="23">
        <v>4.0267381999999997E-2</v>
      </c>
      <c r="AH409" s="24">
        <v>2.1399452999999999E-2</v>
      </c>
      <c r="AI409" s="20">
        <v>610.46611789999997</v>
      </c>
      <c r="AJ409" s="24">
        <v>8.6916434579999997</v>
      </c>
      <c r="AK409" s="24">
        <v>15.326976869999999</v>
      </c>
      <c r="AL409" s="21">
        <v>4118.2240400000001</v>
      </c>
      <c r="AM409" s="21">
        <v>182.58854529999999</v>
      </c>
      <c r="AN409" s="23">
        <v>1.0953295519999999</v>
      </c>
      <c r="AO409" s="20">
        <v>59.87944126</v>
      </c>
      <c r="AP409" s="24">
        <v>1.4507517830000001</v>
      </c>
      <c r="AQ409" s="24">
        <v>17.274954869999998</v>
      </c>
      <c r="AR409" s="21">
        <v>467.9879153</v>
      </c>
      <c r="AS409" s="20">
        <v>13.027362159999999</v>
      </c>
      <c r="AT409" s="23">
        <v>5.0000000000000001E-3</v>
      </c>
      <c r="AU409" s="23">
        <v>2E-3</v>
      </c>
      <c r="AV409" s="24">
        <v>10.64435727</v>
      </c>
      <c r="AW409" s="23">
        <v>5.0000000000000001E-3</v>
      </c>
      <c r="AX409" s="21">
        <v>205.33815379999999</v>
      </c>
      <c r="AY409" s="24">
        <v>0.161047845</v>
      </c>
      <c r="AZ409" s="24">
        <v>2.6406899130000001</v>
      </c>
      <c r="BA409" s="24">
        <v>0.25</v>
      </c>
      <c r="BB409" s="24">
        <v>0.29635810800000001</v>
      </c>
      <c r="BC409" s="24">
        <v>4.2226877160000003</v>
      </c>
      <c r="BD409" s="23">
        <v>2.5000000000000001E-2</v>
      </c>
      <c r="BE409" s="23">
        <v>8.4558133999999993E-2</v>
      </c>
      <c r="BF409" s="22">
        <v>4.445060174</v>
      </c>
      <c r="BG409" s="21">
        <v>819.26077750000002</v>
      </c>
      <c r="BH409" s="24">
        <v>8.8324940000000005E-2</v>
      </c>
      <c r="BI409" s="23">
        <v>0.69525083799999998</v>
      </c>
      <c r="BJ409" s="21">
        <v>37.990312580000001</v>
      </c>
      <c r="BK409" s="23">
        <v>2.5000000000000001E-2</v>
      </c>
      <c r="BL409" s="23">
        <v>4.0334419810000002</v>
      </c>
      <c r="BM409" s="24">
        <v>39.888024459999997</v>
      </c>
      <c r="BN409" s="23">
        <v>5.4090967240000003</v>
      </c>
    </row>
    <row r="410" spans="1:66">
      <c r="A410">
        <v>16486</v>
      </c>
      <c r="B410" s="10">
        <v>338500</v>
      </c>
      <c r="C410" s="10">
        <v>3406</v>
      </c>
      <c r="D410" s="10">
        <v>2013</v>
      </c>
      <c r="E410" s="22">
        <v>65.684297000000001</v>
      </c>
      <c r="F410" s="22">
        <v>14.193478000000001</v>
      </c>
      <c r="G410" s="21">
        <v>7284959.3030000003</v>
      </c>
      <c r="H410" s="21">
        <v>462943.5955</v>
      </c>
      <c r="I410" s="10">
        <v>50</v>
      </c>
      <c r="J410" s="18" t="s">
        <v>109</v>
      </c>
      <c r="K410" s="18">
        <v>0</v>
      </c>
      <c r="L410" s="18">
        <v>2</v>
      </c>
      <c r="M410" s="19" t="s">
        <v>155</v>
      </c>
      <c r="N410" s="23">
        <v>0.19415079099999999</v>
      </c>
      <c r="O410" s="21">
        <v>16700.234380000002</v>
      </c>
      <c r="P410" s="20">
        <v>13.24782817</v>
      </c>
      <c r="Q410" s="23">
        <v>1E-3</v>
      </c>
      <c r="R410" s="20">
        <v>3.5</v>
      </c>
      <c r="S410" s="24">
        <v>18.51585549</v>
      </c>
      <c r="T410" s="24">
        <v>0.26257270799999999</v>
      </c>
      <c r="U410" s="24">
        <v>0.21708543199999999</v>
      </c>
      <c r="V410" s="21">
        <v>401.07000590000001</v>
      </c>
      <c r="W410" s="23">
        <v>2.5000000000000001E-2</v>
      </c>
      <c r="X410" s="24">
        <v>6.820361052</v>
      </c>
      <c r="Y410" s="20">
        <v>7.4019163309999998</v>
      </c>
      <c r="Z410" s="24">
        <v>63.452815489999999</v>
      </c>
      <c r="AA410" s="24">
        <v>1.8043067479999999</v>
      </c>
      <c r="AB410" s="23">
        <v>12.35590281</v>
      </c>
      <c r="AC410" s="21">
        <v>51299.83887</v>
      </c>
      <c r="AD410" s="24">
        <v>7.5901754260000001</v>
      </c>
      <c r="AE410" s="24">
        <v>0.05</v>
      </c>
      <c r="AF410" s="23">
        <v>6.9287666999999997E-2</v>
      </c>
      <c r="AG410" s="23">
        <v>2.4282687000000001E-2</v>
      </c>
      <c r="AH410" s="24">
        <v>2.6948280000000002E-2</v>
      </c>
      <c r="AI410" s="20">
        <v>761.67900090000001</v>
      </c>
      <c r="AJ410" s="24">
        <v>2.7899296410000001</v>
      </c>
      <c r="AK410" s="24">
        <v>11.3282086</v>
      </c>
      <c r="AL410" s="21">
        <v>5851.3525390000004</v>
      </c>
      <c r="AM410" s="21">
        <v>303.97029020000002</v>
      </c>
      <c r="AN410" s="23">
        <v>1.16562246</v>
      </c>
      <c r="AO410" s="20">
        <v>47.828264240000003</v>
      </c>
      <c r="AP410" s="24">
        <v>2.2465086200000002</v>
      </c>
      <c r="AQ410" s="24">
        <v>17.4439852</v>
      </c>
      <c r="AR410" s="21">
        <v>275.7837159</v>
      </c>
      <c r="AS410" s="20">
        <v>11.967454869999999</v>
      </c>
      <c r="AT410" s="23">
        <v>5.0000000000000001E-3</v>
      </c>
      <c r="AU410" s="23">
        <v>2E-3</v>
      </c>
      <c r="AV410" s="24">
        <v>10.792483430000001</v>
      </c>
      <c r="AW410" s="23">
        <v>5.0000000000000001E-3</v>
      </c>
      <c r="AX410" s="21">
        <v>223.3608246</v>
      </c>
      <c r="AY410" s="24">
        <v>8.1457349999999998E-2</v>
      </c>
      <c r="AZ410" s="24">
        <v>1.749238372</v>
      </c>
      <c r="BA410" s="24">
        <v>0.25</v>
      </c>
      <c r="BB410" s="24">
        <v>0.62371778200000005</v>
      </c>
      <c r="BC410" s="24">
        <v>1.9150286219999999</v>
      </c>
      <c r="BD410" s="23">
        <v>2.5000000000000001E-2</v>
      </c>
      <c r="BE410" s="23">
        <v>3.5000000000000003E-2</v>
      </c>
      <c r="BF410" s="22">
        <v>2.1098658389999998</v>
      </c>
      <c r="BG410" s="21">
        <v>1583.981176</v>
      </c>
      <c r="BH410" s="24">
        <v>0.111465209</v>
      </c>
      <c r="BI410" s="23">
        <v>0.41979251299999998</v>
      </c>
      <c r="BJ410" s="21">
        <v>57.041730880000003</v>
      </c>
      <c r="BK410" s="23">
        <v>2.5000000000000001E-2</v>
      </c>
      <c r="BL410" s="23">
        <v>2.1566066259999999</v>
      </c>
      <c r="BM410" s="24">
        <v>45.04845237</v>
      </c>
      <c r="BN410" s="23">
        <v>3.1558606509999998</v>
      </c>
    </row>
    <row r="411" spans="1:66">
      <c r="A411">
        <v>16863</v>
      </c>
      <c r="B411" s="10">
        <v>338500</v>
      </c>
      <c r="C411" s="10">
        <v>3407</v>
      </c>
      <c r="D411" s="10">
        <v>2013</v>
      </c>
      <c r="E411" s="22">
        <v>65.683087999999998</v>
      </c>
      <c r="F411" s="22">
        <v>14.216094</v>
      </c>
      <c r="G411" s="21">
        <v>7284811.415</v>
      </c>
      <c r="H411" s="21">
        <v>463980.9852</v>
      </c>
      <c r="I411" s="10">
        <v>50</v>
      </c>
      <c r="J411" s="18" t="s">
        <v>109</v>
      </c>
      <c r="K411" s="18">
        <v>0</v>
      </c>
      <c r="L411" s="18">
        <v>2</v>
      </c>
      <c r="M411" s="19" t="s">
        <v>155</v>
      </c>
      <c r="N411" s="23">
        <v>2.3512020000000002E-2</v>
      </c>
      <c r="O411" s="21">
        <v>12592.362059999999</v>
      </c>
      <c r="P411" s="20">
        <v>12.74199116</v>
      </c>
      <c r="Q411" s="23">
        <v>2.270265E-3</v>
      </c>
      <c r="R411" s="20">
        <v>3.5</v>
      </c>
      <c r="S411" s="24">
        <v>22.79073022</v>
      </c>
      <c r="T411" s="24">
        <v>0.29422452100000002</v>
      </c>
      <c r="U411" s="24">
        <v>0.172342463</v>
      </c>
      <c r="V411" s="21">
        <v>429.52166699999998</v>
      </c>
      <c r="W411" s="23">
        <v>7.5657793000000001E-2</v>
      </c>
      <c r="X411" s="24">
        <v>43.987147210000003</v>
      </c>
      <c r="Y411" s="20">
        <v>16.793814680000001</v>
      </c>
      <c r="Z411" s="24">
        <v>49.954963909999996</v>
      </c>
      <c r="AA411" s="24">
        <v>1.7172806249999999</v>
      </c>
      <c r="AB411" s="23">
        <v>22.533066680000001</v>
      </c>
      <c r="AC411" s="21">
        <v>31833.43262</v>
      </c>
      <c r="AD411" s="24">
        <v>3.6462830560000001</v>
      </c>
      <c r="AE411" s="24">
        <v>0.05</v>
      </c>
      <c r="AF411" s="23">
        <v>1.4999999999999999E-2</v>
      </c>
      <c r="AG411" s="23">
        <v>2.5607319E-2</v>
      </c>
      <c r="AH411" s="24">
        <v>3.1182185000000001E-2</v>
      </c>
      <c r="AI411" s="20">
        <v>706.07139589999997</v>
      </c>
      <c r="AJ411" s="24">
        <v>10.1242663</v>
      </c>
      <c r="AK411" s="24">
        <v>11.785598630000001</v>
      </c>
      <c r="AL411" s="21">
        <v>5517.6763920000003</v>
      </c>
      <c r="AM411" s="21">
        <v>1139.4113159999999</v>
      </c>
      <c r="AN411" s="23">
        <v>1.4738090909999999</v>
      </c>
      <c r="AO411" s="20">
        <v>40.336375240000002</v>
      </c>
      <c r="AP411" s="24">
        <v>0.65282976199999998</v>
      </c>
      <c r="AQ411" s="24">
        <v>172.2736549</v>
      </c>
      <c r="AR411" s="21">
        <v>252.87893879999999</v>
      </c>
      <c r="AS411" s="20">
        <v>10.887882879999999</v>
      </c>
      <c r="AT411" s="23">
        <v>5.0000000000000001E-3</v>
      </c>
      <c r="AU411" s="23">
        <v>2E-3</v>
      </c>
      <c r="AV411" s="24">
        <v>15.09820073</v>
      </c>
      <c r="AW411" s="23">
        <v>5.0000000000000001E-3</v>
      </c>
      <c r="AX411" s="21">
        <v>85.681009290000006</v>
      </c>
      <c r="AY411" s="24">
        <v>6.272809E-2</v>
      </c>
      <c r="AZ411" s="24">
        <v>2.8718596729999999</v>
      </c>
      <c r="BA411" s="24">
        <v>0.25</v>
      </c>
      <c r="BB411" s="24">
        <v>0.28678763899999998</v>
      </c>
      <c r="BC411" s="24">
        <v>3.0931013850000002</v>
      </c>
      <c r="BD411" s="23">
        <v>2.5000000000000001E-2</v>
      </c>
      <c r="BE411" s="23">
        <v>3.5000000000000003E-2</v>
      </c>
      <c r="BF411" s="22">
        <v>3.7821213839999999</v>
      </c>
      <c r="BG411" s="21">
        <v>703.57248900000002</v>
      </c>
      <c r="BH411" s="24">
        <v>0.118629138</v>
      </c>
      <c r="BI411" s="23">
        <v>1.1255242649999999</v>
      </c>
      <c r="BJ411" s="21">
        <v>33.589255809999997</v>
      </c>
      <c r="BK411" s="23">
        <v>2.5000000000000001E-2</v>
      </c>
      <c r="BL411" s="23">
        <v>7.3026010960000001</v>
      </c>
      <c r="BM411" s="24">
        <v>49.473135030000002</v>
      </c>
      <c r="BN411" s="23">
        <v>1.5099516580000001</v>
      </c>
    </row>
    <row r="412" spans="1:66">
      <c r="A412">
        <v>16249</v>
      </c>
      <c r="B412" s="10">
        <v>338500</v>
      </c>
      <c r="C412" s="10">
        <v>3408</v>
      </c>
      <c r="D412" s="10">
        <v>2013</v>
      </c>
      <c r="E412" s="22">
        <v>65.683778000000004</v>
      </c>
      <c r="F412" s="22">
        <v>14.239788000000001</v>
      </c>
      <c r="G412" s="21">
        <v>7284874.9479999999</v>
      </c>
      <c r="H412" s="21">
        <v>465070.56719999999</v>
      </c>
      <c r="I412" s="10">
        <v>50</v>
      </c>
      <c r="J412" s="18" t="s">
        <v>109</v>
      </c>
      <c r="K412" s="18">
        <v>0</v>
      </c>
      <c r="L412" s="18">
        <v>2</v>
      </c>
      <c r="M412" s="19" t="s">
        <v>155</v>
      </c>
      <c r="N412" s="23">
        <v>4.5250443000000001E-2</v>
      </c>
      <c r="O412" s="21">
        <v>22409.728999999999</v>
      </c>
      <c r="P412" s="20">
        <v>3.5429858749999998</v>
      </c>
      <c r="Q412" s="23">
        <v>8.7408260000000002E-3</v>
      </c>
      <c r="R412" s="20">
        <v>3.5</v>
      </c>
      <c r="S412" s="24">
        <v>16.04557209</v>
      </c>
      <c r="T412" s="24">
        <v>0.330345271</v>
      </c>
      <c r="U412" s="24">
        <v>7.5030691999999996E-2</v>
      </c>
      <c r="V412" s="21">
        <v>2107.4990419999999</v>
      </c>
      <c r="W412" s="23">
        <v>2.5000000000000001E-2</v>
      </c>
      <c r="X412" s="24">
        <v>77.70723812</v>
      </c>
      <c r="Y412" s="20">
        <v>17.901081049999998</v>
      </c>
      <c r="Z412" s="24">
        <v>84.849835069999997</v>
      </c>
      <c r="AA412" s="24">
        <v>5.9359920309999996</v>
      </c>
      <c r="AB412" s="23">
        <v>21.49004957</v>
      </c>
      <c r="AC412" s="21">
        <v>51664.809569999998</v>
      </c>
      <c r="AD412" s="24">
        <v>7.6665321259999999</v>
      </c>
      <c r="AE412" s="24">
        <v>0.178095796</v>
      </c>
      <c r="AF412" s="23">
        <v>1.4999999999999999E-2</v>
      </c>
      <c r="AG412" s="23">
        <v>5.0000000000000001E-3</v>
      </c>
      <c r="AH412" s="24">
        <v>0.01</v>
      </c>
      <c r="AI412" s="20">
        <v>1479.4956970000001</v>
      </c>
      <c r="AJ412" s="24">
        <v>51.600325519999998</v>
      </c>
      <c r="AK412" s="24">
        <v>20.554223629999999</v>
      </c>
      <c r="AL412" s="21">
        <v>14046.74194</v>
      </c>
      <c r="AM412" s="21">
        <v>381.13788529999999</v>
      </c>
      <c r="AN412" s="23">
        <v>1.768721679</v>
      </c>
      <c r="AO412" s="20">
        <v>34.145536419999999</v>
      </c>
      <c r="AP412" s="24">
        <v>0.94834658000000005</v>
      </c>
      <c r="AQ412" s="24">
        <v>43.843548980000001</v>
      </c>
      <c r="AR412" s="21">
        <v>1211.9793520000001</v>
      </c>
      <c r="AS412" s="20">
        <v>7.2046481350000002</v>
      </c>
      <c r="AT412" s="23">
        <v>5.0000000000000001E-3</v>
      </c>
      <c r="AU412" s="23">
        <v>2E-3</v>
      </c>
      <c r="AV412" s="24">
        <v>30.91916917</v>
      </c>
      <c r="AW412" s="23">
        <v>5.0000000000000001E-3</v>
      </c>
      <c r="AX412" s="21">
        <v>263.24234009999998</v>
      </c>
      <c r="AY412" s="24">
        <v>0.01</v>
      </c>
      <c r="AZ412" s="24">
        <v>3.771320029</v>
      </c>
      <c r="BA412" s="24">
        <v>1.1016288089999999</v>
      </c>
      <c r="BB412" s="24">
        <v>0.26664491400000001</v>
      </c>
      <c r="BC412" s="24">
        <v>8.6242931919999997</v>
      </c>
      <c r="BD412" s="23">
        <v>2.5000000000000001E-2</v>
      </c>
      <c r="BE412" s="23">
        <v>3.5000000000000003E-2</v>
      </c>
      <c r="BF412" s="22">
        <v>1.9003986740000001</v>
      </c>
      <c r="BG412" s="21">
        <v>1782.938173</v>
      </c>
      <c r="BH412" s="24">
        <v>0.25416788299999998</v>
      </c>
      <c r="BI412" s="23">
        <v>1.141322816</v>
      </c>
      <c r="BJ412" s="21">
        <v>97.157688140000005</v>
      </c>
      <c r="BK412" s="23">
        <v>8.7516213999999995E-2</v>
      </c>
      <c r="BL412" s="23">
        <v>17.73616187</v>
      </c>
      <c r="BM412" s="24">
        <v>59.153405360000001</v>
      </c>
      <c r="BN412" s="23">
        <v>0.237111707</v>
      </c>
    </row>
    <row r="413" spans="1:66">
      <c r="A413">
        <v>16712</v>
      </c>
      <c r="B413" s="10">
        <v>338500</v>
      </c>
      <c r="C413" s="10">
        <v>3409</v>
      </c>
      <c r="D413" s="10">
        <v>2013</v>
      </c>
      <c r="E413" s="22">
        <v>65.684792999999999</v>
      </c>
      <c r="F413" s="22">
        <v>14.259812</v>
      </c>
      <c r="G413" s="21">
        <v>7284977.0939999996</v>
      </c>
      <c r="H413" s="21">
        <v>465991.90669999999</v>
      </c>
      <c r="I413" s="10">
        <v>50</v>
      </c>
      <c r="J413" s="18" t="s">
        <v>109</v>
      </c>
      <c r="K413" s="18">
        <v>0</v>
      </c>
      <c r="L413" s="18">
        <v>2</v>
      </c>
      <c r="M413" s="19" t="s">
        <v>155</v>
      </c>
      <c r="N413" s="23">
        <v>4.8995529000000003E-2</v>
      </c>
      <c r="O413" s="21">
        <v>13749.27368</v>
      </c>
      <c r="P413" s="20">
        <v>18.023613340000001</v>
      </c>
      <c r="Q413" s="23">
        <v>3.9258039999999998E-3</v>
      </c>
      <c r="R413" s="20">
        <v>3.5</v>
      </c>
      <c r="S413" s="24">
        <v>14.837382119999999</v>
      </c>
      <c r="T413" s="24">
        <v>0.22052928499999999</v>
      </c>
      <c r="U413" s="24">
        <v>0.132716426</v>
      </c>
      <c r="V413" s="21">
        <v>1478.614491</v>
      </c>
      <c r="W413" s="23">
        <v>2.5000000000000001E-2</v>
      </c>
      <c r="X413" s="24">
        <v>56.861486960000001</v>
      </c>
      <c r="Y413" s="20">
        <v>18.216439149999999</v>
      </c>
      <c r="Z413" s="24">
        <v>29.314171349999999</v>
      </c>
      <c r="AA413" s="24">
        <v>2.490340609</v>
      </c>
      <c r="AB413" s="23">
        <v>45.93152963</v>
      </c>
      <c r="AC413" s="21">
        <v>31650.93994</v>
      </c>
      <c r="AD413" s="24">
        <v>3.5402656659999998</v>
      </c>
      <c r="AE413" s="24">
        <v>0.05</v>
      </c>
      <c r="AF413" s="23">
        <v>1.4999999999999999E-2</v>
      </c>
      <c r="AG413" s="23">
        <v>3.0289228000000001E-2</v>
      </c>
      <c r="AH413" s="24">
        <v>2.1632946E-2</v>
      </c>
      <c r="AI413" s="20">
        <v>651.4937592</v>
      </c>
      <c r="AJ413" s="24">
        <v>19.40121753</v>
      </c>
      <c r="AK413" s="24">
        <v>23.908153290000001</v>
      </c>
      <c r="AL413" s="21">
        <v>7246.7022710000001</v>
      </c>
      <c r="AM413" s="21">
        <v>604.4984359</v>
      </c>
      <c r="AN413" s="23">
        <v>1.993135176</v>
      </c>
      <c r="AO413" s="20">
        <v>5.1394850019999998</v>
      </c>
      <c r="AP413" s="24">
        <v>0.37995090300000001</v>
      </c>
      <c r="AQ413" s="24">
        <v>19.057152339999998</v>
      </c>
      <c r="AR413" s="21">
        <v>300.32151540000001</v>
      </c>
      <c r="AS413" s="20">
        <v>9.0085906710000003</v>
      </c>
      <c r="AT413" s="23">
        <v>5.0000000000000001E-3</v>
      </c>
      <c r="AU413" s="23">
        <v>2E-3</v>
      </c>
      <c r="AV413" s="24">
        <v>7.6071797830000003</v>
      </c>
      <c r="AW413" s="23">
        <v>5.0000000000000001E-3</v>
      </c>
      <c r="AX413" s="21">
        <v>285.78237530000001</v>
      </c>
      <c r="AY413" s="24">
        <v>0.14176978400000001</v>
      </c>
      <c r="AZ413" s="24">
        <v>3.4582998869999999</v>
      </c>
      <c r="BA413" s="24">
        <v>0.64711332499999996</v>
      </c>
      <c r="BB413" s="24">
        <v>0.12410212</v>
      </c>
      <c r="BC413" s="24">
        <v>8.1762669020000001</v>
      </c>
      <c r="BD413" s="23">
        <v>2.5000000000000001E-2</v>
      </c>
      <c r="BE413" s="23">
        <v>7.2541510000000003E-2</v>
      </c>
      <c r="BF413" s="22">
        <v>2.3276778980000001</v>
      </c>
      <c r="BG413" s="21">
        <v>581.34010980000005</v>
      </c>
      <c r="BH413" s="24">
        <v>8.7718635000000003E-2</v>
      </c>
      <c r="BI413" s="23">
        <v>1.39539795</v>
      </c>
      <c r="BJ413" s="21">
        <v>50.84568977</v>
      </c>
      <c r="BK413" s="23">
        <v>5.6993754000000001E-2</v>
      </c>
      <c r="BL413" s="23">
        <v>18.093505579999999</v>
      </c>
      <c r="BM413" s="24">
        <v>48.177721499999997</v>
      </c>
      <c r="BN413" s="23">
        <v>1.313794809</v>
      </c>
    </row>
    <row r="414" spans="1:66">
      <c r="A414">
        <v>16862</v>
      </c>
      <c r="B414" s="10">
        <v>338500</v>
      </c>
      <c r="C414" s="10">
        <v>3410</v>
      </c>
      <c r="D414" s="10">
        <v>2013</v>
      </c>
      <c r="E414" s="22">
        <v>65.684707000000003</v>
      </c>
      <c r="F414" s="22">
        <v>14.281465000000001</v>
      </c>
      <c r="G414" s="21">
        <v>7284955.9680000003</v>
      </c>
      <c r="H414" s="21">
        <v>466986.61379999999</v>
      </c>
      <c r="I414" s="10">
        <v>50</v>
      </c>
      <c r="J414" s="18" t="s">
        <v>109</v>
      </c>
      <c r="K414" s="18">
        <v>0</v>
      </c>
      <c r="L414" s="18">
        <v>2</v>
      </c>
      <c r="M414" s="19" t="s">
        <v>155</v>
      </c>
      <c r="N414" s="23">
        <v>2.2320909999999999E-2</v>
      </c>
      <c r="O414" s="21">
        <v>2412.1792359999999</v>
      </c>
      <c r="P414" s="20">
        <v>1.6720601500000001</v>
      </c>
      <c r="Q414" s="23">
        <v>1E-3</v>
      </c>
      <c r="R414" s="20">
        <v>3.5</v>
      </c>
      <c r="S414" s="24">
        <v>12.10670125</v>
      </c>
      <c r="T414" s="24">
        <v>0.05</v>
      </c>
      <c r="U414" s="24">
        <v>0.12553973800000001</v>
      </c>
      <c r="V414" s="21">
        <v>1212.6451910000001</v>
      </c>
      <c r="W414" s="23">
        <v>2.5000000000000001E-2</v>
      </c>
      <c r="X414" s="24">
        <v>51.395266390000003</v>
      </c>
      <c r="Y414" s="20">
        <v>4.3167411390000003</v>
      </c>
      <c r="Z414" s="24">
        <v>1.8818580300000001</v>
      </c>
      <c r="AA414" s="24">
        <v>1.099144297</v>
      </c>
      <c r="AB414" s="23">
        <v>15.31550498</v>
      </c>
      <c r="AC414" s="21">
        <v>24866.394039999999</v>
      </c>
      <c r="AD414" s="24">
        <v>0.79465914800000004</v>
      </c>
      <c r="AE414" s="24">
        <v>0.05</v>
      </c>
      <c r="AF414" s="23">
        <v>0.11056545700000001</v>
      </c>
      <c r="AG414" s="23">
        <v>3.3148982E-2</v>
      </c>
      <c r="AH414" s="24">
        <v>0.01</v>
      </c>
      <c r="AI414" s="20">
        <v>786.99592589999997</v>
      </c>
      <c r="AJ414" s="24">
        <v>8.8532229539999996</v>
      </c>
      <c r="AK414" s="24">
        <v>1.592107959</v>
      </c>
      <c r="AL414" s="21">
        <v>616.96535029999995</v>
      </c>
      <c r="AM414" s="21">
        <v>176.75657419999999</v>
      </c>
      <c r="AN414" s="23">
        <v>0.19632481600000001</v>
      </c>
      <c r="AO414" s="20">
        <v>23.063642980000001</v>
      </c>
      <c r="AP414" s="24">
        <v>1.3895388989999999</v>
      </c>
      <c r="AQ414" s="24">
        <v>10.08314612</v>
      </c>
      <c r="AR414" s="21">
        <v>436.05134989999999</v>
      </c>
      <c r="AS414" s="20">
        <v>8.9554661220000007</v>
      </c>
      <c r="AT414" s="23">
        <v>5.0000000000000001E-3</v>
      </c>
      <c r="AU414" s="23">
        <v>2E-3</v>
      </c>
      <c r="AV414" s="24">
        <v>7.0272815089999998</v>
      </c>
      <c r="AW414" s="23">
        <v>5.0000000000000001E-3</v>
      </c>
      <c r="AX414" s="21">
        <v>98.382072449999995</v>
      </c>
      <c r="AY414" s="24">
        <v>0.289949966</v>
      </c>
      <c r="AZ414" s="24">
        <v>0.45829281700000002</v>
      </c>
      <c r="BA414" s="24">
        <v>0.25</v>
      </c>
      <c r="BB414" s="24">
        <v>0.05</v>
      </c>
      <c r="BC414" s="24">
        <v>7.9303946439999997</v>
      </c>
      <c r="BD414" s="23">
        <v>2.5000000000000001E-2</v>
      </c>
      <c r="BE414" s="23">
        <v>3.5000000000000003E-2</v>
      </c>
      <c r="BF414" s="22">
        <v>10.32336639</v>
      </c>
      <c r="BG414" s="21">
        <v>205.56071109999999</v>
      </c>
      <c r="BH414" s="24">
        <v>9.5744700000000002E-2</v>
      </c>
      <c r="BI414" s="23">
        <v>1.769172999</v>
      </c>
      <c r="BJ414" s="21">
        <v>3.84368211</v>
      </c>
      <c r="BK414" s="23">
        <v>2.5000000000000001E-2</v>
      </c>
      <c r="BL414" s="23">
        <v>4.1779262780000002</v>
      </c>
      <c r="BM414" s="24">
        <v>30.677753410000001</v>
      </c>
      <c r="BN414" s="23">
        <v>6.3353150190000003</v>
      </c>
    </row>
    <row r="415" spans="1:66">
      <c r="A415">
        <v>16286</v>
      </c>
      <c r="B415" s="10">
        <v>338500</v>
      </c>
      <c r="C415" s="10">
        <v>3411</v>
      </c>
      <c r="D415" s="10">
        <v>2013</v>
      </c>
      <c r="E415" s="22">
        <v>65.739525</v>
      </c>
      <c r="F415" s="22">
        <v>14.436189000000001</v>
      </c>
      <c r="G415" s="21">
        <v>7290993.2139999997</v>
      </c>
      <c r="H415" s="21">
        <v>474150.1017</v>
      </c>
      <c r="I415" s="10">
        <v>50</v>
      </c>
      <c r="J415" s="18" t="s">
        <v>109</v>
      </c>
      <c r="K415" s="18">
        <v>0</v>
      </c>
      <c r="L415" s="18">
        <v>2</v>
      </c>
      <c r="M415" s="19" t="s">
        <v>155</v>
      </c>
      <c r="N415" s="23">
        <v>0.28041243999999999</v>
      </c>
      <c r="O415" s="21">
        <v>12016.781010000001</v>
      </c>
      <c r="P415" s="20">
        <v>19.84216816</v>
      </c>
      <c r="Q415" s="23">
        <v>3.1496430000000001E-3</v>
      </c>
      <c r="R415" s="20">
        <v>3.5</v>
      </c>
      <c r="S415" s="24">
        <v>13.69450007</v>
      </c>
      <c r="T415" s="24">
        <v>0.27067419599999998</v>
      </c>
      <c r="U415" s="24">
        <v>0.16168038600000001</v>
      </c>
      <c r="V415" s="21">
        <v>1003.850174</v>
      </c>
      <c r="W415" s="23">
        <v>0.26723170200000002</v>
      </c>
      <c r="X415" s="24">
        <v>50.888973829999998</v>
      </c>
      <c r="Y415" s="20">
        <v>18.340232820000001</v>
      </c>
      <c r="Z415" s="24">
        <v>13.743896039999999</v>
      </c>
      <c r="AA415" s="24">
        <v>0.94440247700000002</v>
      </c>
      <c r="AB415" s="23">
        <v>98.758848330000006</v>
      </c>
      <c r="AC415" s="21">
        <v>26963.64014</v>
      </c>
      <c r="AD415" s="24">
        <v>2.2176490590000002</v>
      </c>
      <c r="AE415" s="24">
        <v>0.05</v>
      </c>
      <c r="AF415" s="23">
        <v>1.4999999999999999E-2</v>
      </c>
      <c r="AG415" s="23">
        <v>6.5126843000000004E-2</v>
      </c>
      <c r="AH415" s="24">
        <v>0.01</v>
      </c>
      <c r="AI415" s="20">
        <v>675.38009639999996</v>
      </c>
      <c r="AJ415" s="24">
        <v>24.6253636</v>
      </c>
      <c r="AK415" s="24">
        <v>12.353750140000001</v>
      </c>
      <c r="AL415" s="21">
        <v>4400.9767099999999</v>
      </c>
      <c r="AM415" s="21">
        <v>628.75457849999998</v>
      </c>
      <c r="AN415" s="23">
        <v>3.2788829920000002</v>
      </c>
      <c r="AO415" s="20">
        <v>44.994373320000001</v>
      </c>
      <c r="AP415" s="24">
        <v>0.200420297</v>
      </c>
      <c r="AQ415" s="24">
        <v>28.322108830000001</v>
      </c>
      <c r="AR415" s="21">
        <v>676.20146699999998</v>
      </c>
      <c r="AS415" s="20">
        <v>12.71757111</v>
      </c>
      <c r="AT415" s="23">
        <v>5.0000000000000001E-3</v>
      </c>
      <c r="AU415" s="23">
        <v>2E-3</v>
      </c>
      <c r="AV415" s="24">
        <v>6.5911393289999998</v>
      </c>
      <c r="AW415" s="23">
        <v>5.0000000000000001E-3</v>
      </c>
      <c r="AX415" s="21">
        <v>265.27149200000002</v>
      </c>
      <c r="AY415" s="24">
        <v>0.272333608</v>
      </c>
      <c r="AZ415" s="24">
        <v>2.019666011</v>
      </c>
      <c r="BA415" s="24">
        <v>0.25</v>
      </c>
      <c r="BB415" s="24">
        <v>0.05</v>
      </c>
      <c r="BC415" s="24">
        <v>5.5563358709999999</v>
      </c>
      <c r="BD415" s="23">
        <v>2.5000000000000001E-2</v>
      </c>
      <c r="BE415" s="23">
        <v>3.5000000000000003E-2</v>
      </c>
      <c r="BF415" s="22">
        <v>4.1340473060000003</v>
      </c>
      <c r="BG415" s="21">
        <v>277.49603200000001</v>
      </c>
      <c r="BH415" s="24">
        <v>9.4439664000000006E-2</v>
      </c>
      <c r="BI415" s="23">
        <v>3.851335798</v>
      </c>
      <c r="BJ415" s="21">
        <v>15.73040366</v>
      </c>
      <c r="BK415" s="23">
        <v>2.5000000000000001E-2</v>
      </c>
      <c r="BL415" s="23">
        <v>12.4579743</v>
      </c>
      <c r="BM415" s="24">
        <v>70.603285009999993</v>
      </c>
      <c r="BN415" s="23">
        <v>0.76566917000000001</v>
      </c>
    </row>
    <row r="416" spans="1:66">
      <c r="A416">
        <v>16292</v>
      </c>
      <c r="B416" s="10">
        <v>338500</v>
      </c>
      <c r="C416" s="10">
        <v>3412</v>
      </c>
      <c r="D416" s="10">
        <v>2013</v>
      </c>
      <c r="E416" s="22">
        <v>65.738923999999997</v>
      </c>
      <c r="F416" s="22">
        <v>14.458674999999999</v>
      </c>
      <c r="G416" s="21">
        <v>7290917.1639999999</v>
      </c>
      <c r="H416" s="21">
        <v>475180.45370000001</v>
      </c>
      <c r="I416" s="10">
        <v>50</v>
      </c>
      <c r="J416" s="18" t="s">
        <v>109</v>
      </c>
      <c r="K416" s="18">
        <v>0</v>
      </c>
      <c r="L416" s="18">
        <v>2</v>
      </c>
      <c r="M416" s="19" t="s">
        <v>155</v>
      </c>
      <c r="N416" s="23">
        <v>5.2146197999999998E-2</v>
      </c>
      <c r="O416" s="21">
        <v>3702.9448029999999</v>
      </c>
      <c r="P416" s="20">
        <v>5.0444342850000004</v>
      </c>
      <c r="Q416" s="23">
        <v>4.1479660000000003E-3</v>
      </c>
      <c r="R416" s="20">
        <v>3.5</v>
      </c>
      <c r="S416" s="24">
        <v>6.6564184800000001</v>
      </c>
      <c r="T416" s="24">
        <v>0.18045496599999999</v>
      </c>
      <c r="U416" s="24">
        <v>0.31485502999999998</v>
      </c>
      <c r="V416" s="21">
        <v>698.03967169999999</v>
      </c>
      <c r="W416" s="23">
        <v>9.1293514000000006E-2</v>
      </c>
      <c r="X416" s="24">
        <v>31.335213100000001</v>
      </c>
      <c r="Y416" s="20">
        <v>18.14238727</v>
      </c>
      <c r="Z416" s="24">
        <v>2.623399826</v>
      </c>
      <c r="AA416" s="24">
        <v>0.16685464699999999</v>
      </c>
      <c r="AB416" s="23">
        <v>55.844048979999997</v>
      </c>
      <c r="AC416" s="21">
        <v>43161.51367</v>
      </c>
      <c r="AD416" s="24">
        <v>0.34290342800000001</v>
      </c>
      <c r="AE416" s="24">
        <v>0.13794140599999999</v>
      </c>
      <c r="AF416" s="23">
        <v>8.7642988000000005E-2</v>
      </c>
      <c r="AG416" s="23">
        <v>6.1935464000000003E-2</v>
      </c>
      <c r="AH416" s="24">
        <v>0.01</v>
      </c>
      <c r="AI416" s="20">
        <v>146.35476109999999</v>
      </c>
      <c r="AJ416" s="24">
        <v>23.571424589999999</v>
      </c>
      <c r="AK416" s="24">
        <v>2.3546331569999999</v>
      </c>
      <c r="AL416" s="21">
        <v>346.78311280000003</v>
      </c>
      <c r="AM416" s="21">
        <v>1088.67363</v>
      </c>
      <c r="AN416" s="23">
        <v>1.026762078</v>
      </c>
      <c r="AO416" s="20">
        <v>14.6575129</v>
      </c>
      <c r="AP416" s="24">
        <v>2.5000000000000001E-2</v>
      </c>
      <c r="AQ416" s="24">
        <v>27.204269149999998</v>
      </c>
      <c r="AR416" s="21">
        <v>687.71570320000001</v>
      </c>
      <c r="AS416" s="20">
        <v>10.39454141</v>
      </c>
      <c r="AT416" s="23">
        <v>5.0000000000000001E-3</v>
      </c>
      <c r="AU416" s="23">
        <v>2E-3</v>
      </c>
      <c r="AV416" s="24">
        <v>2.2236766100000001</v>
      </c>
      <c r="AW416" s="23">
        <v>5.0000000000000001E-3</v>
      </c>
      <c r="AX416" s="21">
        <v>151.75595279999999</v>
      </c>
      <c r="AY416" s="24">
        <v>0.23805610399999999</v>
      </c>
      <c r="AZ416" s="24">
        <v>1.6044030090000001</v>
      </c>
      <c r="BA416" s="24">
        <v>1.723729061</v>
      </c>
      <c r="BB416" s="24">
        <v>0.05</v>
      </c>
      <c r="BC416" s="24">
        <v>6.2790825339999996</v>
      </c>
      <c r="BD416" s="23">
        <v>2.5000000000000001E-2</v>
      </c>
      <c r="BE416" s="23">
        <v>0.216467768</v>
      </c>
      <c r="BF416" s="22">
        <v>4.5061029750000001</v>
      </c>
      <c r="BG416" s="21">
        <v>15.470006769999999</v>
      </c>
      <c r="BH416" s="24">
        <v>2.7255571999999999E-2</v>
      </c>
      <c r="BI416" s="23">
        <v>3.681021259</v>
      </c>
      <c r="BJ416" s="21">
        <v>1</v>
      </c>
      <c r="BK416" s="23">
        <v>2.5000000000000001E-2</v>
      </c>
      <c r="BL416" s="23">
        <v>8.5824198299999992</v>
      </c>
      <c r="BM416" s="24">
        <v>61.478069419999997</v>
      </c>
      <c r="BN416" s="23">
        <v>2.6170374029999999</v>
      </c>
    </row>
    <row r="417" spans="1:66">
      <c r="A417">
        <v>16418</v>
      </c>
      <c r="B417" s="10">
        <v>338500</v>
      </c>
      <c r="C417" s="10">
        <v>3413</v>
      </c>
      <c r="D417" s="10">
        <v>2013</v>
      </c>
      <c r="E417" s="22">
        <v>65.741258000000002</v>
      </c>
      <c r="F417" s="22">
        <v>14.479751</v>
      </c>
      <c r="G417" s="21">
        <v>7291169.1409999998</v>
      </c>
      <c r="H417" s="21">
        <v>476148.91590000002</v>
      </c>
      <c r="I417" s="10">
        <v>50</v>
      </c>
      <c r="J417" s="18" t="s">
        <v>109</v>
      </c>
      <c r="K417" s="18">
        <v>0</v>
      </c>
      <c r="L417" s="18">
        <v>2</v>
      </c>
      <c r="M417" s="19" t="s">
        <v>155</v>
      </c>
      <c r="N417" s="23">
        <v>3.9299859999999999E-2</v>
      </c>
      <c r="O417" s="21">
        <v>9085.0836180000006</v>
      </c>
      <c r="P417" s="20">
        <v>24.440260469999998</v>
      </c>
      <c r="Q417" s="23">
        <v>1E-3</v>
      </c>
      <c r="R417" s="20">
        <v>3.5</v>
      </c>
      <c r="S417" s="24">
        <v>13.271772670000001</v>
      </c>
      <c r="T417" s="24">
        <v>0.16357517499999999</v>
      </c>
      <c r="U417" s="24">
        <v>0.167106225</v>
      </c>
      <c r="V417" s="21">
        <v>1624.8585370000001</v>
      </c>
      <c r="W417" s="23">
        <v>5.3492149000000003E-2</v>
      </c>
      <c r="X417" s="24">
        <v>48.523792120000003</v>
      </c>
      <c r="Y417" s="20">
        <v>11.92507983</v>
      </c>
      <c r="Z417" s="24">
        <v>15.65623716</v>
      </c>
      <c r="AA417" s="24">
        <v>0.604568102</v>
      </c>
      <c r="AB417" s="23">
        <v>37.461196340000001</v>
      </c>
      <c r="AC417" s="21">
        <v>28880.356449999999</v>
      </c>
      <c r="AD417" s="24">
        <v>2.0394021059999998</v>
      </c>
      <c r="AE417" s="24">
        <v>0.05</v>
      </c>
      <c r="AF417" s="23">
        <v>3.2126664999999999E-2</v>
      </c>
      <c r="AG417" s="23">
        <v>2.6742106000000002E-2</v>
      </c>
      <c r="AH417" s="24">
        <v>0.01</v>
      </c>
      <c r="AI417" s="20">
        <v>472.62802119999998</v>
      </c>
      <c r="AJ417" s="24">
        <v>13.99204186</v>
      </c>
      <c r="AK417" s="24">
        <v>8.8831693499999993</v>
      </c>
      <c r="AL417" s="21">
        <v>3313.1050810000002</v>
      </c>
      <c r="AM417" s="21">
        <v>426.33955639999999</v>
      </c>
      <c r="AN417" s="23">
        <v>1.059602846</v>
      </c>
      <c r="AO417" s="20">
        <v>41.759457589999997</v>
      </c>
      <c r="AP417" s="24">
        <v>0.388072319</v>
      </c>
      <c r="AQ417" s="24">
        <v>19.33519355</v>
      </c>
      <c r="AR417" s="21">
        <v>759.66013629999998</v>
      </c>
      <c r="AS417" s="20">
        <v>15.546808110000001</v>
      </c>
      <c r="AT417" s="23">
        <v>5.0000000000000001E-3</v>
      </c>
      <c r="AU417" s="23">
        <v>2E-3</v>
      </c>
      <c r="AV417" s="24">
        <v>4.2954345399999996</v>
      </c>
      <c r="AW417" s="23">
        <v>5.0000000000000001E-3</v>
      </c>
      <c r="AX417" s="21">
        <v>162.20727919999999</v>
      </c>
      <c r="AY417" s="24">
        <v>0.13574372800000001</v>
      </c>
      <c r="AZ417" s="24">
        <v>1.4694707229999999</v>
      </c>
      <c r="BA417" s="24">
        <v>0.86517276700000001</v>
      </c>
      <c r="BB417" s="24">
        <v>0.111615032</v>
      </c>
      <c r="BC417" s="24">
        <v>8.7789892320000007</v>
      </c>
      <c r="BD417" s="23">
        <v>2.5000000000000001E-2</v>
      </c>
      <c r="BE417" s="23">
        <v>8.9457130999999995E-2</v>
      </c>
      <c r="BF417" s="22">
        <v>3.8874407309999999</v>
      </c>
      <c r="BG417" s="21">
        <v>291.29138239999997</v>
      </c>
      <c r="BH417" s="24">
        <v>6.8831401E-2</v>
      </c>
      <c r="BI417" s="23">
        <v>1.0237594029999999</v>
      </c>
      <c r="BJ417" s="21">
        <v>14.399070740000001</v>
      </c>
      <c r="BK417" s="23">
        <v>2.5000000000000001E-2</v>
      </c>
      <c r="BL417" s="23">
        <v>5.1302231100000002</v>
      </c>
      <c r="BM417" s="24">
        <v>47.376725380000003</v>
      </c>
      <c r="BN417" s="23">
        <v>1.5457772620000001</v>
      </c>
    </row>
    <row r="418" spans="1:66">
      <c r="A418">
        <v>16187</v>
      </c>
      <c r="B418" s="10">
        <v>338500</v>
      </c>
      <c r="C418" s="10">
        <v>3414</v>
      </c>
      <c r="D418" s="10">
        <v>2013</v>
      </c>
      <c r="E418" s="22">
        <v>65.739559</v>
      </c>
      <c r="F418" s="22">
        <v>14.502483</v>
      </c>
      <c r="G418" s="21">
        <v>7290971.3380000005</v>
      </c>
      <c r="H418" s="21">
        <v>477189.55930000002</v>
      </c>
      <c r="I418" s="10">
        <v>50</v>
      </c>
      <c r="J418" s="18" t="s">
        <v>109</v>
      </c>
      <c r="K418" s="18">
        <v>0</v>
      </c>
      <c r="L418" s="18">
        <v>2</v>
      </c>
      <c r="M418" s="19" t="s">
        <v>155</v>
      </c>
      <c r="N418" s="23">
        <v>1.420514E-2</v>
      </c>
      <c r="O418" s="21">
        <v>1308.953589</v>
      </c>
      <c r="P418" s="20">
        <v>0.5</v>
      </c>
      <c r="Q418" s="23">
        <v>1E-3</v>
      </c>
      <c r="R418" s="20">
        <v>3.5</v>
      </c>
      <c r="S418" s="24">
        <v>13.318581630000001</v>
      </c>
      <c r="T418" s="24">
        <v>0.05</v>
      </c>
      <c r="U418" s="24">
        <v>0.01</v>
      </c>
      <c r="V418" s="21">
        <v>83.57503758</v>
      </c>
      <c r="W418" s="23">
        <v>2.5000000000000001E-2</v>
      </c>
      <c r="X418" s="24">
        <v>12.781679609999999</v>
      </c>
      <c r="Y418" s="20">
        <v>0.2</v>
      </c>
      <c r="Z418" s="24">
        <v>0.25</v>
      </c>
      <c r="AA418" s="24">
        <v>0.40016817399999999</v>
      </c>
      <c r="AB418" s="23">
        <v>0.23300312500000001</v>
      </c>
      <c r="AC418" s="21">
        <v>705.13046259999999</v>
      </c>
      <c r="AD418" s="24">
        <v>0.81271551099999995</v>
      </c>
      <c r="AE418" s="24">
        <v>0.05</v>
      </c>
      <c r="AF418" s="23">
        <v>1.4999999999999999E-2</v>
      </c>
      <c r="AG418" s="23">
        <v>5.0000000000000001E-3</v>
      </c>
      <c r="AH418" s="24">
        <v>0.01</v>
      </c>
      <c r="AI418" s="20">
        <v>1142.852402</v>
      </c>
      <c r="AJ418" s="24">
        <v>6.6063324120000004</v>
      </c>
      <c r="AK418" s="24">
        <v>3.3118338089999999</v>
      </c>
      <c r="AL418" s="21">
        <v>50</v>
      </c>
      <c r="AM418" s="21">
        <v>21.810094750000001</v>
      </c>
      <c r="AN418" s="23">
        <v>5.0000000000000001E-3</v>
      </c>
      <c r="AO418" s="20">
        <v>19.69578624</v>
      </c>
      <c r="AP418" s="24">
        <v>0.20666921599999999</v>
      </c>
      <c r="AQ418" s="24">
        <v>0.15</v>
      </c>
      <c r="AR418" s="21">
        <v>53.498401250000001</v>
      </c>
      <c r="AS418" s="20">
        <v>0.62495641300000004</v>
      </c>
      <c r="AT418" s="23">
        <v>5.0000000000000001E-3</v>
      </c>
      <c r="AU418" s="23">
        <v>2E-3</v>
      </c>
      <c r="AV418" s="24">
        <v>5.4876345740000003</v>
      </c>
      <c r="AW418" s="23">
        <v>5.0000000000000001E-3</v>
      </c>
      <c r="AX418" s="21">
        <v>52.042264940000003</v>
      </c>
      <c r="AY418" s="24">
        <v>0.01</v>
      </c>
      <c r="AZ418" s="24">
        <v>0.13819065999999999</v>
      </c>
      <c r="BA418" s="24">
        <v>0.25</v>
      </c>
      <c r="BB418" s="24">
        <v>0.113787601</v>
      </c>
      <c r="BC418" s="24">
        <v>1.0479154550000001</v>
      </c>
      <c r="BD418" s="23">
        <v>2.5000000000000001E-2</v>
      </c>
      <c r="BE418" s="23">
        <v>3.5000000000000003E-2</v>
      </c>
      <c r="BF418" s="22">
        <v>1.454042984</v>
      </c>
      <c r="BG418" s="21">
        <v>17.068172449999999</v>
      </c>
      <c r="BH418" s="24">
        <v>0.01</v>
      </c>
      <c r="BI418" s="23">
        <v>8.8636138000000003E-2</v>
      </c>
      <c r="BJ418" s="21">
        <v>1</v>
      </c>
      <c r="BK418" s="23">
        <v>2.5000000000000001E-2</v>
      </c>
      <c r="BL418" s="23">
        <v>0.38681943600000002</v>
      </c>
      <c r="BM418" s="24">
        <v>1.4263070369999999</v>
      </c>
      <c r="BN418" s="23">
        <v>0.57761425</v>
      </c>
    </row>
    <row r="419" spans="1:66">
      <c r="A419">
        <v>16780</v>
      </c>
      <c r="B419" s="10">
        <v>338500</v>
      </c>
      <c r="C419" s="10">
        <v>3415</v>
      </c>
      <c r="D419" s="10">
        <v>2013</v>
      </c>
      <c r="E419" s="22">
        <v>65.739180000000005</v>
      </c>
      <c r="F419" s="22">
        <v>14.522227000000001</v>
      </c>
      <c r="G419" s="21">
        <v>7290922.0719999997</v>
      </c>
      <c r="H419" s="21">
        <v>478094.45809999999</v>
      </c>
      <c r="I419" s="10">
        <v>50</v>
      </c>
      <c r="J419" s="18" t="s">
        <v>109</v>
      </c>
      <c r="K419" s="18">
        <v>0</v>
      </c>
      <c r="L419" s="18">
        <v>2</v>
      </c>
      <c r="M419" s="19" t="s">
        <v>155</v>
      </c>
      <c r="N419" s="23">
        <v>8.8891726000000004E-2</v>
      </c>
      <c r="O419" s="21">
        <v>8234.7497559999993</v>
      </c>
      <c r="P419" s="20">
        <v>33.815473179999998</v>
      </c>
      <c r="Q419" s="23">
        <v>4.3433439999999999E-3</v>
      </c>
      <c r="R419" s="20">
        <v>3.5</v>
      </c>
      <c r="S419" s="24">
        <v>53.46812508</v>
      </c>
      <c r="T419" s="24">
        <v>0.200117555</v>
      </c>
      <c r="U419" s="24">
        <v>0.19346535100000001</v>
      </c>
      <c r="V419" s="21">
        <v>1356.212493</v>
      </c>
      <c r="W419" s="23">
        <v>2.5000000000000001E-2</v>
      </c>
      <c r="X419" s="24">
        <v>57.954688959999999</v>
      </c>
      <c r="Y419" s="20">
        <v>3.8521543509999998</v>
      </c>
      <c r="Z419" s="24">
        <v>14.33074646</v>
      </c>
      <c r="AA419" s="24">
        <v>1.435331774</v>
      </c>
      <c r="AB419" s="23">
        <v>26.092714310000002</v>
      </c>
      <c r="AC419" s="21">
        <v>11101.267089999999</v>
      </c>
      <c r="AD419" s="24">
        <v>2.6043506110000001</v>
      </c>
      <c r="AE419" s="24">
        <v>0.05</v>
      </c>
      <c r="AF419" s="23">
        <v>6.2381337000000002E-2</v>
      </c>
      <c r="AG419" s="23">
        <v>2.8461389E-2</v>
      </c>
      <c r="AH419" s="24">
        <v>0.01</v>
      </c>
      <c r="AI419" s="20">
        <v>1163.983688</v>
      </c>
      <c r="AJ419" s="24">
        <v>35.920116299999997</v>
      </c>
      <c r="AK419" s="24">
        <v>14.53281434</v>
      </c>
      <c r="AL419" s="21">
        <v>3493.4419790000002</v>
      </c>
      <c r="AM419" s="21">
        <v>70.457652929999995</v>
      </c>
      <c r="AN419" s="23">
        <v>0.91120971200000001</v>
      </c>
      <c r="AO419" s="20">
        <v>30.756273270000001</v>
      </c>
      <c r="AP419" s="24">
        <v>0.74934963399999999</v>
      </c>
      <c r="AQ419" s="24">
        <v>11.05428815</v>
      </c>
      <c r="AR419" s="21">
        <v>620.70889490000002</v>
      </c>
      <c r="AS419" s="20">
        <v>16.882846499999999</v>
      </c>
      <c r="AT419" s="23">
        <v>5.0000000000000001E-3</v>
      </c>
      <c r="AU419" s="23">
        <v>2E-3</v>
      </c>
      <c r="AV419" s="24">
        <v>12.02908886</v>
      </c>
      <c r="AW419" s="23">
        <v>5.0000000000000001E-3</v>
      </c>
      <c r="AX419" s="21">
        <v>420.95626829999998</v>
      </c>
      <c r="AY419" s="24">
        <v>0.155414525</v>
      </c>
      <c r="AZ419" s="24">
        <v>1.5207016550000001</v>
      </c>
      <c r="BA419" s="24">
        <v>0.56465940299999995</v>
      </c>
      <c r="BB419" s="24">
        <v>0.144201146</v>
      </c>
      <c r="BC419" s="24">
        <v>9.6192880709999997</v>
      </c>
      <c r="BD419" s="23">
        <v>2.5000000000000001E-2</v>
      </c>
      <c r="BE419" s="23">
        <v>0.106640445</v>
      </c>
      <c r="BF419" s="22">
        <v>5.0917061480000001</v>
      </c>
      <c r="BG419" s="21">
        <v>267.91466509999998</v>
      </c>
      <c r="BH419" s="24">
        <v>0.16014070799999999</v>
      </c>
      <c r="BI419" s="23">
        <v>2.7110546279999999</v>
      </c>
      <c r="BJ419" s="21">
        <v>12.25646615</v>
      </c>
      <c r="BK419" s="23">
        <v>2.5000000000000001E-2</v>
      </c>
      <c r="BL419" s="23">
        <v>10.32179324</v>
      </c>
      <c r="BM419" s="24">
        <v>33.010917460000002</v>
      </c>
      <c r="BN419" s="23">
        <v>3.0305715310000001</v>
      </c>
    </row>
    <row r="420" spans="1:66">
      <c r="A420">
        <v>16224</v>
      </c>
      <c r="B420" s="10">
        <v>338500</v>
      </c>
      <c r="C420" s="10">
        <v>3416</v>
      </c>
      <c r="D420" s="10">
        <v>2013</v>
      </c>
      <c r="E420" s="22">
        <v>65.740367000000006</v>
      </c>
      <c r="F420" s="22">
        <v>14.542726</v>
      </c>
      <c r="G420" s="21">
        <v>7291047.3789999997</v>
      </c>
      <c r="H420" s="21">
        <v>479035.27130000002</v>
      </c>
      <c r="I420" s="10">
        <v>50</v>
      </c>
      <c r="J420" s="18" t="s">
        <v>109</v>
      </c>
      <c r="K420" s="18">
        <v>0</v>
      </c>
      <c r="L420" s="18">
        <v>2</v>
      </c>
      <c r="M420" s="19" t="s">
        <v>155</v>
      </c>
      <c r="N420" s="23">
        <v>1.6513848000000001E-2</v>
      </c>
      <c r="O420" s="21">
        <v>594.67382399999997</v>
      </c>
      <c r="P420" s="20">
        <v>0.5</v>
      </c>
      <c r="Q420" s="23">
        <v>1E-3</v>
      </c>
      <c r="R420" s="20">
        <v>3.5</v>
      </c>
      <c r="S420" s="24">
        <v>14.89612419</v>
      </c>
      <c r="T420" s="24">
        <v>0.05</v>
      </c>
      <c r="U420" s="24">
        <v>5.3173487999999998E-2</v>
      </c>
      <c r="V420" s="21">
        <v>63.67996136</v>
      </c>
      <c r="W420" s="23">
        <v>2.5000000000000001E-2</v>
      </c>
      <c r="X420" s="24">
        <v>3.503367254</v>
      </c>
      <c r="Y420" s="20">
        <v>0.2</v>
      </c>
      <c r="Z420" s="24">
        <v>0.53620501600000003</v>
      </c>
      <c r="AA420" s="24">
        <v>0.55937935400000005</v>
      </c>
      <c r="AB420" s="23">
        <v>1.348965242</v>
      </c>
      <c r="AC420" s="21">
        <v>177.23371510000001</v>
      </c>
      <c r="AD420" s="24">
        <v>0.63583201099999997</v>
      </c>
      <c r="AE420" s="24">
        <v>0.05</v>
      </c>
      <c r="AF420" s="23">
        <v>3.2534655000000003E-2</v>
      </c>
      <c r="AG420" s="23">
        <v>5.0000000000000001E-3</v>
      </c>
      <c r="AH420" s="24">
        <v>0.01</v>
      </c>
      <c r="AI420" s="20">
        <v>733.49479680000002</v>
      </c>
      <c r="AJ420" s="24">
        <v>1.780297485</v>
      </c>
      <c r="AK420" s="24">
        <v>0.81620421700000001</v>
      </c>
      <c r="AL420" s="21">
        <v>50</v>
      </c>
      <c r="AM420" s="21">
        <v>5</v>
      </c>
      <c r="AN420" s="23">
        <v>4.1875153999999998E-2</v>
      </c>
      <c r="AO420" s="20">
        <v>22.318263049999999</v>
      </c>
      <c r="AP420" s="24">
        <v>0.47797690900000001</v>
      </c>
      <c r="AQ420" s="24">
        <v>0.15</v>
      </c>
      <c r="AR420" s="21">
        <v>51.627827580000002</v>
      </c>
      <c r="AS420" s="20">
        <v>2.0094623469999999</v>
      </c>
      <c r="AT420" s="23">
        <v>5.0000000000000001E-3</v>
      </c>
      <c r="AU420" s="23">
        <v>2E-3</v>
      </c>
      <c r="AV420" s="24">
        <v>3.7144940179999999</v>
      </c>
      <c r="AW420" s="23">
        <v>5.0000000000000001E-3</v>
      </c>
      <c r="AX420" s="21">
        <v>69.185886379999999</v>
      </c>
      <c r="AY420" s="24">
        <v>0.01</v>
      </c>
      <c r="AZ420" s="24">
        <v>0.16414779099999999</v>
      </c>
      <c r="BA420" s="24">
        <v>0.25</v>
      </c>
      <c r="BB420" s="24">
        <v>0.17187064299999999</v>
      </c>
      <c r="BC420" s="24">
        <v>0.860817363</v>
      </c>
      <c r="BD420" s="23">
        <v>2.5000000000000001E-2</v>
      </c>
      <c r="BE420" s="23">
        <v>3.5000000000000003E-2</v>
      </c>
      <c r="BF420" s="22">
        <v>0.31427558900000002</v>
      </c>
      <c r="BG420" s="21">
        <v>97.7692926</v>
      </c>
      <c r="BH420" s="24">
        <v>3.7443127999999999E-2</v>
      </c>
      <c r="BI420" s="23">
        <v>6.0728628E-2</v>
      </c>
      <c r="BJ420" s="21">
        <v>1</v>
      </c>
      <c r="BK420" s="23">
        <v>2.5000000000000001E-2</v>
      </c>
      <c r="BL420" s="23">
        <v>0.21388528200000001</v>
      </c>
      <c r="BM420" s="24">
        <v>1.7951786510000001</v>
      </c>
      <c r="BN420" s="23">
        <v>1.491366534</v>
      </c>
    </row>
    <row r="421" spans="1:66">
      <c r="A421">
        <v>16196</v>
      </c>
      <c r="B421" s="10">
        <v>338500</v>
      </c>
      <c r="C421" s="10">
        <v>3417</v>
      </c>
      <c r="D421" s="10">
        <v>2013</v>
      </c>
      <c r="E421" s="22">
        <v>65.739058999999997</v>
      </c>
      <c r="F421" s="22">
        <v>14.563369</v>
      </c>
      <c r="G421" s="21">
        <v>7290894.8619999997</v>
      </c>
      <c r="H421" s="21">
        <v>479980.66960000002</v>
      </c>
      <c r="I421" s="10">
        <v>50</v>
      </c>
      <c r="J421" s="18" t="s">
        <v>109</v>
      </c>
      <c r="K421" s="18">
        <v>0</v>
      </c>
      <c r="L421" s="18">
        <v>2</v>
      </c>
      <c r="M421" s="19" t="s">
        <v>155</v>
      </c>
      <c r="N421" s="23">
        <v>0.13618751700000001</v>
      </c>
      <c r="O421" s="21">
        <v>4239.473626</v>
      </c>
      <c r="P421" s="20">
        <v>4.217144577</v>
      </c>
      <c r="Q421" s="23">
        <v>1E-3</v>
      </c>
      <c r="R421" s="20">
        <v>3.5</v>
      </c>
      <c r="S421" s="24">
        <v>9.7579647529999995</v>
      </c>
      <c r="T421" s="24">
        <v>0.201668919</v>
      </c>
      <c r="U421" s="24">
        <v>0.219142064</v>
      </c>
      <c r="V421" s="21">
        <v>676.46609920000003</v>
      </c>
      <c r="W421" s="23">
        <v>2.5000000000000001E-2</v>
      </c>
      <c r="X421" s="24">
        <v>104.7831415</v>
      </c>
      <c r="Y421" s="20">
        <v>10.38757631</v>
      </c>
      <c r="Z421" s="24">
        <v>4.4152616489999996</v>
      </c>
      <c r="AA421" s="24">
        <v>0.18361033399999999</v>
      </c>
      <c r="AB421" s="23">
        <v>22.49554728</v>
      </c>
      <c r="AC421" s="21">
        <v>35534.985350000003</v>
      </c>
      <c r="AD421" s="24">
        <v>0.54601047899999999</v>
      </c>
      <c r="AE421" s="24">
        <v>0.05</v>
      </c>
      <c r="AF421" s="23">
        <v>0.112905212</v>
      </c>
      <c r="AG421" s="23">
        <v>2.5444999999999999E-2</v>
      </c>
      <c r="AH421" s="24">
        <v>2.4700257999999999E-2</v>
      </c>
      <c r="AI421" s="20">
        <v>240.01558299999999</v>
      </c>
      <c r="AJ421" s="24">
        <v>28.59308515</v>
      </c>
      <c r="AK421" s="24">
        <v>2.7029877689999999</v>
      </c>
      <c r="AL421" s="21">
        <v>508.18555650000002</v>
      </c>
      <c r="AM421" s="21">
        <v>297.55077829999999</v>
      </c>
      <c r="AN421" s="23">
        <v>0.65404068900000001</v>
      </c>
      <c r="AO421" s="20">
        <v>12.19192147</v>
      </c>
      <c r="AP421" s="24">
        <v>0.20007907799999999</v>
      </c>
      <c r="AQ421" s="24">
        <v>24.194084969999999</v>
      </c>
      <c r="AR421" s="21">
        <v>449.80834850000002</v>
      </c>
      <c r="AS421" s="20">
        <v>31.09086473</v>
      </c>
      <c r="AT421" s="23">
        <v>5.0000000000000001E-3</v>
      </c>
      <c r="AU421" s="23">
        <v>2E-3</v>
      </c>
      <c r="AV421" s="24">
        <v>3.3731899529999998</v>
      </c>
      <c r="AW421" s="23">
        <v>5.0000000000000001E-3</v>
      </c>
      <c r="AX421" s="21">
        <v>100.13367650000001</v>
      </c>
      <c r="AY421" s="24">
        <v>0.30575041400000003</v>
      </c>
      <c r="AZ421" s="24">
        <v>2.5467669370000001</v>
      </c>
      <c r="BA421" s="24">
        <v>0.25</v>
      </c>
      <c r="BB421" s="24">
        <v>0.05</v>
      </c>
      <c r="BC421" s="24">
        <v>4.8205903149999996</v>
      </c>
      <c r="BD421" s="23">
        <v>2.5000000000000001E-2</v>
      </c>
      <c r="BE421" s="23">
        <v>3.5000000000000003E-2</v>
      </c>
      <c r="BF421" s="22">
        <v>14.1670225</v>
      </c>
      <c r="BG421" s="21">
        <v>77.215500219999996</v>
      </c>
      <c r="BH421" s="24">
        <v>3.5286421999999998E-2</v>
      </c>
      <c r="BI421" s="23">
        <v>2.4379607440000002</v>
      </c>
      <c r="BJ421" s="21">
        <v>4.5994338389999996</v>
      </c>
      <c r="BK421" s="23">
        <v>2.5000000000000001E-2</v>
      </c>
      <c r="BL421" s="23">
        <v>12.764036730000001</v>
      </c>
      <c r="BM421" s="24">
        <v>40.646815140000001</v>
      </c>
      <c r="BN421" s="23">
        <v>7.2820319309999997</v>
      </c>
    </row>
    <row r="422" spans="1:66">
      <c r="A422">
        <v>16262</v>
      </c>
      <c r="B422" s="10">
        <v>338500</v>
      </c>
      <c r="C422" s="10">
        <v>3418</v>
      </c>
      <c r="D422" s="10">
        <v>2013</v>
      </c>
      <c r="E422" s="22">
        <v>65.756713000000005</v>
      </c>
      <c r="F422" s="22">
        <v>14.561574</v>
      </c>
      <c r="G422" s="21">
        <v>7292863.0970000001</v>
      </c>
      <c r="H422" s="21">
        <v>479912.09869999997</v>
      </c>
      <c r="I422" s="10">
        <v>50</v>
      </c>
      <c r="J422" s="18" t="s">
        <v>109</v>
      </c>
      <c r="K422" s="18">
        <v>0</v>
      </c>
      <c r="L422" s="18">
        <v>2</v>
      </c>
      <c r="M422" s="19" t="s">
        <v>155</v>
      </c>
      <c r="N422" s="23">
        <v>0.123515735</v>
      </c>
      <c r="O422" s="21">
        <v>7187.8039550000003</v>
      </c>
      <c r="P422" s="20">
        <v>3.7411479079999999</v>
      </c>
      <c r="Q422" s="23">
        <v>1E-3</v>
      </c>
      <c r="R422" s="20">
        <v>3.5</v>
      </c>
      <c r="S422" s="24">
        <v>73.640769890000001</v>
      </c>
      <c r="T422" s="24">
        <v>0.45753464500000002</v>
      </c>
      <c r="U422" s="24">
        <v>8.7930887999999999E-2</v>
      </c>
      <c r="V422" s="21">
        <v>1787.1561830000001</v>
      </c>
      <c r="W422" s="23">
        <v>2.5000000000000001E-2</v>
      </c>
      <c r="X422" s="24">
        <v>30.643059019999999</v>
      </c>
      <c r="Y422" s="20">
        <v>4.6272573020000003</v>
      </c>
      <c r="Z422" s="24">
        <v>5.5128086859999996</v>
      </c>
      <c r="AA422" s="24">
        <v>0.69325787299999997</v>
      </c>
      <c r="AB422" s="23">
        <v>2.162820956</v>
      </c>
      <c r="AC422" s="21">
        <v>36717.414550000001</v>
      </c>
      <c r="AD422" s="24">
        <v>6.207548515</v>
      </c>
      <c r="AE422" s="24">
        <v>0.13204286500000001</v>
      </c>
      <c r="AF422" s="23">
        <v>1.4999999999999999E-2</v>
      </c>
      <c r="AG422" s="23">
        <v>1.7130104E-2</v>
      </c>
      <c r="AH422" s="24">
        <v>2.0054538E-2</v>
      </c>
      <c r="AI422" s="20">
        <v>1368.1707759999999</v>
      </c>
      <c r="AJ422" s="24">
        <v>14.36633739</v>
      </c>
      <c r="AK422" s="24">
        <v>3.648780178</v>
      </c>
      <c r="AL422" s="21">
        <v>1594.7415140000001</v>
      </c>
      <c r="AM422" s="21">
        <v>358.16953810000001</v>
      </c>
      <c r="AN422" s="23">
        <v>3.7341339310000001</v>
      </c>
      <c r="AO422" s="20">
        <v>32.082605360000002</v>
      </c>
      <c r="AP422" s="24">
        <v>6.1056456949999998</v>
      </c>
      <c r="AQ422" s="24">
        <v>2.6623658090000002</v>
      </c>
      <c r="AR422" s="21">
        <v>187.59522290000001</v>
      </c>
      <c r="AS422" s="20">
        <v>8.3181220279999994</v>
      </c>
      <c r="AT422" s="23">
        <v>5.0000000000000001E-3</v>
      </c>
      <c r="AU422" s="23">
        <v>2E-3</v>
      </c>
      <c r="AV422" s="24">
        <v>21.117261209999999</v>
      </c>
      <c r="AW422" s="23">
        <v>5.0000000000000001E-3</v>
      </c>
      <c r="AX422" s="21">
        <v>161.9728661</v>
      </c>
      <c r="AY422" s="24">
        <v>2.5719664E-2</v>
      </c>
      <c r="AZ422" s="24">
        <v>1.0291316129999999</v>
      </c>
      <c r="BA422" s="24">
        <v>0.25</v>
      </c>
      <c r="BB422" s="24">
        <v>0.76434128499999998</v>
      </c>
      <c r="BC422" s="24">
        <v>12.205749300000001</v>
      </c>
      <c r="BD422" s="23">
        <v>2.5000000000000001E-2</v>
      </c>
      <c r="BE422" s="23">
        <v>3.5000000000000003E-2</v>
      </c>
      <c r="BF422" s="22">
        <v>2.1908461090000002</v>
      </c>
      <c r="BG422" s="21">
        <v>668.29428840000003</v>
      </c>
      <c r="BH422" s="24">
        <v>4.9201284999999997E-2</v>
      </c>
      <c r="BI422" s="23">
        <v>0.25858973000000002</v>
      </c>
      <c r="BJ422" s="21">
        <v>18.865967990000001</v>
      </c>
      <c r="BK422" s="23">
        <v>2.5000000000000001E-2</v>
      </c>
      <c r="BL422" s="23">
        <v>1.419944095</v>
      </c>
      <c r="BM422" s="24">
        <v>42.524922250000003</v>
      </c>
      <c r="BN422" s="23">
        <v>0.95872044700000003</v>
      </c>
    </row>
    <row r="423" spans="1:66">
      <c r="A423">
        <v>16592</v>
      </c>
      <c r="B423" s="10">
        <v>338500</v>
      </c>
      <c r="C423" s="10">
        <v>3419</v>
      </c>
      <c r="D423" s="10">
        <v>2013</v>
      </c>
      <c r="E423" s="22">
        <v>65.720702000000003</v>
      </c>
      <c r="F423" s="22">
        <v>14.215244999999999</v>
      </c>
      <c r="G423" s="21">
        <v>7289004.04</v>
      </c>
      <c r="H423" s="21">
        <v>463994.31170000002</v>
      </c>
      <c r="I423" s="10">
        <v>50</v>
      </c>
      <c r="J423" s="18" t="s">
        <v>109</v>
      </c>
      <c r="K423" s="18">
        <v>0</v>
      </c>
      <c r="L423" s="18">
        <v>2</v>
      </c>
      <c r="M423" s="19" t="s">
        <v>155</v>
      </c>
      <c r="N423" s="23">
        <v>2.2476105E-2</v>
      </c>
      <c r="O423" s="21">
        <v>11585.297850000001</v>
      </c>
      <c r="P423" s="20">
        <v>3.2459111759999999</v>
      </c>
      <c r="Q423" s="23">
        <v>1E-3</v>
      </c>
      <c r="R423" s="20">
        <v>3.5</v>
      </c>
      <c r="S423" s="24">
        <v>15.115721649999999</v>
      </c>
      <c r="T423" s="24">
        <v>0.05</v>
      </c>
      <c r="U423" s="24">
        <v>8.2447426000000004E-2</v>
      </c>
      <c r="V423" s="21">
        <v>1151.310082</v>
      </c>
      <c r="W423" s="23">
        <v>2.5000000000000001E-2</v>
      </c>
      <c r="X423" s="24">
        <v>29.693515390000002</v>
      </c>
      <c r="Y423" s="20">
        <v>6.7236584209999997</v>
      </c>
      <c r="Z423" s="24">
        <v>22.52773191</v>
      </c>
      <c r="AA423" s="24">
        <v>1.470009967</v>
      </c>
      <c r="AB423" s="23">
        <v>17.8646973</v>
      </c>
      <c r="AC423" s="21">
        <v>22110.095209999999</v>
      </c>
      <c r="AD423" s="24">
        <v>3.5465941380000001</v>
      </c>
      <c r="AE423" s="24">
        <v>0.05</v>
      </c>
      <c r="AF423" s="23">
        <v>4.7407522000000001E-2</v>
      </c>
      <c r="AG423" s="23">
        <v>2.9618930000000002E-2</v>
      </c>
      <c r="AH423" s="24">
        <v>0.01</v>
      </c>
      <c r="AI423" s="20">
        <v>1079.8511510000001</v>
      </c>
      <c r="AJ423" s="24">
        <v>11.672908809999999</v>
      </c>
      <c r="AK423" s="24">
        <v>10.84790381</v>
      </c>
      <c r="AL423" s="21">
        <v>5544.9285890000001</v>
      </c>
      <c r="AM423" s="21">
        <v>138.33210249999999</v>
      </c>
      <c r="AN423" s="23">
        <v>0.51066995599999998</v>
      </c>
      <c r="AO423" s="20">
        <v>2.5</v>
      </c>
      <c r="AP423" s="24">
        <v>0.888649782</v>
      </c>
      <c r="AQ423" s="24">
        <v>12.52318535</v>
      </c>
      <c r="AR423" s="21">
        <v>442.48623470000001</v>
      </c>
      <c r="AS423" s="20">
        <v>7.0134322779999998</v>
      </c>
      <c r="AT423" s="23">
        <v>5.0000000000000001E-3</v>
      </c>
      <c r="AU423" s="23">
        <v>2E-3</v>
      </c>
      <c r="AV423" s="24">
        <v>9.7122431410000001</v>
      </c>
      <c r="AW423" s="23">
        <v>5.0000000000000001E-3</v>
      </c>
      <c r="AX423" s="21">
        <v>131.34798050000001</v>
      </c>
      <c r="AY423" s="24">
        <v>0.01</v>
      </c>
      <c r="AZ423" s="24">
        <v>1.7376028640000001</v>
      </c>
      <c r="BA423" s="24">
        <v>0.25</v>
      </c>
      <c r="BB423" s="24">
        <v>0.258046999</v>
      </c>
      <c r="BC423" s="24">
        <v>5.0210170339999998</v>
      </c>
      <c r="BD423" s="23">
        <v>2.5000000000000001E-2</v>
      </c>
      <c r="BE423" s="23">
        <v>3.5000000000000003E-2</v>
      </c>
      <c r="BF423" s="22">
        <v>3.739430729</v>
      </c>
      <c r="BG423" s="21">
        <v>788.5060886</v>
      </c>
      <c r="BH423" s="24">
        <v>9.4057817000000002E-2</v>
      </c>
      <c r="BI423" s="23">
        <v>0.700293057</v>
      </c>
      <c r="BJ423" s="21">
        <v>29.73978996</v>
      </c>
      <c r="BK423" s="23">
        <v>2.5000000000000001E-2</v>
      </c>
      <c r="BL423" s="23">
        <v>4.9810968449999997</v>
      </c>
      <c r="BM423" s="24">
        <v>32.782671579999999</v>
      </c>
      <c r="BN423" s="23">
        <v>2.05830103</v>
      </c>
    </row>
    <row r="424" spans="1:66">
      <c r="A424">
        <v>17019</v>
      </c>
      <c r="B424" s="10">
        <v>338500</v>
      </c>
      <c r="C424" s="10">
        <v>3420</v>
      </c>
      <c r="D424" s="10">
        <v>2013</v>
      </c>
      <c r="E424" s="22">
        <v>65.720422999999997</v>
      </c>
      <c r="F424" s="22">
        <v>14.192104</v>
      </c>
      <c r="G424" s="21">
        <v>7288986.3969999999</v>
      </c>
      <c r="H424" s="21">
        <v>462932.21549999999</v>
      </c>
      <c r="I424" s="10">
        <v>50</v>
      </c>
      <c r="J424" s="18" t="s">
        <v>109</v>
      </c>
      <c r="K424" s="18">
        <v>0</v>
      </c>
      <c r="L424" s="18">
        <v>2</v>
      </c>
      <c r="M424" s="19" t="s">
        <v>155</v>
      </c>
      <c r="N424" s="23">
        <v>1.1489813E-2</v>
      </c>
      <c r="O424" s="21">
        <v>16649.114989999998</v>
      </c>
      <c r="P424" s="20">
        <v>4.5347884770000002</v>
      </c>
      <c r="Q424" s="23">
        <v>1E-3</v>
      </c>
      <c r="R424" s="20">
        <v>3.5</v>
      </c>
      <c r="S424" s="24">
        <v>49.135453939999998</v>
      </c>
      <c r="T424" s="24">
        <v>0.51274542700000003</v>
      </c>
      <c r="U424" s="24">
        <v>9.4037103999999996E-2</v>
      </c>
      <c r="V424" s="21">
        <v>2515.833059</v>
      </c>
      <c r="W424" s="23">
        <v>2.5000000000000001E-2</v>
      </c>
      <c r="X424" s="24">
        <v>62.847814370000002</v>
      </c>
      <c r="Y424" s="20">
        <v>15.3130088</v>
      </c>
      <c r="Z424" s="24">
        <v>31.538414029999998</v>
      </c>
      <c r="AA424" s="24">
        <v>1.913752986</v>
      </c>
      <c r="AB424" s="23">
        <v>57.016132749999997</v>
      </c>
      <c r="AC424" s="21">
        <v>25916.230469999999</v>
      </c>
      <c r="AD424" s="24">
        <v>4.3042633779999999</v>
      </c>
      <c r="AE424" s="24">
        <v>0.05</v>
      </c>
      <c r="AF424" s="23">
        <v>0.12038741999999999</v>
      </c>
      <c r="AG424" s="23">
        <v>5.0000000000000001E-3</v>
      </c>
      <c r="AH424" s="24">
        <v>2.1808435000000001E-2</v>
      </c>
      <c r="AI424" s="20">
        <v>2755.9750370000002</v>
      </c>
      <c r="AJ424" s="24">
        <v>25.789908409999999</v>
      </c>
      <c r="AK424" s="24">
        <v>16.771414320000002</v>
      </c>
      <c r="AL424" s="21">
        <v>8647.1899410000005</v>
      </c>
      <c r="AM424" s="21">
        <v>347.86431040000002</v>
      </c>
      <c r="AN424" s="23">
        <v>0.46502812199999999</v>
      </c>
      <c r="AO424" s="20">
        <v>142.7229595</v>
      </c>
      <c r="AP424" s="24">
        <v>0.50933654100000003</v>
      </c>
      <c r="AQ424" s="24">
        <v>35.222747159999997</v>
      </c>
      <c r="AR424" s="21">
        <v>774.57807330000003</v>
      </c>
      <c r="AS424" s="20">
        <v>8.2666877430000003</v>
      </c>
      <c r="AT424" s="23">
        <v>5.0000000000000001E-3</v>
      </c>
      <c r="AU424" s="23">
        <v>2E-3</v>
      </c>
      <c r="AV424" s="24">
        <v>22.795932530000002</v>
      </c>
      <c r="AW424" s="23">
        <v>5.0000000000000001E-3</v>
      </c>
      <c r="AX424" s="21">
        <v>65.983514790000001</v>
      </c>
      <c r="AY424" s="24">
        <v>2.8503158000000001E-2</v>
      </c>
      <c r="AZ424" s="24">
        <v>3.2775116299999998</v>
      </c>
      <c r="BA424" s="24">
        <v>0.25</v>
      </c>
      <c r="BB424" s="24">
        <v>0.33738562799999999</v>
      </c>
      <c r="BC424" s="24">
        <v>10.04934225</v>
      </c>
      <c r="BD424" s="23">
        <v>2.5000000000000001E-2</v>
      </c>
      <c r="BE424" s="23">
        <v>3.5000000000000003E-2</v>
      </c>
      <c r="BF424" s="22">
        <v>7.7985292460000002</v>
      </c>
      <c r="BG424" s="21">
        <v>704.85819479999998</v>
      </c>
      <c r="BH424" s="24">
        <v>0.19969425499999999</v>
      </c>
      <c r="BI424" s="23">
        <v>1.1484849960000001</v>
      </c>
      <c r="BJ424" s="21">
        <v>31.82397366</v>
      </c>
      <c r="BK424" s="23">
        <v>5.4076631E-2</v>
      </c>
      <c r="BL424" s="23">
        <v>10.118689679999999</v>
      </c>
      <c r="BM424" s="24">
        <v>52.470125160000002</v>
      </c>
      <c r="BN424" s="23">
        <v>8.3636816790000008</v>
      </c>
    </row>
    <row r="425" spans="1:66">
      <c r="A425">
        <v>16425</v>
      </c>
      <c r="B425" s="10">
        <v>338500</v>
      </c>
      <c r="C425" s="10">
        <v>3421</v>
      </c>
      <c r="D425" s="10">
        <v>2013</v>
      </c>
      <c r="E425" s="22">
        <v>65.720522000000003</v>
      </c>
      <c r="F425" s="22">
        <v>14.172782</v>
      </c>
      <c r="G425" s="21">
        <v>7289008.9620000003</v>
      </c>
      <c r="H425" s="21">
        <v>462045.8714</v>
      </c>
      <c r="I425" s="10">
        <v>50</v>
      </c>
      <c r="J425" s="18" t="s">
        <v>109</v>
      </c>
      <c r="K425" s="18">
        <v>0</v>
      </c>
      <c r="L425" s="18">
        <v>2</v>
      </c>
      <c r="M425" s="19" t="s">
        <v>155</v>
      </c>
      <c r="N425" s="23">
        <v>3.2210914E-2</v>
      </c>
      <c r="O425" s="21">
        <v>10224.54895</v>
      </c>
      <c r="P425" s="20">
        <v>0.5</v>
      </c>
      <c r="Q425" s="23">
        <v>1E-3</v>
      </c>
      <c r="R425" s="20">
        <v>3.5</v>
      </c>
      <c r="S425" s="24">
        <v>33.145723449999998</v>
      </c>
      <c r="T425" s="24">
        <v>0.25871333600000002</v>
      </c>
      <c r="U425" s="24">
        <v>4.5484623000000002E-2</v>
      </c>
      <c r="V425" s="21">
        <v>481.4425023</v>
      </c>
      <c r="W425" s="23">
        <v>2.5000000000000001E-2</v>
      </c>
      <c r="X425" s="24">
        <v>38.932386739999998</v>
      </c>
      <c r="Y425" s="20">
        <v>1.800388509</v>
      </c>
      <c r="Z425" s="24">
        <v>29.585941529999999</v>
      </c>
      <c r="AA425" s="24">
        <v>2.5163293179999999</v>
      </c>
      <c r="AB425" s="23">
        <v>14.66940967</v>
      </c>
      <c r="AC425" s="21">
        <v>22111.569820000001</v>
      </c>
      <c r="AD425" s="24">
        <v>2.4654717320000001</v>
      </c>
      <c r="AE425" s="24">
        <v>0.05</v>
      </c>
      <c r="AF425" s="23">
        <v>1.4999999999999999E-2</v>
      </c>
      <c r="AG425" s="23">
        <v>5.0000000000000001E-3</v>
      </c>
      <c r="AH425" s="24">
        <v>0.01</v>
      </c>
      <c r="AI425" s="20">
        <v>3445.6961059999999</v>
      </c>
      <c r="AJ425" s="24">
        <v>20.081848170000001</v>
      </c>
      <c r="AK425" s="24">
        <v>12.41151447</v>
      </c>
      <c r="AL425" s="21">
        <v>6280.9881590000005</v>
      </c>
      <c r="AM425" s="21">
        <v>16.215183079999999</v>
      </c>
      <c r="AN425" s="23">
        <v>0.87591347399999997</v>
      </c>
      <c r="AO425" s="20">
        <v>47.619175910000003</v>
      </c>
      <c r="AP425" s="24">
        <v>0.89772131200000005</v>
      </c>
      <c r="AQ425" s="24">
        <v>3.0299082909999999</v>
      </c>
      <c r="AR425" s="21">
        <v>385.8012951</v>
      </c>
      <c r="AS425" s="20">
        <v>3.3796762400000002</v>
      </c>
      <c r="AT425" s="23">
        <v>5.0000000000000001E-3</v>
      </c>
      <c r="AU425" s="23">
        <v>2E-3</v>
      </c>
      <c r="AV425" s="24">
        <v>29.648207169999999</v>
      </c>
      <c r="AW425" s="23">
        <v>5.0000000000000001E-3</v>
      </c>
      <c r="AX425" s="21">
        <v>299.38211439999998</v>
      </c>
      <c r="AY425" s="24">
        <v>0.01</v>
      </c>
      <c r="AZ425" s="24">
        <v>0.68146091900000005</v>
      </c>
      <c r="BA425" s="24">
        <v>0.25</v>
      </c>
      <c r="BB425" s="24">
        <v>0.12978525799999999</v>
      </c>
      <c r="BC425" s="24">
        <v>2.111686084</v>
      </c>
      <c r="BD425" s="23">
        <v>2.5000000000000001E-2</v>
      </c>
      <c r="BE425" s="23">
        <v>3.5000000000000003E-2</v>
      </c>
      <c r="BF425" s="22">
        <v>6.684048797</v>
      </c>
      <c r="BG425" s="21">
        <v>829.81352089999996</v>
      </c>
      <c r="BH425" s="24">
        <v>0.21908171200000001</v>
      </c>
      <c r="BI425" s="23">
        <v>1.2439111300000001</v>
      </c>
      <c r="BJ425" s="21">
        <v>25.138204099999999</v>
      </c>
      <c r="BK425" s="23">
        <v>2.5000000000000001E-2</v>
      </c>
      <c r="BL425" s="23">
        <v>8.4477436640000008</v>
      </c>
      <c r="BM425" s="24">
        <v>42.085546800000003</v>
      </c>
      <c r="BN425" s="23">
        <v>0.80104691100000003</v>
      </c>
    </row>
    <row r="426" spans="1:66">
      <c r="A426">
        <v>16042</v>
      </c>
      <c r="B426" s="10">
        <v>338500</v>
      </c>
      <c r="C426" s="10">
        <v>3422</v>
      </c>
      <c r="D426" s="10">
        <v>2013</v>
      </c>
      <c r="E426" s="22">
        <v>65.721237000000002</v>
      </c>
      <c r="F426" s="22">
        <v>14.150871</v>
      </c>
      <c r="G426" s="21">
        <v>7289102.0559999999</v>
      </c>
      <c r="H426" s="21">
        <v>461041.68320000003</v>
      </c>
      <c r="I426" s="10">
        <v>50</v>
      </c>
      <c r="J426" s="18" t="s">
        <v>109</v>
      </c>
      <c r="K426" s="18">
        <v>0</v>
      </c>
      <c r="L426" s="18">
        <v>2</v>
      </c>
      <c r="M426" s="19" t="s">
        <v>155</v>
      </c>
      <c r="N426" s="23">
        <v>2.2492719000000001E-2</v>
      </c>
      <c r="O426" s="21">
        <v>15354.99634</v>
      </c>
      <c r="P426" s="20">
        <v>2.4601084320000002</v>
      </c>
      <c r="Q426" s="23">
        <v>1E-3</v>
      </c>
      <c r="R426" s="20">
        <v>3.5</v>
      </c>
      <c r="S426" s="24">
        <v>27.085054360000001</v>
      </c>
      <c r="T426" s="24">
        <v>0.46461335300000001</v>
      </c>
      <c r="U426" s="24">
        <v>9.3127256000000005E-2</v>
      </c>
      <c r="V426" s="21">
        <v>1833.1322680000001</v>
      </c>
      <c r="W426" s="23">
        <v>2.5000000000000001E-2</v>
      </c>
      <c r="X426" s="24">
        <v>42.841783409999998</v>
      </c>
      <c r="Y426" s="20">
        <v>7.5284741510000002</v>
      </c>
      <c r="Z426" s="24">
        <v>31.728909000000002</v>
      </c>
      <c r="AA426" s="24">
        <v>1.7677535710000001</v>
      </c>
      <c r="AB426" s="23">
        <v>32.85344782</v>
      </c>
      <c r="AC426" s="21">
        <v>23667.404790000001</v>
      </c>
      <c r="AD426" s="24">
        <v>3.99567943</v>
      </c>
      <c r="AE426" s="24">
        <v>0.05</v>
      </c>
      <c r="AF426" s="23">
        <v>7.3731388999999994E-2</v>
      </c>
      <c r="AG426" s="23">
        <v>4.3785901000000002E-2</v>
      </c>
      <c r="AH426" s="24">
        <v>0.01</v>
      </c>
      <c r="AI426" s="20">
        <v>1586.13678</v>
      </c>
      <c r="AJ426" s="24">
        <v>19.851472050000002</v>
      </c>
      <c r="AK426" s="24">
        <v>13.97340876</v>
      </c>
      <c r="AL426" s="21">
        <v>6286.1273190000002</v>
      </c>
      <c r="AM426" s="21">
        <v>168.98610350000001</v>
      </c>
      <c r="AN426" s="23">
        <v>0.26941338999999997</v>
      </c>
      <c r="AO426" s="20">
        <v>115.3293419</v>
      </c>
      <c r="AP426" s="24">
        <v>1.102047818</v>
      </c>
      <c r="AQ426" s="24">
        <v>20.22384705</v>
      </c>
      <c r="AR426" s="21">
        <v>569.17608589999998</v>
      </c>
      <c r="AS426" s="20">
        <v>7.3231433739999998</v>
      </c>
      <c r="AT426" s="23">
        <v>5.0000000000000001E-3</v>
      </c>
      <c r="AU426" s="23">
        <v>2E-3</v>
      </c>
      <c r="AV426" s="24">
        <v>14.28202419</v>
      </c>
      <c r="AW426" s="23">
        <v>5.0000000000000001E-3</v>
      </c>
      <c r="AX426" s="21">
        <v>144.31831360000001</v>
      </c>
      <c r="AY426" s="24">
        <v>2.5843538999999999E-2</v>
      </c>
      <c r="AZ426" s="24">
        <v>2.4212431720000001</v>
      </c>
      <c r="BA426" s="24">
        <v>0.25</v>
      </c>
      <c r="BB426" s="24">
        <v>0.26776651000000001</v>
      </c>
      <c r="BC426" s="24">
        <v>7.4247880530000003</v>
      </c>
      <c r="BD426" s="23">
        <v>2.5000000000000001E-2</v>
      </c>
      <c r="BE426" s="23">
        <v>3.5000000000000003E-2</v>
      </c>
      <c r="BF426" s="22">
        <v>6.1302818349999999</v>
      </c>
      <c r="BG426" s="21">
        <v>843.06874100000005</v>
      </c>
      <c r="BH426" s="24">
        <v>0.16655542700000001</v>
      </c>
      <c r="BI426" s="23">
        <v>0.89283466600000005</v>
      </c>
      <c r="BJ426" s="21">
        <v>29.82513428</v>
      </c>
      <c r="BK426" s="23">
        <v>6.5925890000000001E-2</v>
      </c>
      <c r="BL426" s="23">
        <v>6.5888199639999998</v>
      </c>
      <c r="BM426" s="24">
        <v>39.726405700000001</v>
      </c>
      <c r="BN426" s="23">
        <v>5.1840544719999997</v>
      </c>
    </row>
    <row r="427" spans="1:66">
      <c r="A427">
        <v>16193</v>
      </c>
      <c r="B427" s="10">
        <v>338500</v>
      </c>
      <c r="C427" s="10">
        <v>3423</v>
      </c>
      <c r="D427" s="10">
        <v>2013</v>
      </c>
      <c r="E427" s="22">
        <v>65.719927999999996</v>
      </c>
      <c r="F427" s="22">
        <v>14.127274999999999</v>
      </c>
      <c r="G427" s="21">
        <v>7288970.9960000003</v>
      </c>
      <c r="H427" s="21">
        <v>459957.11989999999</v>
      </c>
      <c r="I427" s="10">
        <v>50</v>
      </c>
      <c r="J427" s="18" t="s">
        <v>109</v>
      </c>
      <c r="K427" s="18">
        <v>0</v>
      </c>
      <c r="L427" s="18">
        <v>2</v>
      </c>
      <c r="M427" s="19" t="s">
        <v>155</v>
      </c>
      <c r="N427" s="23">
        <v>1.7423007000000001E-2</v>
      </c>
      <c r="O427" s="21">
        <v>13163.450930000001</v>
      </c>
      <c r="P427" s="20">
        <v>4.1951261090000003</v>
      </c>
      <c r="Q427" s="23">
        <v>1E-3</v>
      </c>
      <c r="R427" s="20">
        <v>3.5</v>
      </c>
      <c r="S427" s="24">
        <v>22.755519</v>
      </c>
      <c r="T427" s="24">
        <v>0.31413917899999999</v>
      </c>
      <c r="U427" s="24">
        <v>0.122736702</v>
      </c>
      <c r="V427" s="21">
        <v>1859.0565369999999</v>
      </c>
      <c r="W427" s="23">
        <v>2.5000000000000001E-2</v>
      </c>
      <c r="X427" s="24">
        <v>64.1872075</v>
      </c>
      <c r="Y427" s="20">
        <v>6.1756346579999999</v>
      </c>
      <c r="Z427" s="24">
        <v>24.501342439999998</v>
      </c>
      <c r="AA427" s="24">
        <v>1.5947236060000001</v>
      </c>
      <c r="AB427" s="23">
        <v>35.74784854</v>
      </c>
      <c r="AC427" s="21">
        <v>25025.271000000001</v>
      </c>
      <c r="AD427" s="24">
        <v>3.5187996670000001</v>
      </c>
      <c r="AE427" s="24">
        <v>0.05</v>
      </c>
      <c r="AF427" s="23">
        <v>8.9100505999999996E-2</v>
      </c>
      <c r="AG427" s="23">
        <v>2.5458729999999999E-2</v>
      </c>
      <c r="AH427" s="24">
        <v>2.1275822E-2</v>
      </c>
      <c r="AI427" s="20">
        <v>1533.0879210000001</v>
      </c>
      <c r="AJ427" s="24">
        <v>38.362524659999998</v>
      </c>
      <c r="AK427" s="24">
        <v>13.73468993</v>
      </c>
      <c r="AL427" s="21">
        <v>5949.7265630000002</v>
      </c>
      <c r="AM427" s="21">
        <v>189.4506403</v>
      </c>
      <c r="AN427" s="23">
        <v>0.830672301</v>
      </c>
      <c r="AO427" s="20">
        <v>75.620789529999996</v>
      </c>
      <c r="AP427" s="24">
        <v>2.61683244</v>
      </c>
      <c r="AQ427" s="24">
        <v>17.05458041</v>
      </c>
      <c r="AR427" s="21">
        <v>708.06431799999996</v>
      </c>
      <c r="AS427" s="20">
        <v>7.2613682070000003</v>
      </c>
      <c r="AT427" s="23">
        <v>5.0000000000000001E-3</v>
      </c>
      <c r="AU427" s="23">
        <v>2E-3</v>
      </c>
      <c r="AV427" s="24">
        <v>14.54863319</v>
      </c>
      <c r="AW427" s="23">
        <v>5.0000000000000001E-3</v>
      </c>
      <c r="AX427" s="21">
        <v>115.49263000000001</v>
      </c>
      <c r="AY427" s="24">
        <v>2.9171656000000001E-2</v>
      </c>
      <c r="AZ427" s="24">
        <v>2.0830884369999998</v>
      </c>
      <c r="BA427" s="24">
        <v>0.25</v>
      </c>
      <c r="BB427" s="24">
        <v>0.41266471500000002</v>
      </c>
      <c r="BC427" s="24">
        <v>7.3200135199999998</v>
      </c>
      <c r="BD427" s="23">
        <v>2.5000000000000001E-2</v>
      </c>
      <c r="BE427" s="23">
        <v>3.5000000000000003E-2</v>
      </c>
      <c r="BF427" s="22">
        <v>7.625276811</v>
      </c>
      <c r="BG427" s="21">
        <v>787.82118539999999</v>
      </c>
      <c r="BH427" s="24">
        <v>0.12351448299999999</v>
      </c>
      <c r="BI427" s="23">
        <v>0.85329703400000001</v>
      </c>
      <c r="BJ427" s="21">
        <v>23.61614943</v>
      </c>
      <c r="BK427" s="23">
        <v>6.2747127999999999E-2</v>
      </c>
      <c r="BL427" s="23">
        <v>13.31058807</v>
      </c>
      <c r="BM427" s="24">
        <v>43.803145690000001</v>
      </c>
      <c r="BN427" s="23">
        <v>5.0505633400000001</v>
      </c>
    </row>
    <row r="428" spans="1:66">
      <c r="A428">
        <v>16577</v>
      </c>
      <c r="B428" s="10">
        <v>338500</v>
      </c>
      <c r="C428" s="10">
        <v>3424</v>
      </c>
      <c r="D428" s="10">
        <v>2013</v>
      </c>
      <c r="E428" s="22">
        <v>65.719161999999997</v>
      </c>
      <c r="F428" s="22">
        <v>14.107913</v>
      </c>
      <c r="G428" s="21">
        <v>7288898.0970000001</v>
      </c>
      <c r="H428" s="21">
        <v>459067.57650000002</v>
      </c>
      <c r="I428" s="10">
        <v>50</v>
      </c>
      <c r="J428" s="18" t="s">
        <v>109</v>
      </c>
      <c r="K428" s="18">
        <v>0</v>
      </c>
      <c r="L428" s="18">
        <v>2</v>
      </c>
      <c r="M428" s="19" t="s">
        <v>155</v>
      </c>
      <c r="N428" s="23">
        <v>3.6852125999999999E-2</v>
      </c>
      <c r="O428" s="21">
        <v>14479.45435</v>
      </c>
      <c r="P428" s="20">
        <v>1.319686124</v>
      </c>
      <c r="Q428" s="23">
        <v>1E-3</v>
      </c>
      <c r="R428" s="20">
        <v>3.5</v>
      </c>
      <c r="S428" s="24">
        <v>20.02536911</v>
      </c>
      <c r="T428" s="24">
        <v>0.05</v>
      </c>
      <c r="U428" s="24">
        <v>0.198899674</v>
      </c>
      <c r="V428" s="21">
        <v>296.79333389999999</v>
      </c>
      <c r="W428" s="23">
        <v>2.5000000000000001E-2</v>
      </c>
      <c r="X428" s="24">
        <v>11.03895874</v>
      </c>
      <c r="Y428" s="20">
        <v>4.6979162680000002</v>
      </c>
      <c r="Z428" s="24">
        <v>40.48332199</v>
      </c>
      <c r="AA428" s="24">
        <v>2.99217646</v>
      </c>
      <c r="AB428" s="23">
        <v>9.8809491640000005</v>
      </c>
      <c r="AC428" s="21">
        <v>54454.375</v>
      </c>
      <c r="AD428" s="24">
        <v>11.620024150000001</v>
      </c>
      <c r="AE428" s="24">
        <v>0.05</v>
      </c>
      <c r="AF428" s="23">
        <v>0.15356294200000001</v>
      </c>
      <c r="AG428" s="23">
        <v>3.1353401000000003E-2</v>
      </c>
      <c r="AH428" s="24">
        <v>2.3737082E-2</v>
      </c>
      <c r="AI428" s="20">
        <v>1506.7790219999999</v>
      </c>
      <c r="AJ428" s="24">
        <v>5.9849121719999996</v>
      </c>
      <c r="AK428" s="24">
        <v>9.8097432019999999</v>
      </c>
      <c r="AL428" s="21">
        <v>4493.8114720000003</v>
      </c>
      <c r="AM428" s="21">
        <v>100.2973753</v>
      </c>
      <c r="AN428" s="23">
        <v>1.7146552159999999</v>
      </c>
      <c r="AO428" s="20">
        <v>8.6890077590000008</v>
      </c>
      <c r="AP428" s="24">
        <v>2.4825012210000001</v>
      </c>
      <c r="AQ428" s="24">
        <v>13.0898269</v>
      </c>
      <c r="AR428" s="21">
        <v>191.80795209999999</v>
      </c>
      <c r="AS428" s="20">
        <v>5.951543021</v>
      </c>
      <c r="AT428" s="23">
        <v>5.0000000000000001E-3</v>
      </c>
      <c r="AU428" s="23">
        <v>2E-3</v>
      </c>
      <c r="AV428" s="24">
        <v>17.015735110000001</v>
      </c>
      <c r="AW428" s="23">
        <v>5.0000000000000001E-3</v>
      </c>
      <c r="AX428" s="21">
        <v>238.83861540000001</v>
      </c>
      <c r="AY428" s="24">
        <v>3.7410224999999998E-2</v>
      </c>
      <c r="AZ428" s="24">
        <v>1.2574896069999999</v>
      </c>
      <c r="BA428" s="24">
        <v>0.25</v>
      </c>
      <c r="BB428" s="24">
        <v>0.59247313000000001</v>
      </c>
      <c r="BC428" s="24">
        <v>2.3250722150000001</v>
      </c>
      <c r="BD428" s="23">
        <v>2.5000000000000001E-2</v>
      </c>
      <c r="BE428" s="23">
        <v>3.5000000000000003E-2</v>
      </c>
      <c r="BF428" s="22">
        <v>6.0755374</v>
      </c>
      <c r="BG428" s="21">
        <v>2392.8989280000001</v>
      </c>
      <c r="BH428" s="24">
        <v>0.15102846</v>
      </c>
      <c r="BI428" s="23">
        <v>0.76353875999999998</v>
      </c>
      <c r="BJ428" s="21">
        <v>67.717976570000005</v>
      </c>
      <c r="BK428" s="23">
        <v>2.5000000000000001E-2</v>
      </c>
      <c r="BL428" s="23">
        <v>2.7749130919999998</v>
      </c>
      <c r="BM428" s="24">
        <v>31.659770999999999</v>
      </c>
      <c r="BN428" s="23">
        <v>4.542943878</v>
      </c>
    </row>
    <row r="429" spans="1:66">
      <c r="A429">
        <v>16518</v>
      </c>
      <c r="B429" s="10">
        <v>338500</v>
      </c>
      <c r="C429" s="10">
        <v>3425</v>
      </c>
      <c r="D429" s="10">
        <v>2013</v>
      </c>
      <c r="E429" s="22">
        <v>65.754298000000006</v>
      </c>
      <c r="F429" s="22">
        <v>14.086753</v>
      </c>
      <c r="G429" s="21">
        <v>7292827.9340000004</v>
      </c>
      <c r="H429" s="21">
        <v>458153.63459999999</v>
      </c>
      <c r="I429" s="10">
        <v>50</v>
      </c>
      <c r="J429" s="18" t="s">
        <v>109</v>
      </c>
      <c r="K429" s="18">
        <v>0</v>
      </c>
      <c r="L429" s="18">
        <v>2</v>
      </c>
      <c r="M429" s="19" t="s">
        <v>155</v>
      </c>
      <c r="N429" s="23">
        <v>7.1964490000000006E-2</v>
      </c>
      <c r="O429" s="21">
        <v>11966.030269999999</v>
      </c>
      <c r="P429" s="20">
        <v>7.5701859819999999</v>
      </c>
      <c r="Q429" s="23">
        <v>1E-3</v>
      </c>
      <c r="R429" s="20">
        <v>3.5</v>
      </c>
      <c r="S429" s="24">
        <v>16.07281261</v>
      </c>
      <c r="T429" s="24">
        <v>0.23687882699999999</v>
      </c>
      <c r="U429" s="24">
        <v>6.9135451000000001E-2</v>
      </c>
      <c r="V429" s="21">
        <v>1141.7376340000001</v>
      </c>
      <c r="W429" s="23">
        <v>2.5000000000000001E-2</v>
      </c>
      <c r="X429" s="24">
        <v>14.45977952</v>
      </c>
      <c r="Y429" s="20">
        <v>5.7255441659999997</v>
      </c>
      <c r="Z429" s="24">
        <v>41.465338090000003</v>
      </c>
      <c r="AA429" s="24">
        <v>2.0265792199999999</v>
      </c>
      <c r="AB429" s="23">
        <v>11.46370748</v>
      </c>
      <c r="AC429" s="21">
        <v>26343.625489999999</v>
      </c>
      <c r="AD429" s="24">
        <v>4.360907106</v>
      </c>
      <c r="AE429" s="24">
        <v>0.05</v>
      </c>
      <c r="AF429" s="23">
        <v>3.4497383E-2</v>
      </c>
      <c r="AG429" s="23">
        <v>4.8325206000000002E-2</v>
      </c>
      <c r="AH429" s="24">
        <v>2.4473819000000001E-2</v>
      </c>
      <c r="AI429" s="20">
        <v>700.11772159999998</v>
      </c>
      <c r="AJ429" s="24">
        <v>5.1789524150000004</v>
      </c>
      <c r="AK429" s="24">
        <v>9.4981254740000001</v>
      </c>
      <c r="AL429" s="21">
        <v>3552.3817960000001</v>
      </c>
      <c r="AM429" s="21">
        <v>125.80112250000001</v>
      </c>
      <c r="AN429" s="23">
        <v>0.58889703800000004</v>
      </c>
      <c r="AO429" s="20">
        <v>99.373216630000002</v>
      </c>
      <c r="AP429" s="24">
        <v>0.78150676600000002</v>
      </c>
      <c r="AQ429" s="24">
        <v>10.60869535</v>
      </c>
      <c r="AR429" s="21">
        <v>305.47570830000001</v>
      </c>
      <c r="AS429" s="20">
        <v>4.7610033500000002</v>
      </c>
      <c r="AT429" s="23">
        <v>5.0000000000000001E-3</v>
      </c>
      <c r="AU429" s="23">
        <v>2E-3</v>
      </c>
      <c r="AV429" s="24">
        <v>7.5298679140000004</v>
      </c>
      <c r="AW429" s="23">
        <v>5.0000000000000001E-3</v>
      </c>
      <c r="AX429" s="21">
        <v>222.27539060000001</v>
      </c>
      <c r="AY429" s="24">
        <v>5.7583257999999998E-2</v>
      </c>
      <c r="AZ429" s="24">
        <v>2.9184203559999999</v>
      </c>
      <c r="BA429" s="24">
        <v>0.25</v>
      </c>
      <c r="BB429" s="24">
        <v>0.309349553</v>
      </c>
      <c r="BC429" s="24">
        <v>4.7522642800000003</v>
      </c>
      <c r="BD429" s="23">
        <v>2.5000000000000001E-2</v>
      </c>
      <c r="BE429" s="23">
        <v>3.5000000000000003E-2</v>
      </c>
      <c r="BF429" s="22">
        <v>2.4113895689999998</v>
      </c>
      <c r="BG429" s="21">
        <v>840.88883740000006</v>
      </c>
      <c r="BH429" s="24">
        <v>0.116080182</v>
      </c>
      <c r="BI429" s="23">
        <v>0.55882995800000002</v>
      </c>
      <c r="BJ429" s="21">
        <v>50.521345140000001</v>
      </c>
      <c r="BK429" s="23">
        <v>0.119876329</v>
      </c>
      <c r="BL429" s="23">
        <v>3.3137283279999998</v>
      </c>
      <c r="BM429" s="24">
        <v>15.617984939999999</v>
      </c>
      <c r="BN429" s="23">
        <v>1.36469179</v>
      </c>
    </row>
    <row r="430" spans="1:66">
      <c r="A430">
        <v>16348</v>
      </c>
      <c r="B430" s="10">
        <v>338500</v>
      </c>
      <c r="C430" s="10">
        <v>3426</v>
      </c>
      <c r="D430" s="10">
        <v>2013</v>
      </c>
      <c r="E430" s="22">
        <v>65.631957</v>
      </c>
      <c r="F430" s="22">
        <v>14.324515999999999</v>
      </c>
      <c r="G430" s="21">
        <v>7279054.909</v>
      </c>
      <c r="H430" s="21">
        <v>468901.39429999999</v>
      </c>
      <c r="I430" s="10">
        <v>50</v>
      </c>
      <c r="J430" s="18" t="s">
        <v>109</v>
      </c>
      <c r="K430" s="18">
        <v>0</v>
      </c>
      <c r="L430" s="18">
        <v>2</v>
      </c>
      <c r="M430" s="19" t="s">
        <v>155</v>
      </c>
      <c r="N430" s="23">
        <v>9.8627630000000001E-3</v>
      </c>
      <c r="O430" s="21">
        <v>12195.177</v>
      </c>
      <c r="P430" s="20">
        <v>7.5965600389999999</v>
      </c>
      <c r="Q430" s="23">
        <v>4.0678379999999998E-3</v>
      </c>
      <c r="R430" s="20">
        <v>3.5</v>
      </c>
      <c r="S430" s="24">
        <v>16.522202679999999</v>
      </c>
      <c r="T430" s="24">
        <v>0.40477364799999999</v>
      </c>
      <c r="U430" s="24">
        <v>0.109615596</v>
      </c>
      <c r="V430" s="21">
        <v>917.09341589999997</v>
      </c>
      <c r="W430" s="23">
        <v>2.5000000000000001E-2</v>
      </c>
      <c r="X430" s="24">
        <v>47.181383940000003</v>
      </c>
      <c r="Y430" s="20">
        <v>8.950086722</v>
      </c>
      <c r="Z430" s="24">
        <v>23.715611379999999</v>
      </c>
      <c r="AA430" s="24">
        <v>1.823664704</v>
      </c>
      <c r="AB430" s="23">
        <v>34.657421849999999</v>
      </c>
      <c r="AC430" s="21">
        <v>24325.864259999998</v>
      </c>
      <c r="AD430" s="24">
        <v>3.1142234229999999</v>
      </c>
      <c r="AE430" s="24">
        <v>0.05</v>
      </c>
      <c r="AF430" s="23">
        <v>4.9704210999999998E-2</v>
      </c>
      <c r="AG430" s="23">
        <v>5.0000000000000001E-3</v>
      </c>
      <c r="AH430" s="24">
        <v>0.01</v>
      </c>
      <c r="AI430" s="20">
        <v>944.7359467</v>
      </c>
      <c r="AJ430" s="24">
        <v>23.468501700000001</v>
      </c>
      <c r="AK430" s="24">
        <v>14.317643650000001</v>
      </c>
      <c r="AL430" s="21">
        <v>6861.8536379999996</v>
      </c>
      <c r="AM430" s="21">
        <v>319.19269300000002</v>
      </c>
      <c r="AN430" s="23">
        <v>0.44549774800000003</v>
      </c>
      <c r="AO430" s="20">
        <v>23.632009029999999</v>
      </c>
      <c r="AP430" s="24">
        <v>0.37981519499999999</v>
      </c>
      <c r="AQ430" s="24">
        <v>22.598310510000001</v>
      </c>
      <c r="AR430" s="21">
        <v>548.99762490000001</v>
      </c>
      <c r="AS430" s="20">
        <v>22.954666620000001</v>
      </c>
      <c r="AT430" s="23">
        <v>5.0000000000000001E-3</v>
      </c>
      <c r="AU430" s="23">
        <v>2E-3</v>
      </c>
      <c r="AV430" s="24">
        <v>11.26746543</v>
      </c>
      <c r="AW430" s="23">
        <v>5.0000000000000001E-3</v>
      </c>
      <c r="AX430" s="21">
        <v>140.69080349999999</v>
      </c>
      <c r="AY430" s="24">
        <v>5.3034262999999998E-2</v>
      </c>
      <c r="AZ430" s="24">
        <v>2.0746551129999999</v>
      </c>
      <c r="BA430" s="24">
        <v>0.25</v>
      </c>
      <c r="BB430" s="24">
        <v>0.05</v>
      </c>
      <c r="BC430" s="24">
        <v>9.0031134769999994</v>
      </c>
      <c r="BD430" s="23">
        <v>2.5000000000000001E-2</v>
      </c>
      <c r="BE430" s="23">
        <v>3.5000000000000003E-2</v>
      </c>
      <c r="BF430" s="22">
        <v>5.1239153460000004</v>
      </c>
      <c r="BG430" s="21">
        <v>549.5911916</v>
      </c>
      <c r="BH430" s="24">
        <v>9.2918177000000005E-2</v>
      </c>
      <c r="BI430" s="23">
        <v>1.182455209</v>
      </c>
      <c r="BJ430" s="21">
        <v>22.985186580000001</v>
      </c>
      <c r="BK430" s="23">
        <v>2.5000000000000001E-2</v>
      </c>
      <c r="BL430" s="23">
        <v>8.4628763869999997</v>
      </c>
      <c r="BM430" s="24">
        <v>65.704117690000004</v>
      </c>
      <c r="BN430" s="23">
        <v>2.4866935610000001</v>
      </c>
    </row>
    <row r="431" spans="1:66">
      <c r="A431">
        <v>16931</v>
      </c>
      <c r="B431" s="10">
        <v>338500</v>
      </c>
      <c r="C431" s="10">
        <v>3427</v>
      </c>
      <c r="D431" s="10">
        <v>2013</v>
      </c>
      <c r="E431" s="22">
        <v>65.631411999999997</v>
      </c>
      <c r="F431" s="22">
        <v>14.304713</v>
      </c>
      <c r="G431" s="21">
        <v>7279004.102</v>
      </c>
      <c r="H431" s="21">
        <v>467989.0417</v>
      </c>
      <c r="I431" s="10">
        <v>50</v>
      </c>
      <c r="J431" s="18" t="s">
        <v>109</v>
      </c>
      <c r="K431" s="18">
        <v>0</v>
      </c>
      <c r="L431" s="18">
        <v>2</v>
      </c>
      <c r="M431" s="19" t="s">
        <v>155</v>
      </c>
      <c r="N431" s="23">
        <v>1.0207595E-2</v>
      </c>
      <c r="O431" s="21">
        <v>6129.4378660000002</v>
      </c>
      <c r="P431" s="20">
        <v>0.5</v>
      </c>
      <c r="Q431" s="23">
        <v>1E-3</v>
      </c>
      <c r="R431" s="20">
        <v>3.5</v>
      </c>
      <c r="S431" s="24">
        <v>20.04424964</v>
      </c>
      <c r="T431" s="24">
        <v>0.101337098</v>
      </c>
      <c r="U431" s="24">
        <v>4.0670974999999998E-2</v>
      </c>
      <c r="V431" s="21">
        <v>1102.589847</v>
      </c>
      <c r="W431" s="23">
        <v>8.0500433999999996E-2</v>
      </c>
      <c r="X431" s="24">
        <v>57.834197260000003</v>
      </c>
      <c r="Y431" s="20">
        <v>5.8219889269999996</v>
      </c>
      <c r="Z431" s="24">
        <v>5.3764397129999999</v>
      </c>
      <c r="AA431" s="24">
        <v>3.2090144619999998</v>
      </c>
      <c r="AB431" s="23">
        <v>11.50066412</v>
      </c>
      <c r="AC431" s="21">
        <v>14771.54053</v>
      </c>
      <c r="AD431" s="24">
        <v>1.8363672520000001</v>
      </c>
      <c r="AE431" s="24">
        <v>0.05</v>
      </c>
      <c r="AF431" s="23">
        <v>3.3913865000000001E-2</v>
      </c>
      <c r="AG431" s="23">
        <v>5.0000000000000001E-3</v>
      </c>
      <c r="AH431" s="24">
        <v>0.01</v>
      </c>
      <c r="AI431" s="20">
        <v>1741.7349240000001</v>
      </c>
      <c r="AJ431" s="24">
        <v>13.12291248</v>
      </c>
      <c r="AK431" s="24">
        <v>6.4253909399999998</v>
      </c>
      <c r="AL431" s="21">
        <v>2275.2536460000001</v>
      </c>
      <c r="AM431" s="21">
        <v>272.41456890000001</v>
      </c>
      <c r="AN431" s="23">
        <v>9.8811547E-2</v>
      </c>
      <c r="AO431" s="20">
        <v>12.80576348</v>
      </c>
      <c r="AP431" s="24">
        <v>0.83078960800000001</v>
      </c>
      <c r="AQ431" s="24">
        <v>10.508207909999999</v>
      </c>
      <c r="AR431" s="21">
        <v>210.60111370000001</v>
      </c>
      <c r="AS431" s="20">
        <v>5.8308837630000001</v>
      </c>
      <c r="AT431" s="23">
        <v>5.0000000000000001E-3</v>
      </c>
      <c r="AU431" s="23">
        <v>2E-3</v>
      </c>
      <c r="AV431" s="24">
        <v>37.996509920000001</v>
      </c>
      <c r="AW431" s="23">
        <v>5.0000000000000001E-3</v>
      </c>
      <c r="AX431" s="21">
        <v>90.22726059</v>
      </c>
      <c r="AY431" s="24">
        <v>0.01</v>
      </c>
      <c r="AZ431" s="24">
        <v>1.0204432329999999</v>
      </c>
      <c r="BA431" s="24">
        <v>0.25</v>
      </c>
      <c r="BB431" s="24">
        <v>0.15013796500000001</v>
      </c>
      <c r="BC431" s="24">
        <v>11.98956456</v>
      </c>
      <c r="BD431" s="23">
        <v>2.5000000000000001E-2</v>
      </c>
      <c r="BE431" s="23">
        <v>3.5000000000000003E-2</v>
      </c>
      <c r="BF431" s="22">
        <v>8.805160678</v>
      </c>
      <c r="BG431" s="21">
        <v>712.39837190000003</v>
      </c>
      <c r="BH431" s="24">
        <v>0.33300317899999998</v>
      </c>
      <c r="BI431" s="23">
        <v>1.038236261</v>
      </c>
      <c r="BJ431" s="21">
        <v>7.6529389620000003</v>
      </c>
      <c r="BK431" s="23">
        <v>2.5000000000000001E-2</v>
      </c>
      <c r="BL431" s="23">
        <v>7.8545608250000001</v>
      </c>
      <c r="BM431" s="24">
        <v>38.050444669999997</v>
      </c>
      <c r="BN431" s="23">
        <v>1.745272859</v>
      </c>
    </row>
    <row r="432" spans="1:66">
      <c r="A432">
        <v>16124</v>
      </c>
      <c r="B432" s="10">
        <v>338500</v>
      </c>
      <c r="C432" s="10">
        <v>3428</v>
      </c>
      <c r="D432" s="10">
        <v>2013</v>
      </c>
      <c r="E432" s="22">
        <v>65.630628999999999</v>
      </c>
      <c r="F432" s="22">
        <v>14.283141000000001</v>
      </c>
      <c r="G432" s="21">
        <v>7278927.9840000002</v>
      </c>
      <c r="H432" s="21">
        <v>466994.90759999998</v>
      </c>
      <c r="I432" s="10">
        <v>50</v>
      </c>
      <c r="J432" s="18" t="s">
        <v>109</v>
      </c>
      <c r="K432" s="18">
        <v>0</v>
      </c>
      <c r="L432" s="18">
        <v>2</v>
      </c>
      <c r="M432" s="19" t="s">
        <v>155</v>
      </c>
      <c r="N432" s="23">
        <v>7.7712789999999999E-3</v>
      </c>
      <c r="O432" s="21">
        <v>8000.0646969999998</v>
      </c>
      <c r="P432" s="20">
        <v>1.786503789</v>
      </c>
      <c r="Q432" s="23">
        <v>1E-3</v>
      </c>
      <c r="R432" s="20">
        <v>3.5</v>
      </c>
      <c r="S432" s="24">
        <v>18.584803659999999</v>
      </c>
      <c r="T432" s="24">
        <v>0.147380076</v>
      </c>
      <c r="U432" s="24">
        <v>0.118590262</v>
      </c>
      <c r="V432" s="21">
        <v>886.10084979999999</v>
      </c>
      <c r="W432" s="23">
        <v>2.5000000000000001E-2</v>
      </c>
      <c r="X432" s="24">
        <v>37.449994869999998</v>
      </c>
      <c r="Y432" s="20">
        <v>6.6530429819999997</v>
      </c>
      <c r="Z432" s="24">
        <v>23.008305270000001</v>
      </c>
      <c r="AA432" s="24">
        <v>1.6075183630000001</v>
      </c>
      <c r="AB432" s="23">
        <v>12.243168710000001</v>
      </c>
      <c r="AC432" s="21">
        <v>17887.460940000001</v>
      </c>
      <c r="AD432" s="24">
        <v>2.2978801770000001</v>
      </c>
      <c r="AE432" s="24">
        <v>0.05</v>
      </c>
      <c r="AF432" s="23">
        <v>1.4999999999999999E-2</v>
      </c>
      <c r="AG432" s="23">
        <v>5.0000000000000001E-3</v>
      </c>
      <c r="AH432" s="24">
        <v>0.01</v>
      </c>
      <c r="AI432" s="20">
        <v>1421.5968319999999</v>
      </c>
      <c r="AJ432" s="24">
        <v>17.425571510000001</v>
      </c>
      <c r="AK432" s="24">
        <v>9.1014865450000002</v>
      </c>
      <c r="AL432" s="21">
        <v>4164.8124459999999</v>
      </c>
      <c r="AM432" s="21">
        <v>221.52959190000001</v>
      </c>
      <c r="AN432" s="23">
        <v>0.20443893299999999</v>
      </c>
      <c r="AO432" s="20">
        <v>20.122730730000001</v>
      </c>
      <c r="AP432" s="24">
        <v>0.40065736499999999</v>
      </c>
      <c r="AQ432" s="24">
        <v>15.35564733</v>
      </c>
      <c r="AR432" s="21">
        <v>336.42083600000001</v>
      </c>
      <c r="AS432" s="20">
        <v>14.70165916</v>
      </c>
      <c r="AT432" s="23">
        <v>5.0000000000000001E-3</v>
      </c>
      <c r="AU432" s="23">
        <v>2E-3</v>
      </c>
      <c r="AV432" s="24">
        <v>25.972568030000001</v>
      </c>
      <c r="AW432" s="23">
        <v>5.0000000000000001E-3</v>
      </c>
      <c r="AX432" s="21">
        <v>90.356483460000007</v>
      </c>
      <c r="AY432" s="24">
        <v>2.0842126999999998E-2</v>
      </c>
      <c r="AZ432" s="24">
        <v>1.1381698570000001</v>
      </c>
      <c r="BA432" s="24">
        <v>0.25</v>
      </c>
      <c r="BB432" s="24">
        <v>0.05</v>
      </c>
      <c r="BC432" s="24">
        <v>6.4229999150000001</v>
      </c>
      <c r="BD432" s="23">
        <v>2.5000000000000001E-2</v>
      </c>
      <c r="BE432" s="23">
        <v>3.5000000000000003E-2</v>
      </c>
      <c r="BF432" s="22">
        <v>5.43592078</v>
      </c>
      <c r="BG432" s="21">
        <v>836.91183249999995</v>
      </c>
      <c r="BH432" s="24">
        <v>0.200107271</v>
      </c>
      <c r="BI432" s="23">
        <v>0.94882577300000004</v>
      </c>
      <c r="BJ432" s="21">
        <v>14.287734029999999</v>
      </c>
      <c r="BK432" s="23">
        <v>2.5000000000000001E-2</v>
      </c>
      <c r="BL432" s="23">
        <v>6.683984261</v>
      </c>
      <c r="BM432" s="24">
        <v>30.630534669999999</v>
      </c>
      <c r="BN432" s="23">
        <v>0.86258912200000004</v>
      </c>
    </row>
    <row r="433" spans="1:66">
      <c r="A433">
        <v>16609</v>
      </c>
      <c r="B433" s="10">
        <v>338500</v>
      </c>
      <c r="C433" s="10">
        <v>3429</v>
      </c>
      <c r="D433" s="10">
        <v>2013</v>
      </c>
      <c r="E433" s="22">
        <v>65.631133000000005</v>
      </c>
      <c r="F433" s="22">
        <v>14.261637</v>
      </c>
      <c r="G433" s="21">
        <v>7278995.6090000002</v>
      </c>
      <c r="H433" s="21">
        <v>466005.53129999997</v>
      </c>
      <c r="I433" s="10">
        <v>50</v>
      </c>
      <c r="J433" s="18" t="s">
        <v>109</v>
      </c>
      <c r="K433" s="18">
        <v>0</v>
      </c>
      <c r="L433" s="18">
        <v>2</v>
      </c>
      <c r="M433" s="19" t="s">
        <v>155</v>
      </c>
      <c r="N433" s="23">
        <v>8.4684481000000006E-2</v>
      </c>
      <c r="O433" s="21">
        <v>10948.93921</v>
      </c>
      <c r="P433" s="20">
        <v>30.194899230000001</v>
      </c>
      <c r="Q433" s="23">
        <v>1E-3</v>
      </c>
      <c r="R433" s="20">
        <v>3.5</v>
      </c>
      <c r="S433" s="24">
        <v>22.77891636</v>
      </c>
      <c r="T433" s="24">
        <v>0.35384504300000003</v>
      </c>
      <c r="U433" s="24">
        <v>0.17342302600000001</v>
      </c>
      <c r="V433" s="21">
        <v>1155.951423</v>
      </c>
      <c r="W433" s="23">
        <v>6.8389263000000006E-2</v>
      </c>
      <c r="X433" s="24">
        <v>18.195361949999999</v>
      </c>
      <c r="Y433" s="20">
        <v>14.757543119999999</v>
      </c>
      <c r="Z433" s="24">
        <v>20.82615814</v>
      </c>
      <c r="AA433" s="24">
        <v>1.343624717</v>
      </c>
      <c r="AB433" s="23">
        <v>17.70762508</v>
      </c>
      <c r="AC433" s="21">
        <v>39658.466800000002</v>
      </c>
      <c r="AD433" s="24">
        <v>3.0428410399999999</v>
      </c>
      <c r="AE433" s="24">
        <v>0.115479046</v>
      </c>
      <c r="AF433" s="23">
        <v>1.4999999999999999E-2</v>
      </c>
      <c r="AG433" s="23">
        <v>1.6625129999999998E-2</v>
      </c>
      <c r="AH433" s="24">
        <v>0.01</v>
      </c>
      <c r="AI433" s="20">
        <v>406.84131619999999</v>
      </c>
      <c r="AJ433" s="24">
        <v>11.7913402</v>
      </c>
      <c r="AK433" s="24">
        <v>15.03741492</v>
      </c>
      <c r="AL433" s="21">
        <v>3803.376737</v>
      </c>
      <c r="AM433" s="21">
        <v>921.95307400000002</v>
      </c>
      <c r="AN433" s="23">
        <v>3.6015046499999999</v>
      </c>
      <c r="AO433" s="20">
        <v>9.2045563460000004</v>
      </c>
      <c r="AP433" s="24">
        <v>0.47234511000000001</v>
      </c>
      <c r="AQ433" s="24">
        <v>18.861122049999999</v>
      </c>
      <c r="AR433" s="21">
        <v>456.60603809999998</v>
      </c>
      <c r="AS433" s="20">
        <v>16.812002490000001</v>
      </c>
      <c r="AT433" s="23">
        <v>5.0000000000000001E-3</v>
      </c>
      <c r="AU433" s="23">
        <v>2E-3</v>
      </c>
      <c r="AV433" s="24">
        <v>7.0561351959999996</v>
      </c>
      <c r="AW433" s="23">
        <v>5.0000000000000001E-3</v>
      </c>
      <c r="AX433" s="21">
        <v>297.5309944</v>
      </c>
      <c r="AY433" s="24">
        <v>5.5804463999999998E-2</v>
      </c>
      <c r="AZ433" s="24">
        <v>1.0266145719999999</v>
      </c>
      <c r="BA433" s="24">
        <v>0.96056222499999999</v>
      </c>
      <c r="BB433" s="24">
        <v>0.16187939700000001</v>
      </c>
      <c r="BC433" s="24">
        <v>11.33522578</v>
      </c>
      <c r="BD433" s="23">
        <v>2.5000000000000001E-2</v>
      </c>
      <c r="BE433" s="23">
        <v>3.5000000000000003E-2</v>
      </c>
      <c r="BF433" s="22">
        <v>2.3775334670000001</v>
      </c>
      <c r="BG433" s="21">
        <v>314.01138120000002</v>
      </c>
      <c r="BH433" s="24">
        <v>7.3012908000000001E-2</v>
      </c>
      <c r="BI433" s="23">
        <v>2.7649812410000001</v>
      </c>
      <c r="BJ433" s="21">
        <v>21.034131049999999</v>
      </c>
      <c r="BK433" s="23">
        <v>2.5000000000000001E-2</v>
      </c>
      <c r="BL433" s="23">
        <v>3.6959967580000002</v>
      </c>
      <c r="BM433" s="24">
        <v>62.361883659999997</v>
      </c>
      <c r="BN433" s="23">
        <v>0.63427953100000001</v>
      </c>
    </row>
    <row r="434" spans="1:66">
      <c r="A434">
        <v>16568</v>
      </c>
      <c r="B434" s="10">
        <v>338500</v>
      </c>
      <c r="C434" s="10">
        <v>3430</v>
      </c>
      <c r="D434" s="10">
        <v>2013</v>
      </c>
      <c r="E434" s="22">
        <v>65.630893999999998</v>
      </c>
      <c r="F434" s="22">
        <v>14.23954</v>
      </c>
      <c r="G434" s="21">
        <v>7278981.0939999996</v>
      </c>
      <c r="H434" s="21">
        <v>464987.89510000002</v>
      </c>
      <c r="I434" s="10">
        <v>50</v>
      </c>
      <c r="J434" s="18" t="s">
        <v>109</v>
      </c>
      <c r="K434" s="18">
        <v>0</v>
      </c>
      <c r="L434" s="18">
        <v>2</v>
      </c>
      <c r="M434" s="19" t="s">
        <v>155</v>
      </c>
      <c r="N434" s="23">
        <v>7.1245043999999993E-2</v>
      </c>
      <c r="O434" s="21">
        <v>12373.784180000001</v>
      </c>
      <c r="P434" s="20">
        <v>13.82038333</v>
      </c>
      <c r="Q434" s="23">
        <v>1E-3</v>
      </c>
      <c r="R434" s="20">
        <v>3.5</v>
      </c>
      <c r="S434" s="24">
        <v>12.07351656</v>
      </c>
      <c r="T434" s="24">
        <v>0.356143922</v>
      </c>
      <c r="U434" s="24">
        <v>0.149076023</v>
      </c>
      <c r="V434" s="21">
        <v>575.19622059999995</v>
      </c>
      <c r="W434" s="23">
        <v>6.4636404999999994E-2</v>
      </c>
      <c r="X434" s="24">
        <v>63.65289482</v>
      </c>
      <c r="Y434" s="20">
        <v>15.388532</v>
      </c>
      <c r="Z434" s="24">
        <v>22.691070490000001</v>
      </c>
      <c r="AA434" s="24">
        <v>1.1874076140000001</v>
      </c>
      <c r="AB434" s="23">
        <v>37.388046279999998</v>
      </c>
      <c r="AC434" s="21">
        <v>32661.777340000001</v>
      </c>
      <c r="AD434" s="24">
        <v>3.2603790940000001</v>
      </c>
      <c r="AE434" s="24">
        <v>0.05</v>
      </c>
      <c r="AF434" s="23">
        <v>4.2062202E-2</v>
      </c>
      <c r="AG434" s="23">
        <v>2.5152032000000001E-2</v>
      </c>
      <c r="AH434" s="24">
        <v>0.01</v>
      </c>
      <c r="AI434" s="20">
        <v>517.80975339999998</v>
      </c>
      <c r="AJ434" s="24">
        <v>26.14510821</v>
      </c>
      <c r="AK434" s="24">
        <v>15.496598779999999</v>
      </c>
      <c r="AL434" s="21">
        <v>5193.8824459999996</v>
      </c>
      <c r="AM434" s="21">
        <v>407.08147179999997</v>
      </c>
      <c r="AN434" s="23">
        <v>2.903967486</v>
      </c>
      <c r="AO434" s="20">
        <v>13.97534609</v>
      </c>
      <c r="AP434" s="24">
        <v>0.80657164599999998</v>
      </c>
      <c r="AQ434" s="24">
        <v>26.877673550000001</v>
      </c>
      <c r="AR434" s="21">
        <v>386.2062426</v>
      </c>
      <c r="AS434" s="20">
        <v>13.61654008</v>
      </c>
      <c r="AT434" s="23">
        <v>5.0000000000000001E-3</v>
      </c>
      <c r="AU434" s="23">
        <v>2E-3</v>
      </c>
      <c r="AV434" s="24">
        <v>7.3511333030000001</v>
      </c>
      <c r="AW434" s="23">
        <v>5.0000000000000001E-3</v>
      </c>
      <c r="AX434" s="21">
        <v>309.41787720000002</v>
      </c>
      <c r="AY434" s="24">
        <v>6.0252282999999997E-2</v>
      </c>
      <c r="AZ434" s="24">
        <v>1.5635414560000001</v>
      </c>
      <c r="BA434" s="24">
        <v>1.0103903430000001</v>
      </c>
      <c r="BB434" s="24">
        <v>0.17547697700000001</v>
      </c>
      <c r="BC434" s="24">
        <v>4.9535729100000001</v>
      </c>
      <c r="BD434" s="23">
        <v>2.5000000000000001E-2</v>
      </c>
      <c r="BE434" s="23">
        <v>3.5000000000000003E-2</v>
      </c>
      <c r="BF434" s="22">
        <v>4.1967178399999998</v>
      </c>
      <c r="BG434" s="21">
        <v>472.47020309999999</v>
      </c>
      <c r="BH434" s="24">
        <v>8.2229211999999996E-2</v>
      </c>
      <c r="BI434" s="23">
        <v>1.976959651</v>
      </c>
      <c r="BJ434" s="21">
        <v>22.643499370000001</v>
      </c>
      <c r="BK434" s="23">
        <v>2.5000000000000001E-2</v>
      </c>
      <c r="BL434" s="23">
        <v>7.309406955</v>
      </c>
      <c r="BM434" s="24">
        <v>54.657718449999997</v>
      </c>
      <c r="BN434" s="23">
        <v>1.5131937950000001</v>
      </c>
    </row>
    <row r="435" spans="1:66">
      <c r="A435">
        <v>16108</v>
      </c>
      <c r="B435" s="10">
        <v>338500</v>
      </c>
      <c r="C435" s="10">
        <v>3431</v>
      </c>
      <c r="D435" s="10">
        <v>2013</v>
      </c>
      <c r="E435" s="22">
        <v>65.631681999999998</v>
      </c>
      <c r="F435" s="22">
        <v>14.220033000000001</v>
      </c>
      <c r="G435" s="21">
        <v>7279079.9139999999</v>
      </c>
      <c r="H435" s="21">
        <v>464090.90460000001</v>
      </c>
      <c r="I435" s="10">
        <v>50</v>
      </c>
      <c r="J435" s="18" t="s">
        <v>109</v>
      </c>
      <c r="K435" s="18">
        <v>0</v>
      </c>
      <c r="L435" s="18">
        <v>2</v>
      </c>
      <c r="M435" s="19" t="s">
        <v>155</v>
      </c>
      <c r="N435" s="23">
        <v>5.5141926000000001E-2</v>
      </c>
      <c r="O435" s="21">
        <v>29419.619139999999</v>
      </c>
      <c r="P435" s="20">
        <v>10.73225817</v>
      </c>
      <c r="Q435" s="23">
        <v>1E-3</v>
      </c>
      <c r="R435" s="20">
        <v>3.5</v>
      </c>
      <c r="S435" s="24">
        <v>9.7216894469999993</v>
      </c>
      <c r="T435" s="24">
        <v>0.48073673900000002</v>
      </c>
      <c r="U435" s="24">
        <v>6.2844217999999993E-2</v>
      </c>
      <c r="V435" s="21">
        <v>2910.6138299999998</v>
      </c>
      <c r="W435" s="23">
        <v>2.5000000000000001E-2</v>
      </c>
      <c r="X435" s="24">
        <v>41.959293969999997</v>
      </c>
      <c r="Y435" s="20">
        <v>36.90976672</v>
      </c>
      <c r="Z435" s="24">
        <v>145.53318849999999</v>
      </c>
      <c r="AA435" s="24">
        <v>1.991396669</v>
      </c>
      <c r="AB435" s="23">
        <v>48.087882810000004</v>
      </c>
      <c r="AC435" s="21">
        <v>53075.073239999998</v>
      </c>
      <c r="AD435" s="24">
        <v>8.6393955830000007</v>
      </c>
      <c r="AE435" s="24">
        <v>0.05</v>
      </c>
      <c r="AF435" s="23">
        <v>1.4999999999999999E-2</v>
      </c>
      <c r="AG435" s="23">
        <v>1.3076022E-2</v>
      </c>
      <c r="AH435" s="24">
        <v>3.8811485E-2</v>
      </c>
      <c r="AI435" s="20">
        <v>770.21659850000003</v>
      </c>
      <c r="AJ435" s="24">
        <v>105.1614325</v>
      </c>
      <c r="AK435" s="24">
        <v>21.649232439999999</v>
      </c>
      <c r="AL435" s="21">
        <v>22082.126459999999</v>
      </c>
      <c r="AM435" s="21">
        <v>930.04952019999996</v>
      </c>
      <c r="AN435" s="23">
        <v>1.074314065</v>
      </c>
      <c r="AO435" s="20">
        <v>2.5</v>
      </c>
      <c r="AP435" s="24">
        <v>0.27402996000000002</v>
      </c>
      <c r="AQ435" s="24">
        <v>81.06511399</v>
      </c>
      <c r="AR435" s="21">
        <v>733.35952940000004</v>
      </c>
      <c r="AS435" s="20">
        <v>9.7904837750000002</v>
      </c>
      <c r="AT435" s="23">
        <v>5.0000000000000001E-3</v>
      </c>
      <c r="AU435" s="23">
        <v>2E-3</v>
      </c>
      <c r="AV435" s="24">
        <v>5.0641730459999996</v>
      </c>
      <c r="AW435" s="23">
        <v>5.0000000000000001E-3</v>
      </c>
      <c r="AX435" s="21">
        <v>251.61235809999999</v>
      </c>
      <c r="AY435" s="24">
        <v>3.5437739000000003E-2</v>
      </c>
      <c r="AZ435" s="24">
        <v>11.22105887</v>
      </c>
      <c r="BA435" s="24">
        <v>0.25</v>
      </c>
      <c r="BB435" s="24">
        <v>0.192809015</v>
      </c>
      <c r="BC435" s="24">
        <v>10.83791312</v>
      </c>
      <c r="BD435" s="23">
        <v>2.5000000000000001E-2</v>
      </c>
      <c r="BE435" s="23">
        <v>3.5000000000000003E-2</v>
      </c>
      <c r="BF435" s="22">
        <v>2.4502446920000001</v>
      </c>
      <c r="BG435" s="21">
        <v>1281.890893</v>
      </c>
      <c r="BH435" s="24">
        <v>5.8272246E-2</v>
      </c>
      <c r="BI435" s="23">
        <v>1.3603852139999999</v>
      </c>
      <c r="BJ435" s="21">
        <v>117.29306219999999</v>
      </c>
      <c r="BK435" s="23">
        <v>2.5000000000000001E-2</v>
      </c>
      <c r="BL435" s="23">
        <v>19.196452480000001</v>
      </c>
      <c r="BM435" s="24">
        <v>90.696560989999995</v>
      </c>
      <c r="BN435" s="23">
        <v>0.49255699800000002</v>
      </c>
    </row>
    <row r="436" spans="1:66">
      <c r="A436">
        <v>16868</v>
      </c>
      <c r="B436" s="10">
        <v>338500</v>
      </c>
      <c r="C436" s="10">
        <v>3432</v>
      </c>
      <c r="D436" s="10">
        <v>2013</v>
      </c>
      <c r="E436" s="22">
        <v>65.630104000000003</v>
      </c>
      <c r="F436" s="22">
        <v>14.19703</v>
      </c>
      <c r="G436" s="21">
        <v>7278917.3720000004</v>
      </c>
      <c r="H436" s="21">
        <v>463029.66350000002</v>
      </c>
      <c r="I436" s="10">
        <v>50</v>
      </c>
      <c r="J436" s="18" t="s">
        <v>109</v>
      </c>
      <c r="K436" s="18">
        <v>0</v>
      </c>
      <c r="L436" s="18">
        <v>2</v>
      </c>
      <c r="M436" s="19" t="s">
        <v>155</v>
      </c>
      <c r="N436" s="23">
        <v>2.3823098000000001E-2</v>
      </c>
      <c r="O436" s="21">
        <v>10559.288329999999</v>
      </c>
      <c r="P436" s="20">
        <v>12.704964520000001</v>
      </c>
      <c r="Q436" s="23">
        <v>2.0311499999999998E-3</v>
      </c>
      <c r="R436" s="20">
        <v>3.5</v>
      </c>
      <c r="S436" s="24">
        <v>6.6276137200000003</v>
      </c>
      <c r="T436" s="24">
        <v>0.05</v>
      </c>
      <c r="U436" s="24">
        <v>0.119857512</v>
      </c>
      <c r="V436" s="21">
        <v>950.97701619999998</v>
      </c>
      <c r="W436" s="23">
        <v>2.5000000000000001E-2</v>
      </c>
      <c r="X436" s="24">
        <v>20.103763650000001</v>
      </c>
      <c r="Y436" s="20">
        <v>6.3537425819999998</v>
      </c>
      <c r="Z436" s="24">
        <v>36.329342089999997</v>
      </c>
      <c r="AA436" s="24">
        <v>0.537491096</v>
      </c>
      <c r="AB436" s="23">
        <v>27.063514609999999</v>
      </c>
      <c r="AC436" s="21">
        <v>27871.127929999999</v>
      </c>
      <c r="AD436" s="24">
        <v>2.661961598</v>
      </c>
      <c r="AE436" s="24">
        <v>0.05</v>
      </c>
      <c r="AF436" s="23">
        <v>5.7786826999999999E-2</v>
      </c>
      <c r="AG436" s="23">
        <v>4.1718882999999998E-2</v>
      </c>
      <c r="AH436" s="24">
        <v>0.01</v>
      </c>
      <c r="AI436" s="20">
        <v>354.61975100000001</v>
      </c>
      <c r="AJ436" s="24">
        <v>11.76390535</v>
      </c>
      <c r="AK436" s="24">
        <v>6.4473691300000002</v>
      </c>
      <c r="AL436" s="21">
        <v>4908.0646269999997</v>
      </c>
      <c r="AM436" s="21">
        <v>197.0557215</v>
      </c>
      <c r="AN436" s="23">
        <v>0.72423389999999999</v>
      </c>
      <c r="AO436" s="20">
        <v>42.59929657</v>
      </c>
      <c r="AP436" s="24">
        <v>1.0291890429999999</v>
      </c>
      <c r="AQ436" s="24">
        <v>19.040764759999998</v>
      </c>
      <c r="AR436" s="21">
        <v>356.15651800000001</v>
      </c>
      <c r="AS436" s="20">
        <v>8.2192870849999995</v>
      </c>
      <c r="AT436" s="23">
        <v>5.0000000000000001E-3</v>
      </c>
      <c r="AU436" s="23">
        <v>2E-3</v>
      </c>
      <c r="AV436" s="24">
        <v>3.4291050219999999</v>
      </c>
      <c r="AW436" s="23">
        <v>5.0000000000000001E-3</v>
      </c>
      <c r="AX436" s="21">
        <v>152.66675000000001</v>
      </c>
      <c r="AY436" s="24">
        <v>6.4277994000000005E-2</v>
      </c>
      <c r="AZ436" s="24">
        <v>3.4509582070000002</v>
      </c>
      <c r="BA436" s="24">
        <v>1.747258738</v>
      </c>
      <c r="BB436" s="24">
        <v>0.14652921299999999</v>
      </c>
      <c r="BC436" s="24">
        <v>5.2671394659999997</v>
      </c>
      <c r="BD436" s="23">
        <v>2.5000000000000001E-2</v>
      </c>
      <c r="BE436" s="23">
        <v>3.5000000000000003E-2</v>
      </c>
      <c r="BF436" s="22">
        <v>4.8413686880000002</v>
      </c>
      <c r="BG436" s="21">
        <v>1126.275083</v>
      </c>
      <c r="BH436" s="24">
        <v>3.2383356000000002E-2</v>
      </c>
      <c r="BI436" s="23">
        <v>0.69024723600000004</v>
      </c>
      <c r="BJ436" s="21">
        <v>24.924149509999999</v>
      </c>
      <c r="BK436" s="23">
        <v>2.5000000000000001E-2</v>
      </c>
      <c r="BL436" s="23">
        <v>5.4202364369999998</v>
      </c>
      <c r="BM436" s="24">
        <v>28.763208429999999</v>
      </c>
      <c r="BN436" s="23">
        <v>4.0435941409999998</v>
      </c>
    </row>
    <row r="437" spans="1:66">
      <c r="A437">
        <v>16267</v>
      </c>
      <c r="B437" s="10">
        <v>338500</v>
      </c>
      <c r="C437" s="10">
        <v>3433</v>
      </c>
      <c r="D437" s="10">
        <v>2013</v>
      </c>
      <c r="E437" s="22">
        <v>65.631349</v>
      </c>
      <c r="F437" s="22">
        <v>14.176767</v>
      </c>
      <c r="G437" s="21">
        <v>7279068.1880000001</v>
      </c>
      <c r="H437" s="21">
        <v>462098.57260000001</v>
      </c>
      <c r="I437" s="10">
        <v>50</v>
      </c>
      <c r="J437" s="18" t="s">
        <v>109</v>
      </c>
      <c r="K437" s="18">
        <v>0</v>
      </c>
      <c r="L437" s="18">
        <v>2</v>
      </c>
      <c r="M437" s="19" t="s">
        <v>155</v>
      </c>
      <c r="N437" s="23">
        <v>1.032985E-2</v>
      </c>
      <c r="O437" s="21">
        <v>11526.831050000001</v>
      </c>
      <c r="P437" s="20">
        <v>10.451102300000001</v>
      </c>
      <c r="Q437" s="23">
        <v>1E-3</v>
      </c>
      <c r="R437" s="20">
        <v>3.5</v>
      </c>
      <c r="S437" s="24">
        <v>12.26093167</v>
      </c>
      <c r="T437" s="24">
        <v>0.18440045499999999</v>
      </c>
      <c r="U437" s="24">
        <v>7.4404876999999994E-2</v>
      </c>
      <c r="V437" s="21">
        <v>2183.2049870000001</v>
      </c>
      <c r="W437" s="23">
        <v>2.5000000000000001E-2</v>
      </c>
      <c r="X437" s="24">
        <v>28.657272299999999</v>
      </c>
      <c r="Y437" s="20">
        <v>7.3017774009999998</v>
      </c>
      <c r="Z437" s="24">
        <v>33.854734489999998</v>
      </c>
      <c r="AA437" s="24">
        <v>0.767613239</v>
      </c>
      <c r="AB437" s="23">
        <v>30.74185203</v>
      </c>
      <c r="AC437" s="21">
        <v>30096.572270000001</v>
      </c>
      <c r="AD437" s="24">
        <v>3.050621252</v>
      </c>
      <c r="AE437" s="24">
        <v>0.126879092</v>
      </c>
      <c r="AF437" s="23">
        <v>1.4999999999999999E-2</v>
      </c>
      <c r="AG437" s="23">
        <v>5.0000000000000001E-3</v>
      </c>
      <c r="AH437" s="24">
        <v>0.01</v>
      </c>
      <c r="AI437" s="20">
        <v>419.96189120000003</v>
      </c>
      <c r="AJ437" s="24">
        <v>13.88377859</v>
      </c>
      <c r="AK437" s="24">
        <v>9.082691316</v>
      </c>
      <c r="AL437" s="21">
        <v>7442.525635</v>
      </c>
      <c r="AM437" s="21">
        <v>175.11481939999999</v>
      </c>
      <c r="AN437" s="23">
        <v>0.63277052099999997</v>
      </c>
      <c r="AO437" s="20">
        <v>31.675117019999998</v>
      </c>
      <c r="AP437" s="24">
        <v>0.51289641600000002</v>
      </c>
      <c r="AQ437" s="24">
        <v>19.976222870000001</v>
      </c>
      <c r="AR437" s="21">
        <v>879.18029669999999</v>
      </c>
      <c r="AS437" s="20">
        <v>7.037584657</v>
      </c>
      <c r="AT437" s="23">
        <v>5.0000000000000001E-3</v>
      </c>
      <c r="AU437" s="23">
        <v>2E-3</v>
      </c>
      <c r="AV437" s="24">
        <v>4.3965830199999996</v>
      </c>
      <c r="AW437" s="23">
        <v>5.0000000000000001E-3</v>
      </c>
      <c r="AX437" s="21">
        <v>80.199184419999995</v>
      </c>
      <c r="AY437" s="24">
        <v>5.7711047000000001E-2</v>
      </c>
      <c r="AZ437" s="24">
        <v>2.163504181</v>
      </c>
      <c r="BA437" s="24">
        <v>0.25</v>
      </c>
      <c r="BB437" s="24">
        <v>0.155788751</v>
      </c>
      <c r="BC437" s="24">
        <v>8.5213585050000002</v>
      </c>
      <c r="BD437" s="23">
        <v>2.5000000000000001E-2</v>
      </c>
      <c r="BE437" s="23">
        <v>3.5000000000000003E-2</v>
      </c>
      <c r="BF437" s="22">
        <v>3.9348261999999998</v>
      </c>
      <c r="BG437" s="21">
        <v>583.75217620000001</v>
      </c>
      <c r="BH437" s="24">
        <v>7.0626765999999994E-2</v>
      </c>
      <c r="BI437" s="23">
        <v>0.75479019300000005</v>
      </c>
      <c r="BJ437" s="21">
        <v>26.50623083</v>
      </c>
      <c r="BK437" s="23">
        <v>2.5000000000000001E-2</v>
      </c>
      <c r="BL437" s="23">
        <v>6.9102513739999996</v>
      </c>
      <c r="BM437" s="24">
        <v>43.040871879999997</v>
      </c>
      <c r="BN437" s="23">
        <v>1.8096288659999999</v>
      </c>
    </row>
    <row r="438" spans="1:66">
      <c r="A438">
        <v>16884</v>
      </c>
      <c r="B438" s="10">
        <v>338500</v>
      </c>
      <c r="C438" s="10">
        <v>3434</v>
      </c>
      <c r="D438" s="10">
        <v>2013</v>
      </c>
      <c r="E438" s="22">
        <v>65.575000000000003</v>
      </c>
      <c r="F438" s="22">
        <v>13.720743000000001</v>
      </c>
      <c r="G438" s="21">
        <v>7273139.6310000001</v>
      </c>
      <c r="H438" s="21">
        <v>440977.53490000003</v>
      </c>
      <c r="I438" s="10">
        <v>50</v>
      </c>
      <c r="J438" s="18" t="s">
        <v>109</v>
      </c>
      <c r="K438" s="18">
        <v>0</v>
      </c>
      <c r="L438" s="18">
        <v>2</v>
      </c>
      <c r="M438" s="19" t="s">
        <v>155</v>
      </c>
      <c r="N438" s="23">
        <v>2.1756849000000002E-2</v>
      </c>
      <c r="O438" s="21">
        <v>2601.1799000000001</v>
      </c>
      <c r="P438" s="20">
        <v>4.0375467949999999</v>
      </c>
      <c r="Q438" s="23">
        <v>1E-3</v>
      </c>
      <c r="R438" s="20">
        <v>3.5</v>
      </c>
      <c r="S438" s="24">
        <v>13.91603179</v>
      </c>
      <c r="T438" s="24">
        <v>0.10009897700000001</v>
      </c>
      <c r="U438" s="24">
        <v>0.17305283199999999</v>
      </c>
      <c r="V438" s="21">
        <v>266.2386328</v>
      </c>
      <c r="W438" s="23">
        <v>2.5000000000000001E-2</v>
      </c>
      <c r="X438" s="24">
        <v>5.5859804579999999</v>
      </c>
      <c r="Y438" s="20">
        <v>1.302666469</v>
      </c>
      <c r="Z438" s="24">
        <v>10.111170039999999</v>
      </c>
      <c r="AA438" s="24">
        <v>1.1169351599999999</v>
      </c>
      <c r="AB438" s="23">
        <v>4.5178719379999999</v>
      </c>
      <c r="AC438" s="21">
        <v>4367.0098879999996</v>
      </c>
      <c r="AD438" s="24">
        <v>2.6699733330000002</v>
      </c>
      <c r="AE438" s="24">
        <v>0.05</v>
      </c>
      <c r="AF438" s="23">
        <v>6.2920139E-2</v>
      </c>
      <c r="AG438" s="23">
        <v>2.2793453000000002E-2</v>
      </c>
      <c r="AH438" s="24">
        <v>0.01</v>
      </c>
      <c r="AI438" s="20">
        <v>472.09869379999998</v>
      </c>
      <c r="AJ438" s="24">
        <v>2.6585696570000001</v>
      </c>
      <c r="AK438" s="24">
        <v>1.251658816</v>
      </c>
      <c r="AL438" s="21">
        <v>545.83668560000001</v>
      </c>
      <c r="AM438" s="21">
        <v>25.233111770000001</v>
      </c>
      <c r="AN438" s="23">
        <v>1.1351880729999999</v>
      </c>
      <c r="AO438" s="20">
        <v>20.569891930000001</v>
      </c>
      <c r="AP438" s="24">
        <v>2.2877909839999999</v>
      </c>
      <c r="AQ438" s="24">
        <v>2.9445236760000002</v>
      </c>
      <c r="AR438" s="21">
        <v>122.187842</v>
      </c>
      <c r="AS438" s="20">
        <v>11.485296079999999</v>
      </c>
      <c r="AT438" s="23">
        <v>5.0000000000000001E-3</v>
      </c>
      <c r="AU438" s="23">
        <v>2E-3</v>
      </c>
      <c r="AV438" s="24">
        <v>3.1010140900000001</v>
      </c>
      <c r="AW438" s="23">
        <v>5.0000000000000001E-3</v>
      </c>
      <c r="AX438" s="21">
        <v>189.95643620000001</v>
      </c>
      <c r="AY438" s="24">
        <v>0.42343297299999999</v>
      </c>
      <c r="AZ438" s="24">
        <v>0.57416420000000001</v>
      </c>
      <c r="BA438" s="24">
        <v>0.25</v>
      </c>
      <c r="BB438" s="24">
        <v>1.073043771</v>
      </c>
      <c r="BC438" s="24">
        <v>1.833553124</v>
      </c>
      <c r="BD438" s="23">
        <v>2.5000000000000001E-2</v>
      </c>
      <c r="BE438" s="23">
        <v>3.5000000000000003E-2</v>
      </c>
      <c r="BF438" s="22">
        <v>2.0210744580000002</v>
      </c>
      <c r="BG438" s="21">
        <v>1036.674806</v>
      </c>
      <c r="BH438" s="24">
        <v>2.7777947000000001E-2</v>
      </c>
      <c r="BI438" s="23">
        <v>0.60015874199999997</v>
      </c>
      <c r="BJ438" s="21">
        <v>32.168858049999997</v>
      </c>
      <c r="BK438" s="23">
        <v>2.5000000000000001E-2</v>
      </c>
      <c r="BL438" s="23">
        <v>1.1858799310000001</v>
      </c>
      <c r="BM438" s="24">
        <v>5.7382663269999998</v>
      </c>
      <c r="BN438" s="23">
        <v>2.991228945</v>
      </c>
    </row>
    <row r="439" spans="1:66">
      <c r="A439">
        <v>16717</v>
      </c>
      <c r="B439" s="10">
        <v>338500</v>
      </c>
      <c r="C439" s="10">
        <v>3435</v>
      </c>
      <c r="D439" s="10">
        <v>2013</v>
      </c>
      <c r="E439" s="22">
        <v>65.591324</v>
      </c>
      <c r="F439" s="22">
        <v>13.720623</v>
      </c>
      <c r="G439" s="21">
        <v>7274958.8650000002</v>
      </c>
      <c r="H439" s="21">
        <v>441008.99190000002</v>
      </c>
      <c r="I439" s="10">
        <v>50</v>
      </c>
      <c r="J439" s="18" t="s">
        <v>109</v>
      </c>
      <c r="K439" s="18">
        <v>0</v>
      </c>
      <c r="L439" s="18">
        <v>2</v>
      </c>
      <c r="M439" s="19" t="s">
        <v>155</v>
      </c>
      <c r="N439" s="23">
        <v>5.4152844999999998E-2</v>
      </c>
      <c r="O439" s="21">
        <v>12100.1062</v>
      </c>
      <c r="P439" s="20">
        <v>9.3467061279999992</v>
      </c>
      <c r="Q439" s="23">
        <v>1E-3</v>
      </c>
      <c r="R439" s="20">
        <v>3.5</v>
      </c>
      <c r="S439" s="24">
        <v>7.7834930890000003</v>
      </c>
      <c r="T439" s="24">
        <v>0.108238667</v>
      </c>
      <c r="U439" s="24">
        <v>0.132549324</v>
      </c>
      <c r="V439" s="21">
        <v>633.29709720000005</v>
      </c>
      <c r="W439" s="23">
        <v>2.5000000000000001E-2</v>
      </c>
      <c r="X439" s="24">
        <v>14.180647240000001</v>
      </c>
      <c r="Y439" s="20">
        <v>7.7830556980000001</v>
      </c>
      <c r="Z439" s="24">
        <v>36.858763109999998</v>
      </c>
      <c r="AA439" s="24">
        <v>1.1662596359999999</v>
      </c>
      <c r="AB439" s="23">
        <v>20.855200790000001</v>
      </c>
      <c r="AC439" s="21">
        <v>29924.079590000001</v>
      </c>
      <c r="AD439" s="24">
        <v>3.7930616160000001</v>
      </c>
      <c r="AE439" s="24">
        <v>0.05</v>
      </c>
      <c r="AF439" s="23">
        <v>7.6511248000000004E-2</v>
      </c>
      <c r="AG439" s="23">
        <v>3.2917548999999997E-2</v>
      </c>
      <c r="AH439" s="24">
        <v>2.3644594000000001E-2</v>
      </c>
      <c r="AI439" s="20">
        <v>362.90462489999999</v>
      </c>
      <c r="AJ439" s="24">
        <v>6.4974882579999997</v>
      </c>
      <c r="AK439" s="24">
        <v>8.1156156070000005</v>
      </c>
      <c r="AL439" s="21">
        <v>4155.091203</v>
      </c>
      <c r="AM439" s="21">
        <v>209.08757589999999</v>
      </c>
      <c r="AN439" s="23">
        <v>8.7897142430000006</v>
      </c>
      <c r="AO439" s="20">
        <v>2.5</v>
      </c>
      <c r="AP439" s="24">
        <v>1.5311100630000001</v>
      </c>
      <c r="AQ439" s="24">
        <v>13.842729179999999</v>
      </c>
      <c r="AR439" s="21">
        <v>205.9867869</v>
      </c>
      <c r="AS439" s="20">
        <v>10.38623366</v>
      </c>
      <c r="AT439" s="23">
        <v>5.0000000000000001E-3</v>
      </c>
      <c r="AU439" s="23">
        <v>2E-3</v>
      </c>
      <c r="AV439" s="24">
        <v>5.7577245650000002</v>
      </c>
      <c r="AW439" s="23">
        <v>5.0000000000000001E-3</v>
      </c>
      <c r="AX439" s="21">
        <v>214.47641369999999</v>
      </c>
      <c r="AY439" s="24">
        <v>5.6441944000000001E-2</v>
      </c>
      <c r="AZ439" s="24">
        <v>2.5205056849999998</v>
      </c>
      <c r="BA439" s="24">
        <v>1.182867227</v>
      </c>
      <c r="BB439" s="24">
        <v>0.57490251699999995</v>
      </c>
      <c r="BC439" s="24">
        <v>3.8421609060000002</v>
      </c>
      <c r="BD439" s="23">
        <v>2.5000000000000001E-2</v>
      </c>
      <c r="BE439" s="23">
        <v>3.5000000000000003E-2</v>
      </c>
      <c r="BF439" s="22">
        <v>1.990370908</v>
      </c>
      <c r="BG439" s="21">
        <v>1008.353444</v>
      </c>
      <c r="BH439" s="24">
        <v>6.4646308999999999E-2</v>
      </c>
      <c r="BI439" s="23">
        <v>0.555363422</v>
      </c>
      <c r="BJ439" s="21">
        <v>29.606595039999998</v>
      </c>
      <c r="BK439" s="23">
        <v>6.7550221999999993E-2</v>
      </c>
      <c r="BL439" s="23">
        <v>3.658149586</v>
      </c>
      <c r="BM439" s="24">
        <v>32.37546193</v>
      </c>
      <c r="BN439" s="23">
        <v>2.9747172989999999</v>
      </c>
    </row>
    <row r="440" spans="1:66">
      <c r="A440">
        <v>16569</v>
      </c>
      <c r="B440" s="10">
        <v>338500</v>
      </c>
      <c r="C440" s="10">
        <v>3436</v>
      </c>
      <c r="D440" s="10">
        <v>2013</v>
      </c>
      <c r="E440" s="22">
        <v>65.592074999999994</v>
      </c>
      <c r="F440" s="22">
        <v>13.742853999999999</v>
      </c>
      <c r="G440" s="21">
        <v>7275021.892</v>
      </c>
      <c r="H440" s="21">
        <v>442035.60800000001</v>
      </c>
      <c r="I440" s="10">
        <v>50</v>
      </c>
      <c r="J440" s="18" t="s">
        <v>109</v>
      </c>
      <c r="K440" s="18">
        <v>0</v>
      </c>
      <c r="L440" s="18">
        <v>2</v>
      </c>
      <c r="M440" s="19" t="s">
        <v>155</v>
      </c>
      <c r="N440" s="23">
        <v>3.4091400000000001E-2</v>
      </c>
      <c r="O440" s="21">
        <v>12130.08545</v>
      </c>
      <c r="P440" s="20">
        <v>4.4507009169999998</v>
      </c>
      <c r="Q440" s="23">
        <v>1E-3</v>
      </c>
      <c r="R440" s="20">
        <v>3.5</v>
      </c>
      <c r="S440" s="24">
        <v>8.1421511379999991</v>
      </c>
      <c r="T440" s="24">
        <v>0.05</v>
      </c>
      <c r="U440" s="24">
        <v>0.168239898</v>
      </c>
      <c r="V440" s="21">
        <v>451.90648570000002</v>
      </c>
      <c r="W440" s="23">
        <v>2.5000000000000001E-2</v>
      </c>
      <c r="X440" s="24">
        <v>19.982028230000001</v>
      </c>
      <c r="Y440" s="20">
        <v>1.7683585719999999</v>
      </c>
      <c r="Z440" s="24">
        <v>22.711983719999999</v>
      </c>
      <c r="AA440" s="24">
        <v>1.6074647879999999</v>
      </c>
      <c r="AB440" s="23">
        <v>4.8905855159999998</v>
      </c>
      <c r="AC440" s="21">
        <v>26937.265630000002</v>
      </c>
      <c r="AD440" s="24">
        <v>8.3431729780000001</v>
      </c>
      <c r="AE440" s="24">
        <v>0.05</v>
      </c>
      <c r="AF440" s="23">
        <v>0.15068033</v>
      </c>
      <c r="AG440" s="23">
        <v>3.8705523999999998E-2</v>
      </c>
      <c r="AH440" s="24">
        <v>2.8941284000000001E-2</v>
      </c>
      <c r="AI440" s="20">
        <v>319.17474750000002</v>
      </c>
      <c r="AJ440" s="24">
        <v>11.047923920000001</v>
      </c>
      <c r="AK440" s="24">
        <v>6.6760908560000001</v>
      </c>
      <c r="AL440" s="21">
        <v>2293.5507870000001</v>
      </c>
      <c r="AM440" s="21">
        <v>67.717542330000001</v>
      </c>
      <c r="AN440" s="23">
        <v>0.46216890900000002</v>
      </c>
      <c r="AO440" s="20">
        <v>2.5</v>
      </c>
      <c r="AP440" s="24">
        <v>4.5838650339999996</v>
      </c>
      <c r="AQ440" s="24">
        <v>4.7509986849999999</v>
      </c>
      <c r="AR440" s="21">
        <v>132.86086040000001</v>
      </c>
      <c r="AS440" s="20">
        <v>11.11573995</v>
      </c>
      <c r="AT440" s="23">
        <v>5.0000000000000001E-3</v>
      </c>
      <c r="AU440" s="23">
        <v>2E-3</v>
      </c>
      <c r="AV440" s="24">
        <v>6.2375495839999999</v>
      </c>
      <c r="AW440" s="23">
        <v>5.0000000000000001E-3</v>
      </c>
      <c r="AX440" s="21">
        <v>213.346138</v>
      </c>
      <c r="AY440" s="24">
        <v>8.3505345999999994E-2</v>
      </c>
      <c r="AZ440" s="24">
        <v>1.812596377</v>
      </c>
      <c r="BA440" s="24">
        <v>0.53674159700000001</v>
      </c>
      <c r="BB440" s="24">
        <v>0.77693591900000003</v>
      </c>
      <c r="BC440" s="24">
        <v>2.6695887150000002</v>
      </c>
      <c r="BD440" s="23">
        <v>2.5000000000000001E-2</v>
      </c>
      <c r="BE440" s="23">
        <v>3.5000000000000003E-2</v>
      </c>
      <c r="BF440" s="22">
        <v>4.7034020129999998</v>
      </c>
      <c r="BG440" s="21">
        <v>2259.871541</v>
      </c>
      <c r="BH440" s="24">
        <v>8.6139199E-2</v>
      </c>
      <c r="BI440" s="23">
        <v>0.78540459699999998</v>
      </c>
      <c r="BJ440" s="21">
        <v>55.129747389999999</v>
      </c>
      <c r="BK440" s="23">
        <v>0.14830734000000001</v>
      </c>
      <c r="BL440" s="23">
        <v>4.5704739950000004</v>
      </c>
      <c r="BM440" s="24">
        <v>11.432896510000001</v>
      </c>
      <c r="BN440" s="23">
        <v>4.7974417999999996</v>
      </c>
    </row>
    <row r="441" spans="1:66">
      <c r="A441">
        <v>16653</v>
      </c>
      <c r="B441" s="10">
        <v>338500</v>
      </c>
      <c r="C441" s="10">
        <v>3437</v>
      </c>
      <c r="D441" s="10">
        <v>2013</v>
      </c>
      <c r="E441" s="22">
        <v>65.591588000000002</v>
      </c>
      <c r="F441" s="22">
        <v>13.764564</v>
      </c>
      <c r="G441" s="21">
        <v>7274947.7920000004</v>
      </c>
      <c r="H441" s="21">
        <v>443035.44219999999</v>
      </c>
      <c r="I441" s="10">
        <v>50</v>
      </c>
      <c r="J441" s="18" t="s">
        <v>109</v>
      </c>
      <c r="K441" s="18">
        <v>0</v>
      </c>
      <c r="L441" s="18">
        <v>2</v>
      </c>
      <c r="M441" s="19" t="s">
        <v>155</v>
      </c>
      <c r="N441" s="23">
        <v>6.8391449999999996E-3</v>
      </c>
      <c r="O441" s="21">
        <v>17465.845949999999</v>
      </c>
      <c r="P441" s="20">
        <v>9.2110018010000001</v>
      </c>
      <c r="Q441" s="23">
        <v>1E-3</v>
      </c>
      <c r="R441" s="20">
        <v>3.5</v>
      </c>
      <c r="S441" s="24">
        <v>14.638144219999999</v>
      </c>
      <c r="T441" s="24">
        <v>0.15515957999999999</v>
      </c>
      <c r="U441" s="24">
        <v>9.7298991000000001E-2</v>
      </c>
      <c r="V441" s="21">
        <v>1712.1163670000001</v>
      </c>
      <c r="W441" s="23">
        <v>2.5000000000000001E-2</v>
      </c>
      <c r="X441" s="24">
        <v>18.58100391</v>
      </c>
      <c r="Y441" s="20">
        <v>8.9567363679999996</v>
      </c>
      <c r="Z441" s="24">
        <v>45.474661009999998</v>
      </c>
      <c r="AA441" s="24">
        <v>0.86454531800000001</v>
      </c>
      <c r="AB441" s="23">
        <v>28.341919650000001</v>
      </c>
      <c r="AC441" s="21">
        <v>29268.664550000001</v>
      </c>
      <c r="AD441" s="24">
        <v>4.0562234110000004</v>
      </c>
      <c r="AE441" s="24">
        <v>0.05</v>
      </c>
      <c r="AF441" s="23">
        <v>4.40177E-2</v>
      </c>
      <c r="AG441" s="23">
        <v>1.6583725000000001E-2</v>
      </c>
      <c r="AH441" s="24">
        <v>0.01</v>
      </c>
      <c r="AI441" s="20">
        <v>626.05106350000005</v>
      </c>
      <c r="AJ441" s="24">
        <v>10.81853974</v>
      </c>
      <c r="AK441" s="24">
        <v>11.49915876</v>
      </c>
      <c r="AL441" s="21">
        <v>8813.3819579999999</v>
      </c>
      <c r="AM441" s="21">
        <v>261.91576659999998</v>
      </c>
      <c r="AN441" s="23">
        <v>0.27623410799999998</v>
      </c>
      <c r="AO441" s="20">
        <v>34.628527409999997</v>
      </c>
      <c r="AP441" s="24">
        <v>0.78282098200000005</v>
      </c>
      <c r="AQ441" s="24">
        <v>25.4810309</v>
      </c>
      <c r="AR441" s="21">
        <v>616.44659060000004</v>
      </c>
      <c r="AS441" s="20">
        <v>7.9591855779999996</v>
      </c>
      <c r="AT441" s="23">
        <v>5.0000000000000001E-3</v>
      </c>
      <c r="AU441" s="23">
        <v>2E-3</v>
      </c>
      <c r="AV441" s="24">
        <v>6.4159766429999996</v>
      </c>
      <c r="AW441" s="23">
        <v>5.0000000000000001E-3</v>
      </c>
      <c r="AX441" s="21">
        <v>165.07387159999999</v>
      </c>
      <c r="AY441" s="24">
        <v>5.3874463999999997E-2</v>
      </c>
      <c r="AZ441" s="24">
        <v>3.5898835519999999</v>
      </c>
      <c r="BA441" s="24">
        <v>0.25</v>
      </c>
      <c r="BB441" s="24">
        <v>0.215914471</v>
      </c>
      <c r="BC441" s="24">
        <v>7.6827803360000004</v>
      </c>
      <c r="BD441" s="23">
        <v>2.5000000000000001E-2</v>
      </c>
      <c r="BE441" s="23">
        <v>3.5000000000000003E-2</v>
      </c>
      <c r="BF441" s="22">
        <v>2.5638503400000001</v>
      </c>
      <c r="BG441" s="21">
        <v>719.58516629999997</v>
      </c>
      <c r="BH441" s="24">
        <v>7.1414904000000001E-2</v>
      </c>
      <c r="BI441" s="23">
        <v>0.47744436000000001</v>
      </c>
      <c r="BJ441" s="21">
        <v>32.636270519999997</v>
      </c>
      <c r="BK441" s="23">
        <v>2.5000000000000001E-2</v>
      </c>
      <c r="BL441" s="23">
        <v>5.307733174</v>
      </c>
      <c r="BM441" s="24">
        <v>41.441766450000003</v>
      </c>
      <c r="BN441" s="23">
        <v>2.69829885</v>
      </c>
    </row>
    <row r="442" spans="1:66">
      <c r="A442">
        <v>16024</v>
      </c>
      <c r="B442" s="10">
        <v>338500</v>
      </c>
      <c r="C442" s="10">
        <v>3438</v>
      </c>
      <c r="D442" s="10">
        <v>2013</v>
      </c>
      <c r="E442" s="22">
        <v>65.592170999999993</v>
      </c>
      <c r="F442" s="22">
        <v>13.788309</v>
      </c>
      <c r="G442" s="21">
        <v>7274991.4699999997</v>
      </c>
      <c r="H442" s="21">
        <v>444131.44010000001</v>
      </c>
      <c r="I442" s="10">
        <v>50</v>
      </c>
      <c r="J442" s="18" t="s">
        <v>109</v>
      </c>
      <c r="K442" s="18">
        <v>0</v>
      </c>
      <c r="L442" s="18">
        <v>2</v>
      </c>
      <c r="M442" s="19" t="s">
        <v>155</v>
      </c>
      <c r="N442" s="23">
        <v>8.4523648000000007E-2</v>
      </c>
      <c r="O442" s="21">
        <v>13452.15576</v>
      </c>
      <c r="P442" s="20">
        <v>9.9178624539999998</v>
      </c>
      <c r="Q442" s="23">
        <v>1E-3</v>
      </c>
      <c r="R442" s="20">
        <v>3.5</v>
      </c>
      <c r="S442" s="24">
        <v>16.58369403</v>
      </c>
      <c r="T442" s="24">
        <v>0.05</v>
      </c>
      <c r="U442" s="24">
        <v>0.15574907299999999</v>
      </c>
      <c r="V442" s="21">
        <v>607.18046530000004</v>
      </c>
      <c r="W442" s="23">
        <v>2.5000000000000001E-2</v>
      </c>
      <c r="X442" s="24">
        <v>22.223795370000001</v>
      </c>
      <c r="Y442" s="20">
        <v>12.208935739999999</v>
      </c>
      <c r="Z442" s="24">
        <v>41.171287079999999</v>
      </c>
      <c r="AA442" s="24">
        <v>0.97638439899999996</v>
      </c>
      <c r="AB442" s="23">
        <v>9.2583485799999998</v>
      </c>
      <c r="AC442" s="21">
        <v>34136.269529999998</v>
      </c>
      <c r="AD442" s="24">
        <v>4.4061157639999999</v>
      </c>
      <c r="AE442" s="24">
        <v>0.05</v>
      </c>
      <c r="AF442" s="23">
        <v>5.2334538999999999E-2</v>
      </c>
      <c r="AG442" s="23">
        <v>2.5410919000000001E-2</v>
      </c>
      <c r="AH442" s="24">
        <v>2.3851733999999999E-2</v>
      </c>
      <c r="AI442" s="20">
        <v>477.17403409999997</v>
      </c>
      <c r="AJ442" s="24">
        <v>5.0811881940000001</v>
      </c>
      <c r="AK442" s="24">
        <v>9.9350314530000006</v>
      </c>
      <c r="AL442" s="21">
        <v>5605.9362789999996</v>
      </c>
      <c r="AM442" s="21">
        <v>698.10109239999997</v>
      </c>
      <c r="AN442" s="23">
        <v>0.69499438400000002</v>
      </c>
      <c r="AO442" s="20">
        <v>29.280648230000001</v>
      </c>
      <c r="AP442" s="24">
        <v>1.1463869739999999</v>
      </c>
      <c r="AQ442" s="24">
        <v>14.364671189999999</v>
      </c>
      <c r="AR442" s="21">
        <v>565.90239180000003</v>
      </c>
      <c r="AS442" s="20">
        <v>13.53003824</v>
      </c>
      <c r="AT442" s="23">
        <v>5.0000000000000001E-3</v>
      </c>
      <c r="AU442" s="23">
        <v>2E-3</v>
      </c>
      <c r="AV442" s="24">
        <v>14.075931949999999</v>
      </c>
      <c r="AW442" s="23">
        <v>5.0000000000000001E-3</v>
      </c>
      <c r="AX442" s="21">
        <v>137.1787453</v>
      </c>
      <c r="AY442" s="24">
        <v>5.3484232E-2</v>
      </c>
      <c r="AZ442" s="24">
        <v>2.2971890450000001</v>
      </c>
      <c r="BA442" s="24">
        <v>0.562714461</v>
      </c>
      <c r="BB442" s="24">
        <v>0.30127754400000001</v>
      </c>
      <c r="BC442" s="24">
        <v>5.0284075850000001</v>
      </c>
      <c r="BD442" s="23">
        <v>2.5000000000000001E-2</v>
      </c>
      <c r="BE442" s="23">
        <v>3.5000000000000003E-2</v>
      </c>
      <c r="BF442" s="22">
        <v>2.4807538509999998</v>
      </c>
      <c r="BG442" s="21">
        <v>959.70026940000002</v>
      </c>
      <c r="BH442" s="24">
        <v>7.4183533999999995E-2</v>
      </c>
      <c r="BI442" s="23">
        <v>0.401391098</v>
      </c>
      <c r="BJ442" s="21">
        <v>39.108266829999998</v>
      </c>
      <c r="BK442" s="23">
        <v>5.3039098E-2</v>
      </c>
      <c r="BL442" s="23">
        <v>2.8309416779999999</v>
      </c>
      <c r="BM442" s="24">
        <v>49.233500139999997</v>
      </c>
      <c r="BN442" s="23">
        <v>2.8001678609999998</v>
      </c>
    </row>
    <row r="443" spans="1:66">
      <c r="A443">
        <v>16461</v>
      </c>
      <c r="B443" s="10">
        <v>338500</v>
      </c>
      <c r="C443" s="10">
        <v>3439</v>
      </c>
      <c r="D443" s="10">
        <v>2013</v>
      </c>
      <c r="E443" s="22">
        <v>65.592455999999999</v>
      </c>
      <c r="F443" s="22">
        <v>13.808799</v>
      </c>
      <c r="G443" s="21">
        <v>7275005.1890000002</v>
      </c>
      <c r="H443" s="21">
        <v>445076.70250000001</v>
      </c>
      <c r="I443" s="10">
        <v>50</v>
      </c>
      <c r="J443" s="18" t="s">
        <v>109</v>
      </c>
      <c r="K443" s="18">
        <v>0</v>
      </c>
      <c r="L443" s="18">
        <v>2</v>
      </c>
      <c r="M443" s="19" t="s">
        <v>155</v>
      </c>
      <c r="N443" s="23">
        <v>3.1971812000000002E-2</v>
      </c>
      <c r="O443" s="21">
        <v>8159.4079590000001</v>
      </c>
      <c r="P443" s="20">
        <v>11.834565850000001</v>
      </c>
      <c r="Q443" s="23">
        <v>1E-3</v>
      </c>
      <c r="R443" s="20">
        <v>3.5</v>
      </c>
      <c r="S443" s="24">
        <v>17.008340499999999</v>
      </c>
      <c r="T443" s="24">
        <v>0.105048972</v>
      </c>
      <c r="U443" s="24">
        <v>0.194328531</v>
      </c>
      <c r="V443" s="21">
        <v>648.46822589999999</v>
      </c>
      <c r="W443" s="23">
        <v>2.5000000000000001E-2</v>
      </c>
      <c r="X443" s="24">
        <v>13.69954708</v>
      </c>
      <c r="Y443" s="20">
        <v>7.3967042950000002</v>
      </c>
      <c r="Z443" s="24">
        <v>27.022388800000002</v>
      </c>
      <c r="AA443" s="24">
        <v>1.0190075300000001</v>
      </c>
      <c r="AB443" s="23">
        <v>6.7504597799999999</v>
      </c>
      <c r="AC443" s="21">
        <v>27949.499510000001</v>
      </c>
      <c r="AD443" s="24">
        <v>4.5004790530000003</v>
      </c>
      <c r="AE443" s="24">
        <v>0.05</v>
      </c>
      <c r="AF443" s="23">
        <v>1.4999999999999999E-2</v>
      </c>
      <c r="AG443" s="23">
        <v>1.6891105E-2</v>
      </c>
      <c r="AH443" s="24">
        <v>0.01</v>
      </c>
      <c r="AI443" s="20">
        <v>459.90898129999999</v>
      </c>
      <c r="AJ443" s="24">
        <v>4.0823892769999999</v>
      </c>
      <c r="AK443" s="24">
        <v>7.78424607</v>
      </c>
      <c r="AL443" s="21">
        <v>3291.6798050000002</v>
      </c>
      <c r="AM443" s="21">
        <v>338.96945520000003</v>
      </c>
      <c r="AN443" s="23">
        <v>0.67215747000000003</v>
      </c>
      <c r="AO443" s="20">
        <v>26.875007149999998</v>
      </c>
      <c r="AP443" s="24">
        <v>0.87088465999999998</v>
      </c>
      <c r="AQ443" s="24">
        <v>11.182042819999999</v>
      </c>
      <c r="AR443" s="21">
        <v>573.52170520000004</v>
      </c>
      <c r="AS443" s="20">
        <v>12.455463679999999</v>
      </c>
      <c r="AT443" s="23">
        <v>5.0000000000000001E-3</v>
      </c>
      <c r="AU443" s="23">
        <v>2E-3</v>
      </c>
      <c r="AV443" s="24">
        <v>13.18731689</v>
      </c>
      <c r="AW443" s="23">
        <v>5.0000000000000001E-3</v>
      </c>
      <c r="AX443" s="21">
        <v>93.50084305</v>
      </c>
      <c r="AY443" s="24">
        <v>5.2965328999999998E-2</v>
      </c>
      <c r="AZ443" s="24">
        <v>1.274301538</v>
      </c>
      <c r="BA443" s="24">
        <v>0.25</v>
      </c>
      <c r="BB443" s="24">
        <v>0.40092380100000002</v>
      </c>
      <c r="BC443" s="24">
        <v>4.4695109970000004</v>
      </c>
      <c r="BD443" s="23">
        <v>2.5000000000000001E-2</v>
      </c>
      <c r="BE443" s="23">
        <v>3.5000000000000003E-2</v>
      </c>
      <c r="BF443" s="22">
        <v>1.521114002</v>
      </c>
      <c r="BG443" s="21">
        <v>869.80031050000002</v>
      </c>
      <c r="BH443" s="24">
        <v>5.6982089999999999E-2</v>
      </c>
      <c r="BI443" s="23">
        <v>0.36448971899999999</v>
      </c>
      <c r="BJ443" s="21">
        <v>38.646256919999999</v>
      </c>
      <c r="BK443" s="23">
        <v>5.3560542000000003E-2</v>
      </c>
      <c r="BL443" s="23">
        <v>2.070348316</v>
      </c>
      <c r="BM443" s="24">
        <v>37.648695799999999</v>
      </c>
      <c r="BN443" s="23">
        <v>1.622376308</v>
      </c>
    </row>
    <row r="444" spans="1:66">
      <c r="A444">
        <v>16968</v>
      </c>
      <c r="B444" s="10">
        <v>338500</v>
      </c>
      <c r="C444" s="10">
        <v>3440</v>
      </c>
      <c r="D444" s="10">
        <v>2013</v>
      </c>
      <c r="E444" s="22">
        <v>65.591842999999997</v>
      </c>
      <c r="F444" s="22">
        <v>13.832706</v>
      </c>
      <c r="G444" s="21">
        <v>7274916.2149999999</v>
      </c>
      <c r="H444" s="21">
        <v>446177.62550000002</v>
      </c>
      <c r="I444" s="10">
        <v>50</v>
      </c>
      <c r="J444" s="18" t="s">
        <v>109</v>
      </c>
      <c r="K444" s="18">
        <v>0</v>
      </c>
      <c r="L444" s="18">
        <v>2</v>
      </c>
      <c r="M444" s="19" t="s">
        <v>155</v>
      </c>
      <c r="N444" s="23">
        <v>1.1552801E-2</v>
      </c>
      <c r="O444" s="21">
        <v>9314.9707030000009</v>
      </c>
      <c r="P444" s="20">
        <v>9.4145875730000004</v>
      </c>
      <c r="Q444" s="23">
        <v>1E-3</v>
      </c>
      <c r="R444" s="20">
        <v>3.5</v>
      </c>
      <c r="S444" s="24">
        <v>6.1159855099999998</v>
      </c>
      <c r="T444" s="24">
        <v>0.05</v>
      </c>
      <c r="U444" s="24">
        <v>0.12748029</v>
      </c>
      <c r="V444" s="21">
        <v>471.63460070000002</v>
      </c>
      <c r="W444" s="23">
        <v>2.5000000000000001E-2</v>
      </c>
      <c r="X444" s="24">
        <v>13.71147122</v>
      </c>
      <c r="Y444" s="20">
        <v>3.8796838949999999</v>
      </c>
      <c r="Z444" s="24">
        <v>31.35959472</v>
      </c>
      <c r="AA444" s="24">
        <v>0.51897358400000004</v>
      </c>
      <c r="AB444" s="23">
        <v>11.886766890000001</v>
      </c>
      <c r="AC444" s="21">
        <v>22985.551759999998</v>
      </c>
      <c r="AD444" s="24">
        <v>2.7861675699999999</v>
      </c>
      <c r="AE444" s="24">
        <v>0.05</v>
      </c>
      <c r="AF444" s="23">
        <v>7.3464722999999996E-2</v>
      </c>
      <c r="AG444" s="23">
        <v>1.5837169000000002E-2</v>
      </c>
      <c r="AH444" s="24">
        <v>2.2034527000000002E-2</v>
      </c>
      <c r="AI444" s="20">
        <v>246.3339996</v>
      </c>
      <c r="AJ444" s="24">
        <v>4.3942865290000004</v>
      </c>
      <c r="AK444" s="24">
        <v>4.9086929469999996</v>
      </c>
      <c r="AL444" s="21">
        <v>3618.1004400000002</v>
      </c>
      <c r="AM444" s="21">
        <v>119.2604025</v>
      </c>
      <c r="AN444" s="23">
        <v>0.69832183999999997</v>
      </c>
      <c r="AO444" s="20">
        <v>22.239503859999999</v>
      </c>
      <c r="AP444" s="24">
        <v>1.287707392</v>
      </c>
      <c r="AQ444" s="24">
        <v>10.593254030000001</v>
      </c>
      <c r="AR444" s="21">
        <v>97.895307840000001</v>
      </c>
      <c r="AS444" s="20">
        <v>8.4384629520000001</v>
      </c>
      <c r="AT444" s="23">
        <v>5.0000000000000001E-3</v>
      </c>
      <c r="AU444" s="23">
        <v>2E-3</v>
      </c>
      <c r="AV444" s="24">
        <v>3.5261095990000002</v>
      </c>
      <c r="AW444" s="23">
        <v>5.0000000000000001E-3</v>
      </c>
      <c r="AX444" s="21">
        <v>128.95413400000001</v>
      </c>
      <c r="AY444" s="24">
        <v>5.2966223999999999E-2</v>
      </c>
      <c r="AZ444" s="24">
        <v>1.6764198299999999</v>
      </c>
      <c r="BA444" s="24">
        <v>0.83629272300000002</v>
      </c>
      <c r="BB444" s="24">
        <v>0.25562464299999998</v>
      </c>
      <c r="BC444" s="24">
        <v>3.2555812190000002</v>
      </c>
      <c r="BD444" s="23">
        <v>2.5000000000000001E-2</v>
      </c>
      <c r="BE444" s="23">
        <v>3.5000000000000003E-2</v>
      </c>
      <c r="BF444" s="22">
        <v>2.7204678200000001</v>
      </c>
      <c r="BG444" s="21">
        <v>1227.554609</v>
      </c>
      <c r="BH444" s="24">
        <v>4.7065101999999998E-2</v>
      </c>
      <c r="BI444" s="23">
        <v>0.502364794</v>
      </c>
      <c r="BJ444" s="21">
        <v>27.411451339999999</v>
      </c>
      <c r="BK444" s="23">
        <v>2.5000000000000001E-2</v>
      </c>
      <c r="BL444" s="23">
        <v>2.6882662989999999</v>
      </c>
      <c r="BM444" s="24">
        <v>20.1558302</v>
      </c>
      <c r="BN444" s="23">
        <v>3.4541255350000002</v>
      </c>
    </row>
    <row r="445" spans="1:66">
      <c r="A445">
        <v>16294</v>
      </c>
      <c r="B445" s="10">
        <v>338500</v>
      </c>
      <c r="C445" s="10">
        <v>3441</v>
      </c>
      <c r="D445" s="10">
        <v>2013</v>
      </c>
      <c r="E445" s="22">
        <v>65.592652999999999</v>
      </c>
      <c r="F445" s="22">
        <v>13.851941999999999</v>
      </c>
      <c r="G445" s="21">
        <v>7274990.1629999997</v>
      </c>
      <c r="H445" s="21">
        <v>447066.14039999997</v>
      </c>
      <c r="I445" s="10">
        <v>50</v>
      </c>
      <c r="J445" s="18" t="s">
        <v>109</v>
      </c>
      <c r="K445" s="18">
        <v>0</v>
      </c>
      <c r="L445" s="18">
        <v>2</v>
      </c>
      <c r="M445" s="19" t="s">
        <v>155</v>
      </c>
      <c r="N445" s="23">
        <v>2.8411275999999999E-2</v>
      </c>
      <c r="O445" s="21">
        <v>4294.9194589999997</v>
      </c>
      <c r="P445" s="20">
        <v>2.1639251700000002</v>
      </c>
      <c r="Q445" s="23">
        <v>1E-3</v>
      </c>
      <c r="R445" s="20">
        <v>3.5</v>
      </c>
      <c r="S445" s="24">
        <v>15.225841490000001</v>
      </c>
      <c r="T445" s="24">
        <v>0.101103004</v>
      </c>
      <c r="U445" s="24">
        <v>0.13004015999999999</v>
      </c>
      <c r="V445" s="21">
        <v>770.75444130000005</v>
      </c>
      <c r="W445" s="23">
        <v>5.1344345E-2</v>
      </c>
      <c r="X445" s="24">
        <v>11.034421800000001</v>
      </c>
      <c r="Y445" s="20">
        <v>1.893109073</v>
      </c>
      <c r="Z445" s="24">
        <v>10.48036359</v>
      </c>
      <c r="AA445" s="24">
        <v>1.893742383</v>
      </c>
      <c r="AB445" s="23">
        <v>3.296944458</v>
      </c>
      <c r="AC445" s="21">
        <v>8158.1451420000003</v>
      </c>
      <c r="AD445" s="24">
        <v>3.926390665</v>
      </c>
      <c r="AE445" s="24">
        <v>0.05</v>
      </c>
      <c r="AF445" s="23">
        <v>1.4999999999999999E-2</v>
      </c>
      <c r="AG445" s="23">
        <v>4.1601495000000002E-2</v>
      </c>
      <c r="AH445" s="24">
        <v>0.01</v>
      </c>
      <c r="AI445" s="20">
        <v>514.44847110000001</v>
      </c>
      <c r="AJ445" s="24">
        <v>6.8823610930000001</v>
      </c>
      <c r="AK445" s="24">
        <v>1.622906424</v>
      </c>
      <c r="AL445" s="21">
        <v>1527.31251</v>
      </c>
      <c r="AM445" s="21">
        <v>104.98027980000001</v>
      </c>
      <c r="AN445" s="23">
        <v>2.3824564669999999</v>
      </c>
      <c r="AO445" s="20">
        <v>31.235361099999999</v>
      </c>
      <c r="AP445" s="24">
        <v>2.321682134</v>
      </c>
      <c r="AQ445" s="24">
        <v>3.2194985960000002</v>
      </c>
      <c r="AR445" s="21">
        <v>305.53165439999998</v>
      </c>
      <c r="AS445" s="20">
        <v>12.869716670000001</v>
      </c>
      <c r="AT445" s="23">
        <v>5.0000000000000001E-3</v>
      </c>
      <c r="AU445" s="23">
        <v>2E-3</v>
      </c>
      <c r="AV445" s="24">
        <v>15.85982184</v>
      </c>
      <c r="AW445" s="23">
        <v>5.0000000000000001E-3</v>
      </c>
      <c r="AX445" s="21">
        <v>240.8886909</v>
      </c>
      <c r="AY445" s="24">
        <v>2.9988896000000001E-2</v>
      </c>
      <c r="AZ445" s="24">
        <v>0.71840981299999995</v>
      </c>
      <c r="BA445" s="24">
        <v>0.25</v>
      </c>
      <c r="BB445" s="24">
        <v>0.81122863499999998</v>
      </c>
      <c r="BC445" s="24">
        <v>4.8851230279999998</v>
      </c>
      <c r="BD445" s="23">
        <v>2.5000000000000001E-2</v>
      </c>
      <c r="BE445" s="23">
        <v>3.5000000000000003E-2</v>
      </c>
      <c r="BF445" s="22">
        <v>2.5560275780000001</v>
      </c>
      <c r="BG445" s="21">
        <v>1199.240059</v>
      </c>
      <c r="BH445" s="24">
        <v>9.6154826999999998E-2</v>
      </c>
      <c r="BI445" s="23">
        <v>1.4657646580000001</v>
      </c>
      <c r="BJ445" s="21">
        <v>26.2938118</v>
      </c>
      <c r="BK445" s="23">
        <v>0.322141183</v>
      </c>
      <c r="BL445" s="23">
        <v>2.412939191</v>
      </c>
      <c r="BM445" s="24">
        <v>13.18041361</v>
      </c>
      <c r="BN445" s="23">
        <v>0.58028865799999996</v>
      </c>
    </row>
    <row r="446" spans="1:66">
      <c r="A446">
        <v>16445</v>
      </c>
      <c r="B446" s="10">
        <v>338500</v>
      </c>
      <c r="C446" s="10">
        <v>3442</v>
      </c>
      <c r="D446" s="10">
        <v>2013</v>
      </c>
      <c r="E446" s="22">
        <v>65.572811000000002</v>
      </c>
      <c r="F446" s="22">
        <v>13.744374000000001</v>
      </c>
      <c r="G446" s="21">
        <v>7272873.7300000004</v>
      </c>
      <c r="H446" s="21">
        <v>442062.83980000002</v>
      </c>
      <c r="I446" s="10">
        <v>50</v>
      </c>
      <c r="J446" s="18" t="s">
        <v>109</v>
      </c>
      <c r="K446" s="18">
        <v>0</v>
      </c>
      <c r="L446" s="18">
        <v>2</v>
      </c>
      <c r="M446" s="19" t="s">
        <v>155</v>
      </c>
      <c r="N446" s="23">
        <v>5.9288247000000002E-2</v>
      </c>
      <c r="O446" s="21">
        <v>13063.52173</v>
      </c>
      <c r="P446" s="20">
        <v>2.9570265309999999</v>
      </c>
      <c r="Q446" s="23">
        <v>1E-3</v>
      </c>
      <c r="R446" s="20">
        <v>3.5</v>
      </c>
      <c r="S446" s="24">
        <v>49.348385579999999</v>
      </c>
      <c r="T446" s="24">
        <v>0.13361635099999999</v>
      </c>
      <c r="U446" s="24">
        <v>0.22219075799999999</v>
      </c>
      <c r="V446" s="21">
        <v>474.32747469999998</v>
      </c>
      <c r="W446" s="23">
        <v>8.2021657999999997E-2</v>
      </c>
      <c r="X446" s="24">
        <v>10.9268482</v>
      </c>
      <c r="Y446" s="20">
        <v>4.3778273499999996</v>
      </c>
      <c r="Z446" s="24">
        <v>50.436324999999997</v>
      </c>
      <c r="AA446" s="24">
        <v>1.9617739510000001</v>
      </c>
      <c r="AB446" s="23">
        <v>12.44430114</v>
      </c>
      <c r="AC446" s="21">
        <v>52348.686520000003</v>
      </c>
      <c r="AD446" s="24">
        <v>26.3755284</v>
      </c>
      <c r="AE446" s="24">
        <v>0.05</v>
      </c>
      <c r="AF446" s="23">
        <v>0.11455317700000001</v>
      </c>
      <c r="AG446" s="23">
        <v>3.5519964000000001E-2</v>
      </c>
      <c r="AH446" s="24">
        <v>3.0839640000000001E-2</v>
      </c>
      <c r="AI446" s="20">
        <v>1652.603149</v>
      </c>
      <c r="AJ446" s="24">
        <v>3.516217427</v>
      </c>
      <c r="AK446" s="24">
        <v>6.5943999179999997</v>
      </c>
      <c r="AL446" s="21">
        <v>4970.0427220000001</v>
      </c>
      <c r="AM446" s="21">
        <v>112.6915345</v>
      </c>
      <c r="AN446" s="23">
        <v>1.0550989040000001</v>
      </c>
      <c r="AO446" s="20">
        <v>60.349111559999997</v>
      </c>
      <c r="AP446" s="24">
        <v>5.0835847159999998</v>
      </c>
      <c r="AQ446" s="24">
        <v>13.01948007</v>
      </c>
      <c r="AR446" s="21">
        <v>202.82037529999999</v>
      </c>
      <c r="AS446" s="20">
        <v>11.61341339</v>
      </c>
      <c r="AT446" s="23">
        <v>1.2574349E-2</v>
      </c>
      <c r="AU446" s="23">
        <v>2E-3</v>
      </c>
      <c r="AV446" s="24">
        <v>14.00452518</v>
      </c>
      <c r="AW446" s="23">
        <v>5.0000000000000001E-3</v>
      </c>
      <c r="AX446" s="21">
        <v>305.10639190000001</v>
      </c>
      <c r="AY446" s="24">
        <v>8.3323263999999994E-2</v>
      </c>
      <c r="AZ446" s="24">
        <v>3.4278985959999999</v>
      </c>
      <c r="BA446" s="24">
        <v>0.507151817</v>
      </c>
      <c r="BB446" s="24">
        <v>1.4652610770000001</v>
      </c>
      <c r="BC446" s="24">
        <v>5.9162331869999996</v>
      </c>
      <c r="BD446" s="23">
        <v>2.5000000000000001E-2</v>
      </c>
      <c r="BE446" s="23">
        <v>3.5000000000000003E-2</v>
      </c>
      <c r="BF446" s="22">
        <v>2.1888048109999998</v>
      </c>
      <c r="BG446" s="21">
        <v>3800.530941</v>
      </c>
      <c r="BH446" s="24">
        <v>0.10342902700000001</v>
      </c>
      <c r="BI446" s="23">
        <v>0.73915333100000002</v>
      </c>
      <c r="BJ446" s="21">
        <v>166.473465</v>
      </c>
      <c r="BK446" s="23">
        <v>2.5000000000000001E-2</v>
      </c>
      <c r="BL446" s="23">
        <v>2.3896693830000002</v>
      </c>
      <c r="BM446" s="24">
        <v>31.559523280000001</v>
      </c>
      <c r="BN446" s="23">
        <v>3.8636099220000002</v>
      </c>
    </row>
    <row r="447" spans="1:66">
      <c r="A447">
        <v>16494</v>
      </c>
      <c r="B447" s="10">
        <v>338500</v>
      </c>
      <c r="C447" s="10">
        <v>3443</v>
      </c>
      <c r="D447" s="10">
        <v>2013</v>
      </c>
      <c r="E447" s="22">
        <v>65.573678999999998</v>
      </c>
      <c r="F447" s="22">
        <v>13.763680000000001</v>
      </c>
      <c r="G447" s="21">
        <v>7272952.8210000005</v>
      </c>
      <c r="H447" s="21">
        <v>442955.46730000002</v>
      </c>
      <c r="I447" s="10">
        <v>50</v>
      </c>
      <c r="J447" s="18" t="s">
        <v>109</v>
      </c>
      <c r="K447" s="18">
        <v>0</v>
      </c>
      <c r="L447" s="18">
        <v>2</v>
      </c>
      <c r="M447" s="19" t="s">
        <v>155</v>
      </c>
      <c r="N447" s="23">
        <v>4.5454834E-2</v>
      </c>
      <c r="O447" s="21">
        <v>14214.056399999999</v>
      </c>
      <c r="P447" s="20">
        <v>44.306275229999997</v>
      </c>
      <c r="Q447" s="23">
        <v>5.507652E-3</v>
      </c>
      <c r="R447" s="20">
        <v>3.5</v>
      </c>
      <c r="S447" s="24">
        <v>13.193388759999999</v>
      </c>
      <c r="T447" s="24">
        <v>0.274734439</v>
      </c>
      <c r="U447" s="24">
        <v>0.20221424599999999</v>
      </c>
      <c r="V447" s="21">
        <v>1493.7676939999999</v>
      </c>
      <c r="W447" s="23">
        <v>0.25184401699999998</v>
      </c>
      <c r="X447" s="24">
        <v>49.753244250000002</v>
      </c>
      <c r="Y447" s="20">
        <v>25.344974709999999</v>
      </c>
      <c r="Z447" s="24">
        <v>41.294677780000001</v>
      </c>
      <c r="AA447" s="24">
        <v>0.82809373600000002</v>
      </c>
      <c r="AB447" s="23">
        <v>66.599316680000001</v>
      </c>
      <c r="AC447" s="21">
        <v>30056.20117</v>
      </c>
      <c r="AD447" s="24">
        <v>3.0362936559999998</v>
      </c>
      <c r="AE447" s="24">
        <v>0.05</v>
      </c>
      <c r="AF447" s="23">
        <v>8.7567221000000001E-2</v>
      </c>
      <c r="AG447" s="23">
        <v>2.9888629E-2</v>
      </c>
      <c r="AH447" s="24">
        <v>3.0597154000000001E-2</v>
      </c>
      <c r="AI447" s="20">
        <v>463.34068300000001</v>
      </c>
      <c r="AJ447" s="24">
        <v>19.90091752</v>
      </c>
      <c r="AK447" s="24">
        <v>14.64845004</v>
      </c>
      <c r="AL447" s="21">
        <v>7561.3159180000002</v>
      </c>
      <c r="AM447" s="21">
        <v>692.85975059999998</v>
      </c>
      <c r="AN447" s="23">
        <v>0.78136596700000005</v>
      </c>
      <c r="AO447" s="20">
        <v>37.099516389999998</v>
      </c>
      <c r="AP447" s="24">
        <v>0.64671969100000004</v>
      </c>
      <c r="AQ447" s="24">
        <v>68.521512659999999</v>
      </c>
      <c r="AR447" s="21">
        <v>620.66679220000003</v>
      </c>
      <c r="AS447" s="20">
        <v>20.128935200000001</v>
      </c>
      <c r="AT447" s="23">
        <v>5.0000000000000001E-3</v>
      </c>
      <c r="AU447" s="23">
        <v>2E-3</v>
      </c>
      <c r="AV447" s="24">
        <v>5.2751441530000003</v>
      </c>
      <c r="AW447" s="23">
        <v>5.0000000000000001E-3</v>
      </c>
      <c r="AX447" s="21">
        <v>249.37906269999999</v>
      </c>
      <c r="AY447" s="24">
        <v>0.175552819</v>
      </c>
      <c r="AZ447" s="24">
        <v>3.7142406210000001</v>
      </c>
      <c r="BA447" s="24">
        <v>0.55818507799999995</v>
      </c>
      <c r="BB447" s="24">
        <v>0.16037274700000001</v>
      </c>
      <c r="BC447" s="24">
        <v>7.0458761279999997</v>
      </c>
      <c r="BD447" s="23">
        <v>2.5000000000000001E-2</v>
      </c>
      <c r="BE447" s="23">
        <v>0.106244465</v>
      </c>
      <c r="BF447" s="22">
        <v>5.9218383790000004</v>
      </c>
      <c r="BG447" s="21">
        <v>566.01522639999996</v>
      </c>
      <c r="BH447" s="24">
        <v>0.13078646499999999</v>
      </c>
      <c r="BI447" s="23">
        <v>0.75254212499999995</v>
      </c>
      <c r="BJ447" s="21">
        <v>22.765512470000001</v>
      </c>
      <c r="BK447" s="23">
        <v>7.7832775000000007E-2</v>
      </c>
      <c r="BL447" s="23">
        <v>10.288808550000001</v>
      </c>
      <c r="BM447" s="24">
        <v>53.404590329999998</v>
      </c>
      <c r="BN447" s="23">
        <v>3.7113895509999999</v>
      </c>
    </row>
    <row r="448" spans="1:66">
      <c r="A448">
        <v>17082</v>
      </c>
      <c r="B448" s="10">
        <v>338500</v>
      </c>
      <c r="C448" s="10">
        <v>3444</v>
      </c>
      <c r="D448" s="10">
        <v>2013</v>
      </c>
      <c r="E448" s="22">
        <v>65.573584999999994</v>
      </c>
      <c r="F448" s="22">
        <v>13.790127999999999</v>
      </c>
      <c r="G448" s="21">
        <v>7272918.625</v>
      </c>
      <c r="H448" s="21">
        <v>444175.47149999999</v>
      </c>
      <c r="I448" s="10">
        <v>50</v>
      </c>
      <c r="J448" s="18" t="s">
        <v>109</v>
      </c>
      <c r="K448" s="18">
        <v>0</v>
      </c>
      <c r="L448" s="18">
        <v>2</v>
      </c>
      <c r="M448" s="19" t="s">
        <v>155</v>
      </c>
      <c r="N448" s="23">
        <v>2.5000000000000001E-3</v>
      </c>
      <c r="O448" s="21">
        <v>12455.349120000001</v>
      </c>
      <c r="P448" s="20">
        <v>24.126847089999998</v>
      </c>
      <c r="Q448" s="23">
        <v>1E-3</v>
      </c>
      <c r="R448" s="20">
        <v>3.5</v>
      </c>
      <c r="S448" s="24">
        <v>8.8175781549999996</v>
      </c>
      <c r="T448" s="24">
        <v>0.05</v>
      </c>
      <c r="U448" s="24">
        <v>0.16933050899999999</v>
      </c>
      <c r="V448" s="21">
        <v>622.18827369999997</v>
      </c>
      <c r="W448" s="23">
        <v>2.5000000000000001E-2</v>
      </c>
      <c r="X448" s="24">
        <v>13.345212610000001</v>
      </c>
      <c r="Y448" s="20">
        <v>5.9129948499999996</v>
      </c>
      <c r="Z448" s="24">
        <v>36.76104599</v>
      </c>
      <c r="AA448" s="24">
        <v>0.69681811599999999</v>
      </c>
      <c r="AB448" s="23">
        <v>18.55993346</v>
      </c>
      <c r="AC448" s="21">
        <v>42359.73633</v>
      </c>
      <c r="AD448" s="24">
        <v>5.5462275319999996</v>
      </c>
      <c r="AE448" s="24">
        <v>0.05</v>
      </c>
      <c r="AF448" s="23">
        <v>5.6870217000000001E-2</v>
      </c>
      <c r="AG448" s="23">
        <v>2.2741566000000001E-2</v>
      </c>
      <c r="AH448" s="24">
        <v>2.4193543000000001E-2</v>
      </c>
      <c r="AI448" s="20">
        <v>301.6334152</v>
      </c>
      <c r="AJ448" s="24">
        <v>4.0808994600000004</v>
      </c>
      <c r="AK448" s="24">
        <v>7.8072851139999999</v>
      </c>
      <c r="AL448" s="21">
        <v>4803.955301</v>
      </c>
      <c r="AM448" s="21">
        <v>262.56966</v>
      </c>
      <c r="AN448" s="23">
        <v>0.53669551100000001</v>
      </c>
      <c r="AO448" s="20">
        <v>2.5</v>
      </c>
      <c r="AP448" s="24">
        <v>1.7846895760000001</v>
      </c>
      <c r="AQ448" s="24">
        <v>14.40947927</v>
      </c>
      <c r="AR448" s="21">
        <v>621.28539420000004</v>
      </c>
      <c r="AS448" s="20">
        <v>12.99737066</v>
      </c>
      <c r="AT448" s="23">
        <v>5.0000000000000001E-3</v>
      </c>
      <c r="AU448" s="23">
        <v>2E-3</v>
      </c>
      <c r="AV448" s="24">
        <v>4.0515001919999998</v>
      </c>
      <c r="AW448" s="23">
        <v>5.0000000000000001E-3</v>
      </c>
      <c r="AX448" s="21">
        <v>119.2740822</v>
      </c>
      <c r="AY448" s="24">
        <v>0.28289529200000002</v>
      </c>
      <c r="AZ448" s="24">
        <v>2.0763623930000001</v>
      </c>
      <c r="BA448" s="24">
        <v>0.25</v>
      </c>
      <c r="BB448" s="24">
        <v>0.44321260000000001</v>
      </c>
      <c r="BC448" s="24">
        <v>4.1155346960000001</v>
      </c>
      <c r="BD448" s="23">
        <v>2.5000000000000001E-2</v>
      </c>
      <c r="BE448" s="23">
        <v>8.3014015999999996E-2</v>
      </c>
      <c r="BF448" s="22">
        <v>1.8084099499999999</v>
      </c>
      <c r="BG448" s="21">
        <v>1172.4537560000001</v>
      </c>
      <c r="BH448" s="24">
        <v>5.5271598999999998E-2</v>
      </c>
      <c r="BI448" s="23">
        <v>0.33138770899999997</v>
      </c>
      <c r="BJ448" s="21">
        <v>49.68403816</v>
      </c>
      <c r="BK448" s="23">
        <v>0.16181954800000001</v>
      </c>
      <c r="BL448" s="23">
        <v>2.162667603</v>
      </c>
      <c r="BM448" s="24">
        <v>32.543813739999997</v>
      </c>
      <c r="BN448" s="23">
        <v>3.6049646989999999</v>
      </c>
    </row>
    <row r="449" spans="1:66">
      <c r="A449">
        <v>16729</v>
      </c>
      <c r="B449" s="10">
        <v>338500</v>
      </c>
      <c r="C449" s="10">
        <v>3445</v>
      </c>
      <c r="D449" s="10">
        <v>2013</v>
      </c>
      <c r="E449" s="22">
        <v>65.575534000000005</v>
      </c>
      <c r="F449" s="22">
        <v>13.805199</v>
      </c>
      <c r="G449" s="21">
        <v>7273122.5360000003</v>
      </c>
      <c r="H449" s="21">
        <v>444874.91810000001</v>
      </c>
      <c r="I449" s="10">
        <v>50</v>
      </c>
      <c r="J449" s="18" t="s">
        <v>109</v>
      </c>
      <c r="K449" s="18">
        <v>0</v>
      </c>
      <c r="L449" s="18">
        <v>2</v>
      </c>
      <c r="M449" s="19" t="s">
        <v>155</v>
      </c>
      <c r="N449" s="23">
        <v>3.0312200000000001E-2</v>
      </c>
      <c r="O449" s="21">
        <v>10900.74829</v>
      </c>
      <c r="P449" s="20">
        <v>6.1549167220000003</v>
      </c>
      <c r="Q449" s="23">
        <v>1E-3</v>
      </c>
      <c r="R449" s="20">
        <v>3.5</v>
      </c>
      <c r="S449" s="24">
        <v>8.5187569270000001</v>
      </c>
      <c r="T449" s="24">
        <v>0.200841986</v>
      </c>
      <c r="U449" s="24">
        <v>0.13501252</v>
      </c>
      <c r="V449" s="21">
        <v>833.91287009999996</v>
      </c>
      <c r="W449" s="23">
        <v>2.5000000000000001E-2</v>
      </c>
      <c r="X449" s="24">
        <v>8.5435193399999996</v>
      </c>
      <c r="Y449" s="20">
        <v>12.466768070000001</v>
      </c>
      <c r="Z449" s="24">
        <v>57.6557393</v>
      </c>
      <c r="AA449" s="24">
        <v>1.3414926899999999</v>
      </c>
      <c r="AB449" s="23">
        <v>15.844812080000001</v>
      </c>
      <c r="AC449" s="21">
        <v>39266.875</v>
      </c>
      <c r="AD449" s="24">
        <v>4.2841055470000002</v>
      </c>
      <c r="AE449" s="24">
        <v>0.05</v>
      </c>
      <c r="AF449" s="23">
        <v>1.4999999999999999E-2</v>
      </c>
      <c r="AG449" s="23">
        <v>1.7254419E-2</v>
      </c>
      <c r="AH449" s="24">
        <v>2.9111995000000002E-2</v>
      </c>
      <c r="AI449" s="20">
        <v>173.21056369999999</v>
      </c>
      <c r="AJ449" s="24">
        <v>1.6705099489999999</v>
      </c>
      <c r="AK449" s="24">
        <v>28.29750451</v>
      </c>
      <c r="AL449" s="21">
        <v>6772.7136229999996</v>
      </c>
      <c r="AM449" s="21">
        <v>143.711941</v>
      </c>
      <c r="AN449" s="23">
        <v>0.54532694500000001</v>
      </c>
      <c r="AO449" s="20">
        <v>40.791606899999998</v>
      </c>
      <c r="AP449" s="24">
        <v>0.629959928</v>
      </c>
      <c r="AQ449" s="24">
        <v>45.446953389999997</v>
      </c>
      <c r="AR449" s="21">
        <v>584.53711199999998</v>
      </c>
      <c r="AS449" s="20">
        <v>7.6390134359999999</v>
      </c>
      <c r="AT449" s="23">
        <v>5.0000000000000001E-3</v>
      </c>
      <c r="AU449" s="23">
        <v>2E-3</v>
      </c>
      <c r="AV449" s="24">
        <v>4.6011202390000001</v>
      </c>
      <c r="AW449" s="23">
        <v>5.0000000000000001E-3</v>
      </c>
      <c r="AX449" s="21">
        <v>143.8989067</v>
      </c>
      <c r="AY449" s="24">
        <v>6.3117515999999999E-2</v>
      </c>
      <c r="AZ449" s="24">
        <v>1.334334962</v>
      </c>
      <c r="BA449" s="24">
        <v>0.25</v>
      </c>
      <c r="BB449" s="24">
        <v>0.298162394</v>
      </c>
      <c r="BC449" s="24">
        <v>3.6165487139999999</v>
      </c>
      <c r="BD449" s="23">
        <v>2.5000000000000001E-2</v>
      </c>
      <c r="BE449" s="23">
        <v>3.5000000000000003E-2</v>
      </c>
      <c r="BF449" s="22">
        <v>0.78601236500000005</v>
      </c>
      <c r="BG449" s="21">
        <v>921.78544650000003</v>
      </c>
      <c r="BH449" s="24">
        <v>3.7331090999999997E-2</v>
      </c>
      <c r="BI449" s="23">
        <v>0.38746926999999998</v>
      </c>
      <c r="BJ449" s="21">
        <v>38.992791179999998</v>
      </c>
      <c r="BK449" s="23">
        <v>0.20323801899999999</v>
      </c>
      <c r="BL449" s="23">
        <v>1.7372574220000001</v>
      </c>
      <c r="BM449" s="24">
        <v>33.543960740000003</v>
      </c>
      <c r="BN449" s="23">
        <v>1.0061290629999999</v>
      </c>
    </row>
    <row r="450" spans="1:66">
      <c r="A450">
        <v>16861</v>
      </c>
      <c r="B450" s="10">
        <v>338500</v>
      </c>
      <c r="C450" s="10">
        <v>3446</v>
      </c>
      <c r="D450" s="10">
        <v>2013</v>
      </c>
      <c r="E450" s="22">
        <v>65.576196999999993</v>
      </c>
      <c r="F450" s="22">
        <v>13.829732</v>
      </c>
      <c r="G450" s="21">
        <v>7273175.1500000004</v>
      </c>
      <c r="H450" s="21">
        <v>446008.07799999998</v>
      </c>
      <c r="I450" s="10">
        <v>50</v>
      </c>
      <c r="J450" s="18" t="s">
        <v>109</v>
      </c>
      <c r="K450" s="18">
        <v>0</v>
      </c>
      <c r="L450" s="18">
        <v>2</v>
      </c>
      <c r="M450" s="19" t="s">
        <v>155</v>
      </c>
      <c r="N450" s="23">
        <v>9.8763140000000006E-3</v>
      </c>
      <c r="O450" s="21">
        <v>10410.80444</v>
      </c>
      <c r="P450" s="20">
        <v>7.418589914</v>
      </c>
      <c r="Q450" s="23">
        <v>3.4275629999999998E-3</v>
      </c>
      <c r="R450" s="20">
        <v>3.5</v>
      </c>
      <c r="S450" s="24">
        <v>15.1478006</v>
      </c>
      <c r="T450" s="24">
        <v>0.222058372</v>
      </c>
      <c r="U450" s="24">
        <v>0.16940569</v>
      </c>
      <c r="V450" s="21">
        <v>1279.029415</v>
      </c>
      <c r="W450" s="23">
        <v>2.5000000000000001E-2</v>
      </c>
      <c r="X450" s="24">
        <v>10.70759428</v>
      </c>
      <c r="Y450" s="20">
        <v>5.9506385560000004</v>
      </c>
      <c r="Z450" s="24">
        <v>29.9953121</v>
      </c>
      <c r="AA450" s="24">
        <v>1.077330313</v>
      </c>
      <c r="AB450" s="23">
        <v>10.48505344</v>
      </c>
      <c r="AC450" s="21">
        <v>36742.287600000003</v>
      </c>
      <c r="AD450" s="24">
        <v>5.0372680680000004</v>
      </c>
      <c r="AE450" s="24">
        <v>0.05</v>
      </c>
      <c r="AF450" s="23">
        <v>0.123472651</v>
      </c>
      <c r="AG450" s="23">
        <v>5.0000000000000001E-3</v>
      </c>
      <c r="AH450" s="24">
        <v>3.8173566999999999E-2</v>
      </c>
      <c r="AI450" s="20">
        <v>456.62605289999999</v>
      </c>
      <c r="AJ450" s="24">
        <v>4.5221006819999996</v>
      </c>
      <c r="AK450" s="24">
        <v>10.333459919999999</v>
      </c>
      <c r="AL450" s="21">
        <v>4186.1830950000003</v>
      </c>
      <c r="AM450" s="21">
        <v>224.56348919999999</v>
      </c>
      <c r="AN450" s="23">
        <v>0.352723866</v>
      </c>
      <c r="AO450" s="20">
        <v>34.265041349999997</v>
      </c>
      <c r="AP450" s="24">
        <v>1.9009326010000001</v>
      </c>
      <c r="AQ450" s="24">
        <v>13.86548576</v>
      </c>
      <c r="AR450" s="21">
        <v>220.7126097</v>
      </c>
      <c r="AS450" s="20">
        <v>13.65678679</v>
      </c>
      <c r="AT450" s="23">
        <v>5.0000000000000001E-3</v>
      </c>
      <c r="AU450" s="23">
        <v>2E-3</v>
      </c>
      <c r="AV450" s="24">
        <v>10.970361090000001</v>
      </c>
      <c r="AW450" s="23">
        <v>5.0000000000000001E-3</v>
      </c>
      <c r="AX450" s="21">
        <v>108.7224293</v>
      </c>
      <c r="AY450" s="24">
        <v>5.2756567999999997E-2</v>
      </c>
      <c r="AZ450" s="24">
        <v>1.3569282170000001</v>
      </c>
      <c r="BA450" s="24">
        <v>0.25</v>
      </c>
      <c r="BB450" s="24">
        <v>0.60526716800000002</v>
      </c>
      <c r="BC450" s="24">
        <v>9.8367581400000006</v>
      </c>
      <c r="BD450" s="23">
        <v>2.5000000000000001E-2</v>
      </c>
      <c r="BE450" s="23">
        <v>3.5000000000000003E-2</v>
      </c>
      <c r="BF450" s="22">
        <v>2.0934521080000001</v>
      </c>
      <c r="BG450" s="21">
        <v>1278.1637860000001</v>
      </c>
      <c r="BH450" s="24">
        <v>6.3609315E-2</v>
      </c>
      <c r="BI450" s="23">
        <v>0.32166563100000001</v>
      </c>
      <c r="BJ450" s="21">
        <v>38.788275720000001</v>
      </c>
      <c r="BK450" s="23">
        <v>2.5000000000000001E-2</v>
      </c>
      <c r="BL450" s="23">
        <v>2.643885778</v>
      </c>
      <c r="BM450" s="24">
        <v>36.952458300000004</v>
      </c>
      <c r="BN450" s="23">
        <v>4.6799198149999999</v>
      </c>
    </row>
    <row r="451" spans="1:66">
      <c r="A451">
        <v>16961</v>
      </c>
      <c r="B451" s="10">
        <v>338500</v>
      </c>
      <c r="C451" s="10">
        <v>3447</v>
      </c>
      <c r="D451" s="10">
        <v>2013</v>
      </c>
      <c r="E451" s="22">
        <v>65.574937000000006</v>
      </c>
      <c r="F451" s="22">
        <v>13.845908</v>
      </c>
      <c r="G451" s="21">
        <v>7273020.9500000002</v>
      </c>
      <c r="H451" s="21">
        <v>446751.73749999999</v>
      </c>
      <c r="I451" s="10">
        <v>50</v>
      </c>
      <c r="J451" s="18" t="s">
        <v>109</v>
      </c>
      <c r="K451" s="18">
        <v>0</v>
      </c>
      <c r="L451" s="18">
        <v>2</v>
      </c>
      <c r="M451" s="19" t="s">
        <v>155</v>
      </c>
      <c r="N451" s="23">
        <v>5.2851800000000004E-3</v>
      </c>
      <c r="O451" s="21">
        <v>17958.476559999999</v>
      </c>
      <c r="P451" s="20">
        <v>14.52945963</v>
      </c>
      <c r="Q451" s="23">
        <v>1E-3</v>
      </c>
      <c r="R451" s="20">
        <v>3.5</v>
      </c>
      <c r="S451" s="24">
        <v>7.7390573900000001</v>
      </c>
      <c r="T451" s="24">
        <v>0.63607977199999999</v>
      </c>
      <c r="U451" s="24">
        <v>0.28782581899999998</v>
      </c>
      <c r="V451" s="21">
        <v>951.60794550000003</v>
      </c>
      <c r="W451" s="23">
        <v>6.6854789999999997E-2</v>
      </c>
      <c r="X451" s="24">
        <v>28.594151870000001</v>
      </c>
      <c r="Y451" s="20">
        <v>6.5581276949999996</v>
      </c>
      <c r="Z451" s="24">
        <v>40.164950490000003</v>
      </c>
      <c r="AA451" s="24">
        <v>0.87639177199999996</v>
      </c>
      <c r="AB451" s="23">
        <v>23.944241009999999</v>
      </c>
      <c r="AC451" s="21">
        <v>48792.216800000002</v>
      </c>
      <c r="AD451" s="24">
        <v>12.647620270000001</v>
      </c>
      <c r="AE451" s="24">
        <v>0.05</v>
      </c>
      <c r="AF451" s="23">
        <v>0.19291082600000001</v>
      </c>
      <c r="AG451" s="23">
        <v>3.4270654999999997E-2</v>
      </c>
      <c r="AH451" s="24">
        <v>4.5856147E-2</v>
      </c>
      <c r="AI451" s="20">
        <v>293.27892300000002</v>
      </c>
      <c r="AJ451" s="24">
        <v>4.9204741390000004</v>
      </c>
      <c r="AK451" s="24">
        <v>6.7615577819999997</v>
      </c>
      <c r="AL451" s="21">
        <v>2421.037002</v>
      </c>
      <c r="AM451" s="21">
        <v>82.836125710000005</v>
      </c>
      <c r="AN451" s="23">
        <v>0.73357881700000005</v>
      </c>
      <c r="AO451" s="20">
        <v>28.98304701</v>
      </c>
      <c r="AP451" s="24">
        <v>5.434521793</v>
      </c>
      <c r="AQ451" s="24">
        <v>13.27996141</v>
      </c>
      <c r="AR451" s="21">
        <v>353.40676459999997</v>
      </c>
      <c r="AS451" s="20">
        <v>19.442689399999999</v>
      </c>
      <c r="AT451" s="23">
        <v>5.0000000000000001E-3</v>
      </c>
      <c r="AU451" s="23">
        <v>2E-3</v>
      </c>
      <c r="AV451" s="24">
        <v>6.1948443199999996</v>
      </c>
      <c r="AW451" s="23">
        <v>5.0000000000000001E-3</v>
      </c>
      <c r="AX451" s="21">
        <v>248.19355010000001</v>
      </c>
      <c r="AY451" s="24">
        <v>0.28669924800000002</v>
      </c>
      <c r="AZ451" s="24">
        <v>2.8406449139999999</v>
      </c>
      <c r="BA451" s="24">
        <v>0.25</v>
      </c>
      <c r="BB451" s="24">
        <v>0.95451785499999997</v>
      </c>
      <c r="BC451" s="24">
        <v>5.3077096680000002</v>
      </c>
      <c r="BD451" s="23">
        <v>2.5000000000000001E-2</v>
      </c>
      <c r="BE451" s="23">
        <v>7.1424038999999995E-2</v>
      </c>
      <c r="BF451" s="22">
        <v>2.634068165</v>
      </c>
      <c r="BG451" s="21">
        <v>2956.855744</v>
      </c>
      <c r="BH451" s="24">
        <v>6.8450524999999998E-2</v>
      </c>
      <c r="BI451" s="23">
        <v>0.57180837500000004</v>
      </c>
      <c r="BJ451" s="21">
        <v>103.5986137</v>
      </c>
      <c r="BK451" s="23">
        <v>6.7025689999999999E-2</v>
      </c>
      <c r="BL451" s="23">
        <v>5.297152316</v>
      </c>
      <c r="BM451" s="24">
        <v>21.405017269999998</v>
      </c>
      <c r="BN451" s="23">
        <v>5.9395121939999997</v>
      </c>
    </row>
    <row r="452" spans="1:66">
      <c r="A452">
        <v>16948</v>
      </c>
      <c r="B452" s="10">
        <v>338500</v>
      </c>
      <c r="C452" s="10">
        <v>3448</v>
      </c>
      <c r="D452" s="10">
        <v>2013</v>
      </c>
      <c r="E452" s="22">
        <v>65.592225999999997</v>
      </c>
      <c r="F452" s="22">
        <v>13.870606</v>
      </c>
      <c r="G452" s="21">
        <v>7274927.0020000003</v>
      </c>
      <c r="H452" s="21">
        <v>447925.75890000002</v>
      </c>
      <c r="I452" s="10">
        <v>50</v>
      </c>
      <c r="J452" s="18" t="s">
        <v>109</v>
      </c>
      <c r="K452" s="18">
        <v>0</v>
      </c>
      <c r="L452" s="18">
        <v>2</v>
      </c>
      <c r="M452" s="19" t="s">
        <v>155</v>
      </c>
      <c r="N452" s="23">
        <v>7.0510906999999998E-2</v>
      </c>
      <c r="O452" s="21">
        <v>17417.987059999999</v>
      </c>
      <c r="P452" s="20">
        <v>17.1239597</v>
      </c>
      <c r="Q452" s="23">
        <v>1E-3</v>
      </c>
      <c r="R452" s="20">
        <v>3.5</v>
      </c>
      <c r="S452" s="24">
        <v>19.551658719999999</v>
      </c>
      <c r="T452" s="24">
        <v>0.285959203</v>
      </c>
      <c r="U452" s="24">
        <v>0.153486014</v>
      </c>
      <c r="V452" s="21">
        <v>1054.70894</v>
      </c>
      <c r="W452" s="23">
        <v>7.6632221E-2</v>
      </c>
      <c r="X452" s="24">
        <v>47.095997300000001</v>
      </c>
      <c r="Y452" s="20">
        <v>18.300258190000001</v>
      </c>
      <c r="Z452" s="24">
        <v>41.642847699999997</v>
      </c>
      <c r="AA452" s="24">
        <v>1.0269400820000001</v>
      </c>
      <c r="AB452" s="23">
        <v>13.66147181</v>
      </c>
      <c r="AC452" s="21">
        <v>30957.722170000001</v>
      </c>
      <c r="AD452" s="24">
        <v>4.5635825629999998</v>
      </c>
      <c r="AE452" s="24">
        <v>0.05</v>
      </c>
      <c r="AF452" s="23">
        <v>4.7995284999999999E-2</v>
      </c>
      <c r="AG452" s="23">
        <v>2.4590515E-2</v>
      </c>
      <c r="AH452" s="24">
        <v>2.0064619999999998E-2</v>
      </c>
      <c r="AI452" s="20">
        <v>539.34020999999996</v>
      </c>
      <c r="AJ452" s="24">
        <v>5.5993225610000001</v>
      </c>
      <c r="AK452" s="24">
        <v>14.125114679999999</v>
      </c>
      <c r="AL452" s="21">
        <v>6429.1516110000002</v>
      </c>
      <c r="AM452" s="21">
        <v>642.92259330000002</v>
      </c>
      <c r="AN452" s="23">
        <v>0.64616430000000002</v>
      </c>
      <c r="AO452" s="20">
        <v>38.595192429999997</v>
      </c>
      <c r="AP452" s="24">
        <v>1.0496818750000001</v>
      </c>
      <c r="AQ452" s="24">
        <v>30.217107559999999</v>
      </c>
      <c r="AR452" s="21">
        <v>405.64421040000002</v>
      </c>
      <c r="AS452" s="20">
        <v>13.25772903</v>
      </c>
      <c r="AT452" s="23">
        <v>5.0000000000000001E-3</v>
      </c>
      <c r="AU452" s="23">
        <v>2E-3</v>
      </c>
      <c r="AV452" s="24">
        <v>11.30650902</v>
      </c>
      <c r="AW452" s="23">
        <v>5.0000000000000001E-3</v>
      </c>
      <c r="AX452" s="21">
        <v>129.92053989999999</v>
      </c>
      <c r="AY452" s="24">
        <v>6.3145991999999998E-2</v>
      </c>
      <c r="AZ452" s="24">
        <v>2.852508577</v>
      </c>
      <c r="BA452" s="24">
        <v>0.25</v>
      </c>
      <c r="BB452" s="24">
        <v>0.173769593</v>
      </c>
      <c r="BC452" s="24">
        <v>5.855220418</v>
      </c>
      <c r="BD452" s="23">
        <v>2.5000000000000001E-2</v>
      </c>
      <c r="BE452" s="23">
        <v>3.5000000000000003E-2</v>
      </c>
      <c r="BF452" s="22">
        <v>3.2013798250000001</v>
      </c>
      <c r="BG452" s="21">
        <v>899.16463209999995</v>
      </c>
      <c r="BH452" s="24">
        <v>0.15223969000000001</v>
      </c>
      <c r="BI452" s="23">
        <v>0.51654518400000005</v>
      </c>
      <c r="BJ452" s="21">
        <v>33.822362419999997</v>
      </c>
      <c r="BK452" s="23">
        <v>6.3662258999999999E-2</v>
      </c>
      <c r="BL452" s="23">
        <v>3.704994948</v>
      </c>
      <c r="BM452" s="24">
        <v>67.523709679999996</v>
      </c>
      <c r="BN452" s="23">
        <v>3.1248846050000001</v>
      </c>
    </row>
    <row r="453" spans="1:66">
      <c r="A453">
        <v>16064</v>
      </c>
      <c r="B453" s="10">
        <v>338500</v>
      </c>
      <c r="C453" s="10">
        <v>3449</v>
      </c>
      <c r="D453" s="10">
        <v>2013</v>
      </c>
      <c r="E453" s="22">
        <v>65.593799000000004</v>
      </c>
      <c r="F453" s="22">
        <v>13.894985999999999</v>
      </c>
      <c r="G453" s="21">
        <v>7275082.341</v>
      </c>
      <c r="H453" s="21">
        <v>449052.86129999999</v>
      </c>
      <c r="I453" s="10">
        <v>50</v>
      </c>
      <c r="J453" s="18" t="s">
        <v>109</v>
      </c>
      <c r="K453" s="18">
        <v>0</v>
      </c>
      <c r="L453" s="18">
        <v>2</v>
      </c>
      <c r="M453" s="19" t="s">
        <v>155</v>
      </c>
      <c r="N453" s="23">
        <v>3.8231284999999997E-2</v>
      </c>
      <c r="O453" s="21">
        <v>13070.12939</v>
      </c>
      <c r="P453" s="20">
        <v>7.859054854</v>
      </c>
      <c r="Q453" s="23">
        <v>1E-3</v>
      </c>
      <c r="R453" s="20">
        <v>3.5</v>
      </c>
      <c r="S453" s="24">
        <v>13.9827368</v>
      </c>
      <c r="T453" s="24">
        <v>0.05</v>
      </c>
      <c r="U453" s="24">
        <v>8.8968521999999994E-2</v>
      </c>
      <c r="V453" s="21">
        <v>1780.167837</v>
      </c>
      <c r="W453" s="23">
        <v>2.5000000000000001E-2</v>
      </c>
      <c r="X453" s="24">
        <v>17.096302640000001</v>
      </c>
      <c r="Y453" s="20">
        <v>9.0862789819999996</v>
      </c>
      <c r="Z453" s="24">
        <v>38.018316210000002</v>
      </c>
      <c r="AA453" s="24">
        <v>0.44851476499999998</v>
      </c>
      <c r="AB453" s="23">
        <v>23.273443610000001</v>
      </c>
      <c r="AC453" s="21">
        <v>24509.667969999999</v>
      </c>
      <c r="AD453" s="24">
        <v>3.6862660740000002</v>
      </c>
      <c r="AE453" s="24">
        <v>0.05</v>
      </c>
      <c r="AF453" s="23">
        <v>3.4775805999999999E-2</v>
      </c>
      <c r="AG453" s="23">
        <v>2.1324546999999999E-2</v>
      </c>
      <c r="AH453" s="24">
        <v>0.01</v>
      </c>
      <c r="AI453" s="20">
        <v>675.68000789999996</v>
      </c>
      <c r="AJ453" s="24">
        <v>7.0900708730000002</v>
      </c>
      <c r="AK453" s="24">
        <v>9.8288267010000006</v>
      </c>
      <c r="AL453" s="21">
        <v>8371.6455079999996</v>
      </c>
      <c r="AM453" s="21">
        <v>344.13847859999998</v>
      </c>
      <c r="AN453" s="23">
        <v>0.99302331399999999</v>
      </c>
      <c r="AO453" s="20">
        <v>53.916349410000002</v>
      </c>
      <c r="AP453" s="24">
        <v>0.38352413800000001</v>
      </c>
      <c r="AQ453" s="24">
        <v>24.84216193</v>
      </c>
      <c r="AR453" s="21">
        <v>283.45604700000001</v>
      </c>
      <c r="AS453" s="20">
        <v>7.1845704850000001</v>
      </c>
      <c r="AT453" s="23">
        <v>5.0000000000000001E-3</v>
      </c>
      <c r="AU453" s="23">
        <v>4.0458489999999998E-3</v>
      </c>
      <c r="AV453" s="24">
        <v>5.0227504349999998</v>
      </c>
      <c r="AW453" s="23">
        <v>5.0000000000000001E-3</v>
      </c>
      <c r="AX453" s="21">
        <v>60.123291020000003</v>
      </c>
      <c r="AY453" s="24">
        <v>3.1973240999999999E-2</v>
      </c>
      <c r="AZ453" s="24">
        <v>3.092637265</v>
      </c>
      <c r="BA453" s="24">
        <v>0.25</v>
      </c>
      <c r="BB453" s="24">
        <v>0.112467733</v>
      </c>
      <c r="BC453" s="24">
        <v>7.8057467330000003</v>
      </c>
      <c r="BD453" s="23">
        <v>2.5000000000000001E-2</v>
      </c>
      <c r="BE453" s="23">
        <v>3.5000000000000003E-2</v>
      </c>
      <c r="BF453" s="22">
        <v>2.0703789609999999</v>
      </c>
      <c r="BG453" s="21">
        <v>460.65282050000002</v>
      </c>
      <c r="BH453" s="24">
        <v>2.6281268999999999E-2</v>
      </c>
      <c r="BI453" s="23">
        <v>0.54451435999999998</v>
      </c>
      <c r="BJ453" s="21">
        <v>30.6421876</v>
      </c>
      <c r="BK453" s="23">
        <v>2.5000000000000001E-2</v>
      </c>
      <c r="BL453" s="23">
        <v>3.797659742</v>
      </c>
      <c r="BM453" s="24">
        <v>51.633417600000001</v>
      </c>
      <c r="BN453" s="23">
        <v>2.1129250800000001</v>
      </c>
    </row>
    <row r="454" spans="1:66">
      <c r="A454">
        <v>16498</v>
      </c>
      <c r="B454" s="10">
        <v>338500</v>
      </c>
      <c r="C454" s="10">
        <v>3450</v>
      </c>
      <c r="D454" s="10">
        <v>2013</v>
      </c>
      <c r="E454" s="22">
        <v>65.593035</v>
      </c>
      <c r="F454" s="22">
        <v>13.912997000000001</v>
      </c>
      <c r="G454" s="21">
        <v>7274982.7319999998</v>
      </c>
      <c r="H454" s="21">
        <v>449881.72879999998</v>
      </c>
      <c r="I454" s="10">
        <v>50</v>
      </c>
      <c r="J454" s="18" t="s">
        <v>109</v>
      </c>
      <c r="K454" s="18">
        <v>0</v>
      </c>
      <c r="L454" s="18">
        <v>2</v>
      </c>
      <c r="M454" s="19" t="s">
        <v>155</v>
      </c>
      <c r="N454" s="23">
        <v>2.8202271000000001E-2</v>
      </c>
      <c r="O454" s="21">
        <v>3387.9080359999998</v>
      </c>
      <c r="P454" s="20">
        <v>1.0351715340000001</v>
      </c>
      <c r="Q454" s="23">
        <v>6.5536759999999996E-3</v>
      </c>
      <c r="R454" s="20">
        <v>3.5</v>
      </c>
      <c r="S454" s="24">
        <v>5.7387649080000003</v>
      </c>
      <c r="T454" s="24">
        <v>0.05</v>
      </c>
      <c r="U454" s="24">
        <v>0.154791972</v>
      </c>
      <c r="V454" s="21">
        <v>136.9204756</v>
      </c>
      <c r="W454" s="23">
        <v>2.5000000000000001E-2</v>
      </c>
      <c r="X454" s="24">
        <v>17.603347540000001</v>
      </c>
      <c r="Y454" s="20">
        <v>0.2</v>
      </c>
      <c r="Z454" s="24">
        <v>7.4354163480000004</v>
      </c>
      <c r="AA454" s="24">
        <v>0.65450365799999999</v>
      </c>
      <c r="AB454" s="23">
        <v>0.70622883999999997</v>
      </c>
      <c r="AC454" s="21">
        <v>992.91336060000003</v>
      </c>
      <c r="AD454" s="24">
        <v>6.5791330549999998</v>
      </c>
      <c r="AE454" s="24">
        <v>0.05</v>
      </c>
      <c r="AF454" s="23">
        <v>6.5510439000000004E-2</v>
      </c>
      <c r="AG454" s="23">
        <v>2.9780747E-2</v>
      </c>
      <c r="AH454" s="24">
        <v>0.01</v>
      </c>
      <c r="AI454" s="20">
        <v>221.58411029999999</v>
      </c>
      <c r="AJ454" s="24">
        <v>8.4695622180000001</v>
      </c>
      <c r="AK454" s="24">
        <v>0.45397480000000001</v>
      </c>
      <c r="AL454" s="21">
        <v>213.60514660000001</v>
      </c>
      <c r="AM454" s="21">
        <v>5</v>
      </c>
      <c r="AN454" s="23">
        <v>0.30400340300000001</v>
      </c>
      <c r="AO454" s="20">
        <v>22.63319254</v>
      </c>
      <c r="AP454" s="24">
        <v>2.0072464989999999</v>
      </c>
      <c r="AQ454" s="24">
        <v>0.59806751300000005</v>
      </c>
      <c r="AR454" s="21">
        <v>123.0605357</v>
      </c>
      <c r="AS454" s="20">
        <v>12.108668659999999</v>
      </c>
      <c r="AT454" s="23">
        <v>5.0000000000000001E-3</v>
      </c>
      <c r="AU454" s="23">
        <v>2E-3</v>
      </c>
      <c r="AV454" s="24">
        <v>2.2624944170000001</v>
      </c>
      <c r="AW454" s="23">
        <v>5.0000000000000001E-3</v>
      </c>
      <c r="AX454" s="21">
        <v>159.66594699999999</v>
      </c>
      <c r="AY454" s="24">
        <v>0.12663492200000001</v>
      </c>
      <c r="AZ454" s="24">
        <v>1.127269305</v>
      </c>
      <c r="BA454" s="24">
        <v>0.25</v>
      </c>
      <c r="BB454" s="24">
        <v>0.63366926199999996</v>
      </c>
      <c r="BC454" s="24">
        <v>3.5322681509999998</v>
      </c>
      <c r="BD454" s="23">
        <v>2.5000000000000001E-2</v>
      </c>
      <c r="BE454" s="23">
        <v>3.5000000000000003E-2</v>
      </c>
      <c r="BF454" s="22">
        <v>2.2371744859999998</v>
      </c>
      <c r="BG454" s="21">
        <v>1206.159267</v>
      </c>
      <c r="BH454" s="24">
        <v>5.8215443999999998E-2</v>
      </c>
      <c r="BI454" s="23">
        <v>0.39276518300000002</v>
      </c>
      <c r="BJ454" s="21">
        <v>17.65973091</v>
      </c>
      <c r="BK454" s="23">
        <v>2.5000000000000001E-2</v>
      </c>
      <c r="BL454" s="23">
        <v>1.5123989929999999</v>
      </c>
      <c r="BM454" s="24">
        <v>3.1766530309999998</v>
      </c>
      <c r="BN454" s="23">
        <v>2.1362126479999999</v>
      </c>
    </row>
    <row r="455" spans="1:66">
      <c r="A455">
        <v>16454</v>
      </c>
      <c r="B455" s="10">
        <v>338500</v>
      </c>
      <c r="C455" s="10">
        <v>3451</v>
      </c>
      <c r="D455" s="10">
        <v>2013</v>
      </c>
      <c r="E455" s="22">
        <v>65.612115000000003</v>
      </c>
      <c r="F455" s="22">
        <v>13.935840000000001</v>
      </c>
      <c r="G455" s="21">
        <v>7277091.085</v>
      </c>
      <c r="H455" s="21">
        <v>450970.83730000001</v>
      </c>
      <c r="I455" s="10">
        <v>50</v>
      </c>
      <c r="J455" s="18" t="s">
        <v>109</v>
      </c>
      <c r="K455" s="18">
        <v>0</v>
      </c>
      <c r="L455" s="18">
        <v>2</v>
      </c>
      <c r="M455" s="19" t="s">
        <v>155</v>
      </c>
      <c r="N455" s="23">
        <v>2.4777594999999999E-2</v>
      </c>
      <c r="O455" s="21">
        <v>9045.8123780000005</v>
      </c>
      <c r="P455" s="20">
        <v>5.4556543929999997</v>
      </c>
      <c r="Q455" s="23">
        <v>1E-3</v>
      </c>
      <c r="R455" s="20">
        <v>3.5</v>
      </c>
      <c r="S455" s="24">
        <v>12.763729919999999</v>
      </c>
      <c r="T455" s="24">
        <v>0.107193649</v>
      </c>
      <c r="U455" s="24">
        <v>0.13879240200000001</v>
      </c>
      <c r="V455" s="21">
        <v>708.49711830000001</v>
      </c>
      <c r="W455" s="23">
        <v>2.5000000000000001E-2</v>
      </c>
      <c r="X455" s="24">
        <v>10.585117909999999</v>
      </c>
      <c r="Y455" s="20">
        <v>5.9384747789999999</v>
      </c>
      <c r="Z455" s="24">
        <v>24.866391369999999</v>
      </c>
      <c r="AA455" s="24">
        <v>1.19535075</v>
      </c>
      <c r="AB455" s="23">
        <v>4.0310581660000002</v>
      </c>
      <c r="AC455" s="21">
        <v>18531.807860000001</v>
      </c>
      <c r="AD455" s="24">
        <v>4.4046956030000004</v>
      </c>
      <c r="AE455" s="24">
        <v>0.05</v>
      </c>
      <c r="AF455" s="23">
        <v>3.1670627999999999E-2</v>
      </c>
      <c r="AG455" s="23">
        <v>5.0000000000000001E-3</v>
      </c>
      <c r="AH455" s="24">
        <v>0.01</v>
      </c>
      <c r="AI455" s="20">
        <v>295.51551819999997</v>
      </c>
      <c r="AJ455" s="24">
        <v>4.7811418220000004</v>
      </c>
      <c r="AK455" s="24">
        <v>9.6592041979999994</v>
      </c>
      <c r="AL455" s="21">
        <v>4315.0295180000003</v>
      </c>
      <c r="AM455" s="21">
        <v>180.7003464</v>
      </c>
      <c r="AN455" s="23">
        <v>0.80368622899999997</v>
      </c>
      <c r="AO455" s="20">
        <v>25.602507589999998</v>
      </c>
      <c r="AP455" s="24">
        <v>1.201979543</v>
      </c>
      <c r="AQ455" s="24">
        <v>11.637430609999999</v>
      </c>
      <c r="AR455" s="21">
        <v>155.8519885</v>
      </c>
      <c r="AS455" s="20">
        <v>14.724014560000001</v>
      </c>
      <c r="AT455" s="23">
        <v>5.0000000000000001E-3</v>
      </c>
      <c r="AU455" s="23">
        <v>2E-3</v>
      </c>
      <c r="AV455" s="24">
        <v>6.4953238759999996</v>
      </c>
      <c r="AW455" s="23">
        <v>5.0000000000000001E-3</v>
      </c>
      <c r="AX455" s="21">
        <v>119.5095444</v>
      </c>
      <c r="AY455" s="24">
        <v>4.1691669000000001E-2</v>
      </c>
      <c r="AZ455" s="24">
        <v>1.370774766</v>
      </c>
      <c r="BA455" s="24">
        <v>0.25</v>
      </c>
      <c r="BB455" s="24">
        <v>0.40837226999999998</v>
      </c>
      <c r="BC455" s="24">
        <v>4.7079799930000004</v>
      </c>
      <c r="BD455" s="23">
        <v>2.5000000000000001E-2</v>
      </c>
      <c r="BE455" s="23">
        <v>3.5000000000000003E-2</v>
      </c>
      <c r="BF455" s="22">
        <v>1.5388591519999999</v>
      </c>
      <c r="BG455" s="21">
        <v>987.57486849999998</v>
      </c>
      <c r="BH455" s="24">
        <v>8.0518125999999995E-2</v>
      </c>
      <c r="BI455" s="23">
        <v>0.34855872700000001</v>
      </c>
      <c r="BJ455" s="21">
        <v>30.884222980000001</v>
      </c>
      <c r="BK455" s="23">
        <v>2.5000000000000001E-2</v>
      </c>
      <c r="BL455" s="23">
        <v>2.5802114999999999</v>
      </c>
      <c r="BM455" s="24">
        <v>23.086676350000001</v>
      </c>
      <c r="BN455" s="23">
        <v>1.5572157719999999</v>
      </c>
    </row>
    <row r="456" spans="1:66">
      <c r="A456">
        <v>17025</v>
      </c>
      <c r="B456" s="10">
        <v>338500</v>
      </c>
      <c r="C456" s="10">
        <v>3452</v>
      </c>
      <c r="D456" s="10">
        <v>2013</v>
      </c>
      <c r="E456" s="22">
        <v>65.610286000000002</v>
      </c>
      <c r="F456" s="22">
        <v>13.896362</v>
      </c>
      <c r="G456" s="21">
        <v>7276918.5949999997</v>
      </c>
      <c r="H456" s="21">
        <v>449148.53220000002</v>
      </c>
      <c r="I456" s="10">
        <v>50</v>
      </c>
      <c r="J456" s="18" t="s">
        <v>109</v>
      </c>
      <c r="K456" s="18">
        <v>0</v>
      </c>
      <c r="L456" s="18">
        <v>2</v>
      </c>
      <c r="M456" s="19" t="s">
        <v>155</v>
      </c>
      <c r="N456" s="23">
        <v>0.140137548</v>
      </c>
      <c r="O456" s="21">
        <v>13956.09009</v>
      </c>
      <c r="P456" s="20">
        <v>10.40436869</v>
      </c>
      <c r="Q456" s="23">
        <v>1E-3</v>
      </c>
      <c r="R456" s="20">
        <v>3.5</v>
      </c>
      <c r="S456" s="24">
        <v>65.471161069999994</v>
      </c>
      <c r="T456" s="24">
        <v>0.50726860100000004</v>
      </c>
      <c r="U456" s="24">
        <v>0.133523222</v>
      </c>
      <c r="V456" s="21">
        <v>2829.7281370000001</v>
      </c>
      <c r="W456" s="23">
        <v>0.11442811999999999</v>
      </c>
      <c r="X456" s="24">
        <v>58.976957040000002</v>
      </c>
      <c r="Y456" s="20">
        <v>13.15197176</v>
      </c>
      <c r="Z456" s="24">
        <v>40.239002280000001</v>
      </c>
      <c r="AA456" s="24">
        <v>8.6337643879999995</v>
      </c>
      <c r="AB456" s="23">
        <v>16.17146537</v>
      </c>
      <c r="AC456" s="21">
        <v>27688.713380000001</v>
      </c>
      <c r="AD456" s="24">
        <v>3.7060774900000002</v>
      </c>
      <c r="AE456" s="24">
        <v>0.05</v>
      </c>
      <c r="AF456" s="23">
        <v>3.8514626000000003E-2</v>
      </c>
      <c r="AG456" s="23">
        <v>3.9369174E-2</v>
      </c>
      <c r="AH456" s="24">
        <v>0.01</v>
      </c>
      <c r="AI456" s="20">
        <v>590.58971410000004</v>
      </c>
      <c r="AJ456" s="24">
        <v>32.835061289999999</v>
      </c>
      <c r="AK456" s="24">
        <v>25.89019944</v>
      </c>
      <c r="AL456" s="21">
        <v>6887.3327639999998</v>
      </c>
      <c r="AM456" s="21">
        <v>635.19042960000002</v>
      </c>
      <c r="AN456" s="23">
        <v>0.31486886200000003</v>
      </c>
      <c r="AO456" s="20">
        <v>17.893671990000001</v>
      </c>
      <c r="AP456" s="24">
        <v>0.60934774599999997</v>
      </c>
      <c r="AQ456" s="24">
        <v>27.864007569999998</v>
      </c>
      <c r="AR456" s="21">
        <v>370.27382590000002</v>
      </c>
      <c r="AS456" s="20">
        <v>16.43590519</v>
      </c>
      <c r="AT456" s="23">
        <v>5.0000000000000001E-3</v>
      </c>
      <c r="AU456" s="23">
        <v>2E-3</v>
      </c>
      <c r="AV456" s="24">
        <v>14.28370161</v>
      </c>
      <c r="AW456" s="23">
        <v>5.0000000000000001E-3</v>
      </c>
      <c r="AX456" s="21">
        <v>193.82171629999999</v>
      </c>
      <c r="AY456" s="24">
        <v>0.124436515</v>
      </c>
      <c r="AZ456" s="24">
        <v>3.9265852880000001</v>
      </c>
      <c r="BA456" s="24">
        <v>0.25</v>
      </c>
      <c r="BB456" s="24">
        <v>0.26782165699999999</v>
      </c>
      <c r="BC456" s="24">
        <v>10.86143498</v>
      </c>
      <c r="BD456" s="23">
        <v>2.5000000000000001E-2</v>
      </c>
      <c r="BE456" s="23">
        <v>3.5000000000000003E-2</v>
      </c>
      <c r="BF456" s="22">
        <v>4.5029043919999996</v>
      </c>
      <c r="BG456" s="21">
        <v>589.15411310000002</v>
      </c>
      <c r="BH456" s="24">
        <v>0.28201864799999998</v>
      </c>
      <c r="BI456" s="23">
        <v>0.74416241800000005</v>
      </c>
      <c r="BJ456" s="21">
        <v>27.46357441</v>
      </c>
      <c r="BK456" s="23">
        <v>2.5000000000000001E-2</v>
      </c>
      <c r="BL456" s="23">
        <v>16.964190739999999</v>
      </c>
      <c r="BM456" s="24">
        <v>44.262347949999999</v>
      </c>
      <c r="BN456" s="23">
        <v>2.6471300229999999</v>
      </c>
    </row>
    <row r="457" spans="1:66">
      <c r="A457">
        <v>16668</v>
      </c>
      <c r="B457" s="10">
        <v>338500</v>
      </c>
      <c r="C457" s="10">
        <v>3453</v>
      </c>
      <c r="D457" s="10">
        <v>2013</v>
      </c>
      <c r="E457" s="22">
        <v>65.612251999999998</v>
      </c>
      <c r="F457" s="22">
        <v>13.912235000000001</v>
      </c>
      <c r="G457" s="21">
        <v>7277124.9550000001</v>
      </c>
      <c r="H457" s="21">
        <v>449883.63069999998</v>
      </c>
      <c r="I457" s="10">
        <v>50</v>
      </c>
      <c r="J457" s="18" t="s">
        <v>109</v>
      </c>
      <c r="K457" s="18">
        <v>0</v>
      </c>
      <c r="L457" s="18">
        <v>2</v>
      </c>
      <c r="M457" s="19" t="s">
        <v>155</v>
      </c>
      <c r="N457" s="23">
        <v>6.2851250999999997E-2</v>
      </c>
      <c r="O457" s="21">
        <v>15234.392089999999</v>
      </c>
      <c r="P457" s="20">
        <v>13.154505739999999</v>
      </c>
      <c r="Q457" s="23">
        <v>1E-3</v>
      </c>
      <c r="R457" s="20">
        <v>3.5</v>
      </c>
      <c r="S457" s="24">
        <v>15.234444330000001</v>
      </c>
      <c r="T457" s="24">
        <v>0.469776835</v>
      </c>
      <c r="U457" s="24">
        <v>0.23886742899999999</v>
      </c>
      <c r="V457" s="21">
        <v>619.90397129999997</v>
      </c>
      <c r="W457" s="23">
        <v>2.5000000000000001E-2</v>
      </c>
      <c r="X457" s="24">
        <v>11.992114689999999</v>
      </c>
      <c r="Y457" s="20">
        <v>10.234754089999999</v>
      </c>
      <c r="Z457" s="24">
        <v>38.885933190000003</v>
      </c>
      <c r="AA457" s="24">
        <v>0.83767862299999996</v>
      </c>
      <c r="AB457" s="23">
        <v>18.448952250000001</v>
      </c>
      <c r="AC457" s="21">
        <v>48979.873050000002</v>
      </c>
      <c r="AD457" s="24">
        <v>7.0476289359999997</v>
      </c>
      <c r="AE457" s="24">
        <v>0.05</v>
      </c>
      <c r="AF457" s="23">
        <v>7.0646607E-2</v>
      </c>
      <c r="AG457" s="23">
        <v>2.6895375999999999E-2</v>
      </c>
      <c r="AH457" s="24">
        <v>2.9728569999999999E-2</v>
      </c>
      <c r="AI457" s="20">
        <v>286.21459959999999</v>
      </c>
      <c r="AJ457" s="24">
        <v>3.7469898420000001</v>
      </c>
      <c r="AK457" s="24">
        <v>10.05279893</v>
      </c>
      <c r="AL457" s="21">
        <v>4475.7500730000002</v>
      </c>
      <c r="AM457" s="21">
        <v>317.02326849999997</v>
      </c>
      <c r="AN457" s="23">
        <v>0.70379220099999995</v>
      </c>
      <c r="AO457" s="20">
        <v>22.951062929999999</v>
      </c>
      <c r="AP457" s="24">
        <v>2.1853308089999999</v>
      </c>
      <c r="AQ457" s="24">
        <v>21.070934090000002</v>
      </c>
      <c r="AR457" s="21">
        <v>304.88743149999999</v>
      </c>
      <c r="AS457" s="20">
        <v>19.93563426</v>
      </c>
      <c r="AT457" s="23">
        <v>5.0000000000000001E-3</v>
      </c>
      <c r="AU457" s="23">
        <v>2E-3</v>
      </c>
      <c r="AV457" s="24">
        <v>5.1075484429999998</v>
      </c>
      <c r="AW457" s="23">
        <v>5.0000000000000001E-3</v>
      </c>
      <c r="AX457" s="21">
        <v>202.454319</v>
      </c>
      <c r="AY457" s="24">
        <v>0.11635034700000001</v>
      </c>
      <c r="AZ457" s="24">
        <v>2.2461193800000001</v>
      </c>
      <c r="BA457" s="24">
        <v>0.25</v>
      </c>
      <c r="BB457" s="24">
        <v>0.54491360499999997</v>
      </c>
      <c r="BC457" s="24">
        <v>4.1263621700000002</v>
      </c>
      <c r="BD457" s="23">
        <v>2.5000000000000001E-2</v>
      </c>
      <c r="BE457" s="23">
        <v>0.106362917</v>
      </c>
      <c r="BF457" s="22">
        <v>2.8852216020000001</v>
      </c>
      <c r="BG457" s="21">
        <v>1659.744365</v>
      </c>
      <c r="BH457" s="24">
        <v>7.7481438999999999E-2</v>
      </c>
      <c r="BI457" s="23">
        <v>0.51600249099999995</v>
      </c>
      <c r="BJ457" s="21">
        <v>49.970507619999999</v>
      </c>
      <c r="BK457" s="23">
        <v>2.5000000000000001E-2</v>
      </c>
      <c r="BL457" s="23">
        <v>3.077147901</v>
      </c>
      <c r="BM457" s="24">
        <v>43.732615989999999</v>
      </c>
      <c r="BN457" s="23">
        <v>3.4830076820000002</v>
      </c>
    </row>
    <row r="458" spans="1:66">
      <c r="A458">
        <v>16308</v>
      </c>
      <c r="B458" s="10">
        <v>338500</v>
      </c>
      <c r="C458" s="10">
        <v>3454</v>
      </c>
      <c r="D458" s="10">
        <v>2013</v>
      </c>
      <c r="E458" s="22">
        <v>65.537773000000001</v>
      </c>
      <c r="F458" s="22">
        <v>13.855536000000001</v>
      </c>
      <c r="G458" s="21">
        <v>7268871.2170000002</v>
      </c>
      <c r="H458" s="21">
        <v>447120.59899999999</v>
      </c>
      <c r="I458" s="10">
        <v>50</v>
      </c>
      <c r="J458" s="18" t="s">
        <v>109</v>
      </c>
      <c r="K458" s="18">
        <v>0</v>
      </c>
      <c r="L458" s="18">
        <v>2</v>
      </c>
      <c r="M458" s="19" t="s">
        <v>155</v>
      </c>
      <c r="N458" s="23">
        <v>6.4955429999999995E-2</v>
      </c>
      <c r="O458" s="21">
        <v>7077.9669190000004</v>
      </c>
      <c r="P458" s="20">
        <v>0.5</v>
      </c>
      <c r="Q458" s="23">
        <v>1E-3</v>
      </c>
      <c r="R458" s="20">
        <v>3.5</v>
      </c>
      <c r="S458" s="24">
        <v>3.322518611</v>
      </c>
      <c r="T458" s="24">
        <v>0.05</v>
      </c>
      <c r="U458" s="24">
        <v>8.725869E-2</v>
      </c>
      <c r="V458" s="21">
        <v>1795.655929</v>
      </c>
      <c r="W458" s="23">
        <v>0.11752944999999999</v>
      </c>
      <c r="X458" s="24">
        <v>5.7396007730000003</v>
      </c>
      <c r="Y458" s="20">
        <v>28.723474809999999</v>
      </c>
      <c r="Z458" s="24">
        <v>11.047758139999999</v>
      </c>
      <c r="AA458" s="24">
        <v>0.117738408</v>
      </c>
      <c r="AB458" s="23">
        <v>111.8674451</v>
      </c>
      <c r="AC458" s="21">
        <v>62919.16992</v>
      </c>
      <c r="AD458" s="24">
        <v>13.36547101</v>
      </c>
      <c r="AE458" s="24">
        <v>0.19584311300000001</v>
      </c>
      <c r="AF458" s="23">
        <v>0.27388881799999998</v>
      </c>
      <c r="AG458" s="23">
        <v>5.1053975000000001E-2</v>
      </c>
      <c r="AH458" s="24">
        <v>2.6380325E-2</v>
      </c>
      <c r="AI458" s="20">
        <v>70.378551479999999</v>
      </c>
      <c r="AJ458" s="24">
        <v>2.596205125</v>
      </c>
      <c r="AK458" s="24">
        <v>0.91424054600000004</v>
      </c>
      <c r="AL458" s="21">
        <v>472.70797909999999</v>
      </c>
      <c r="AM458" s="21">
        <v>101.785021</v>
      </c>
      <c r="AN458" s="23">
        <v>1.0911827599999999</v>
      </c>
      <c r="AO458" s="20">
        <v>87.816009519999994</v>
      </c>
      <c r="AP458" s="24">
        <v>3.6079335079999999</v>
      </c>
      <c r="AQ458" s="24">
        <v>32.745951069999997</v>
      </c>
      <c r="AR458" s="21">
        <v>150.753591</v>
      </c>
      <c r="AS458" s="20">
        <v>4.1887960169999996</v>
      </c>
      <c r="AT458" s="23">
        <v>1.3267163E-2</v>
      </c>
      <c r="AU458" s="23">
        <v>2E-3</v>
      </c>
      <c r="AV458" s="24">
        <v>0.79047328800000005</v>
      </c>
      <c r="AW458" s="23">
        <v>5.0000000000000001E-3</v>
      </c>
      <c r="AX458" s="21">
        <v>375.73753360000001</v>
      </c>
      <c r="AY458" s="24">
        <v>7.8988653000000006E-2</v>
      </c>
      <c r="AZ458" s="24">
        <v>2.761635874</v>
      </c>
      <c r="BA458" s="24">
        <v>0.25</v>
      </c>
      <c r="BB458" s="24">
        <v>1.667606232</v>
      </c>
      <c r="BC458" s="24">
        <v>12.35602418</v>
      </c>
      <c r="BD458" s="23">
        <v>2.5000000000000001E-2</v>
      </c>
      <c r="BE458" s="23">
        <v>3.5000000000000003E-2</v>
      </c>
      <c r="BF458" s="22">
        <v>0.84607631299999997</v>
      </c>
      <c r="BG458" s="21">
        <v>7212.9294099999997</v>
      </c>
      <c r="BH458" s="24">
        <v>0.01</v>
      </c>
      <c r="BI458" s="23">
        <v>0.37015684999999998</v>
      </c>
      <c r="BJ458" s="21">
        <v>281.36171339999999</v>
      </c>
      <c r="BK458" s="23">
        <v>2.5000000000000001E-2</v>
      </c>
      <c r="BL458" s="23">
        <v>4.0098756760000001</v>
      </c>
      <c r="BM458" s="24">
        <v>14.120103970000001</v>
      </c>
      <c r="BN458" s="23">
        <v>5.1797267429999998</v>
      </c>
    </row>
    <row r="459" spans="1:66">
      <c r="A459">
        <v>16715</v>
      </c>
      <c r="B459" s="10">
        <v>338500</v>
      </c>
      <c r="C459" s="10">
        <v>3455</v>
      </c>
      <c r="D459" s="10">
        <v>2013</v>
      </c>
      <c r="E459" s="22">
        <v>65.539755</v>
      </c>
      <c r="F459" s="22">
        <v>13.876695</v>
      </c>
      <c r="G459" s="21">
        <v>7269074.483</v>
      </c>
      <c r="H459" s="21">
        <v>448102.09940000001</v>
      </c>
      <c r="I459" s="10">
        <v>50</v>
      </c>
      <c r="J459" s="18" t="s">
        <v>109</v>
      </c>
      <c r="K459" s="18">
        <v>0</v>
      </c>
      <c r="L459" s="18">
        <v>2</v>
      </c>
      <c r="M459" s="19" t="s">
        <v>155</v>
      </c>
      <c r="N459" s="23">
        <v>1.1136178E-2</v>
      </c>
      <c r="O459" s="21">
        <v>17164.334719999999</v>
      </c>
      <c r="P459" s="20">
        <v>4.5734501160000001</v>
      </c>
      <c r="Q459" s="23">
        <v>1E-3</v>
      </c>
      <c r="R459" s="20">
        <v>3.5</v>
      </c>
      <c r="S459" s="24">
        <v>18.141625810000001</v>
      </c>
      <c r="T459" s="24">
        <v>0.247172735</v>
      </c>
      <c r="U459" s="24">
        <v>8.9768145999999993E-2</v>
      </c>
      <c r="V459" s="21">
        <v>937.66080629999999</v>
      </c>
      <c r="W459" s="23">
        <v>2.5000000000000001E-2</v>
      </c>
      <c r="X459" s="24">
        <v>16.697010970000001</v>
      </c>
      <c r="Y459" s="20">
        <v>6.4818877349999999</v>
      </c>
      <c r="Z459" s="24">
        <v>83.161584939999997</v>
      </c>
      <c r="AA459" s="24">
        <v>1.0344025349999999</v>
      </c>
      <c r="AB459" s="23">
        <v>13.398398419999999</v>
      </c>
      <c r="AC459" s="21">
        <v>27189.294430000002</v>
      </c>
      <c r="AD459" s="24">
        <v>7.7297385460000001</v>
      </c>
      <c r="AE459" s="24">
        <v>0.05</v>
      </c>
      <c r="AF459" s="23">
        <v>9.2240222999999996E-2</v>
      </c>
      <c r="AG459" s="23">
        <v>3.4295945000000001E-2</v>
      </c>
      <c r="AH459" s="24">
        <v>2.0957007999999999E-2</v>
      </c>
      <c r="AI459" s="20">
        <v>604.90043639999999</v>
      </c>
      <c r="AJ459" s="24">
        <v>8.6197742949999991</v>
      </c>
      <c r="AK459" s="24">
        <v>6.9769181060000003</v>
      </c>
      <c r="AL459" s="21">
        <v>5571.2359619999997</v>
      </c>
      <c r="AM459" s="21">
        <v>119.8705609</v>
      </c>
      <c r="AN459" s="23">
        <v>0.39316310399999999</v>
      </c>
      <c r="AO459" s="20">
        <v>2.5</v>
      </c>
      <c r="AP459" s="24">
        <v>2.3493811600000001</v>
      </c>
      <c r="AQ459" s="24">
        <v>26.42370931</v>
      </c>
      <c r="AR459" s="21">
        <v>317.0520788</v>
      </c>
      <c r="AS459" s="20">
        <v>7.0541133220000001</v>
      </c>
      <c r="AT459" s="23">
        <v>5.0000000000000001E-3</v>
      </c>
      <c r="AU459" s="23">
        <v>2E-3</v>
      </c>
      <c r="AV459" s="24">
        <v>6.9478525639999997</v>
      </c>
      <c r="AW459" s="23">
        <v>5.0000000000000001E-3</v>
      </c>
      <c r="AX459" s="21">
        <v>187.57373810000001</v>
      </c>
      <c r="AY459" s="24">
        <v>5.8653733E-2</v>
      </c>
      <c r="AZ459" s="24">
        <v>2.657108274</v>
      </c>
      <c r="BA459" s="24">
        <v>0.64351196200000005</v>
      </c>
      <c r="BB459" s="24">
        <v>0.29363603799999999</v>
      </c>
      <c r="BC459" s="24">
        <v>7.3249473649999999</v>
      </c>
      <c r="BD459" s="23">
        <v>2.5000000000000001E-2</v>
      </c>
      <c r="BE459" s="23">
        <v>3.5000000000000003E-2</v>
      </c>
      <c r="BF459" s="22">
        <v>2.8699373889999999</v>
      </c>
      <c r="BG459" s="21">
        <v>1363.6215480000001</v>
      </c>
      <c r="BH459" s="24">
        <v>4.8351749999999999E-2</v>
      </c>
      <c r="BI459" s="23">
        <v>0.43952292500000001</v>
      </c>
      <c r="BJ459" s="21">
        <v>48.854765890000003</v>
      </c>
      <c r="BK459" s="23">
        <v>2.5000000000000001E-2</v>
      </c>
      <c r="BL459" s="23">
        <v>3.6327689360000002</v>
      </c>
      <c r="BM459" s="24">
        <v>24.903850519999999</v>
      </c>
      <c r="BN459" s="23">
        <v>4.0985752440000001</v>
      </c>
    </row>
    <row r="460" spans="1:66">
      <c r="A460">
        <v>16508</v>
      </c>
      <c r="B460" s="10">
        <v>338500</v>
      </c>
      <c r="C460" s="10">
        <v>3456</v>
      </c>
      <c r="D460" s="10">
        <v>2013</v>
      </c>
      <c r="E460" s="22">
        <v>65.539356999999995</v>
      </c>
      <c r="F460" s="22">
        <v>13.897926999999999</v>
      </c>
      <c r="G460" s="21">
        <v>7269012.7879999997</v>
      </c>
      <c r="H460" s="21">
        <v>449082.1838</v>
      </c>
      <c r="I460" s="10">
        <v>50</v>
      </c>
      <c r="J460" s="18" t="s">
        <v>109</v>
      </c>
      <c r="K460" s="18">
        <v>0</v>
      </c>
      <c r="L460" s="18">
        <v>2</v>
      </c>
      <c r="M460" s="19" t="s">
        <v>155</v>
      </c>
      <c r="N460" s="23">
        <v>1.7309399E-2</v>
      </c>
      <c r="O460" s="21">
        <v>7483.80249</v>
      </c>
      <c r="P460" s="20">
        <v>7.190937377</v>
      </c>
      <c r="Q460" s="23">
        <v>1E-3</v>
      </c>
      <c r="R460" s="20">
        <v>3.5</v>
      </c>
      <c r="S460" s="24">
        <v>10.00492371</v>
      </c>
      <c r="T460" s="24">
        <v>0.123591795</v>
      </c>
      <c r="U460" s="24">
        <v>0.145599701</v>
      </c>
      <c r="V460" s="21">
        <v>539.41575279999995</v>
      </c>
      <c r="W460" s="23">
        <v>2.5000000000000001E-2</v>
      </c>
      <c r="X460" s="24">
        <v>14.406743909999999</v>
      </c>
      <c r="Y460" s="20">
        <v>3.831784973</v>
      </c>
      <c r="Z460" s="24">
        <v>18.680456459999998</v>
      </c>
      <c r="AA460" s="24">
        <v>1.185663393</v>
      </c>
      <c r="AB460" s="23">
        <v>13.685524389999999</v>
      </c>
      <c r="AC460" s="21">
        <v>29769.331050000001</v>
      </c>
      <c r="AD460" s="24">
        <v>8.2573214289999992</v>
      </c>
      <c r="AE460" s="24">
        <v>0.05</v>
      </c>
      <c r="AF460" s="23">
        <v>0.109152712</v>
      </c>
      <c r="AG460" s="23">
        <v>1.6867113E-2</v>
      </c>
      <c r="AH460" s="24">
        <v>3.2185415000000002E-2</v>
      </c>
      <c r="AI460" s="20">
        <v>387.23030089999997</v>
      </c>
      <c r="AJ460" s="24">
        <v>5.6198902789999998</v>
      </c>
      <c r="AK460" s="24">
        <v>3.9498778990000001</v>
      </c>
      <c r="AL460" s="21">
        <v>2884.4460469999999</v>
      </c>
      <c r="AM460" s="21">
        <v>115.6571069</v>
      </c>
      <c r="AN460" s="23">
        <v>5.0732702009999997</v>
      </c>
      <c r="AO460" s="20">
        <v>37.95502424</v>
      </c>
      <c r="AP460" s="24">
        <v>5.6290149749999996</v>
      </c>
      <c r="AQ460" s="24">
        <v>9.4926761529999997</v>
      </c>
      <c r="AR460" s="21">
        <v>196.2565697</v>
      </c>
      <c r="AS460" s="20">
        <v>8.5816163900000006</v>
      </c>
      <c r="AT460" s="23">
        <v>5.0000000000000001E-3</v>
      </c>
      <c r="AU460" s="23">
        <v>2E-3</v>
      </c>
      <c r="AV460" s="24">
        <v>4.9649944030000004</v>
      </c>
      <c r="AW460" s="23">
        <v>5.0000000000000001E-3</v>
      </c>
      <c r="AX460" s="21">
        <v>241.58897400000001</v>
      </c>
      <c r="AY460" s="24">
        <v>0.22500495000000001</v>
      </c>
      <c r="AZ460" s="24">
        <v>1.249498639</v>
      </c>
      <c r="BA460" s="24">
        <v>0.25</v>
      </c>
      <c r="BB460" s="24">
        <v>1.3517034969999999</v>
      </c>
      <c r="BC460" s="24">
        <v>4.7034845000000001</v>
      </c>
      <c r="BD460" s="23">
        <v>2.5000000000000001E-2</v>
      </c>
      <c r="BE460" s="23">
        <v>3.5000000000000003E-2</v>
      </c>
      <c r="BF460" s="22">
        <v>2.3471792649999998</v>
      </c>
      <c r="BG460" s="21">
        <v>2550.0501909999998</v>
      </c>
      <c r="BH460" s="24">
        <v>4.9501963000000003E-2</v>
      </c>
      <c r="BI460" s="23">
        <v>0.52272936000000003</v>
      </c>
      <c r="BJ460" s="21">
        <v>49.860868449999998</v>
      </c>
      <c r="BK460" s="23">
        <v>9.6345550000000002E-2</v>
      </c>
      <c r="BL460" s="23">
        <v>2.2777231200000001</v>
      </c>
      <c r="BM460" s="24">
        <v>19.305161609999999</v>
      </c>
      <c r="BN460" s="23">
        <v>4.037267623</v>
      </c>
    </row>
    <row r="461" spans="1:66">
      <c r="A461">
        <v>16226</v>
      </c>
      <c r="B461" s="10">
        <v>338500</v>
      </c>
      <c r="C461" s="10">
        <v>3457</v>
      </c>
      <c r="D461" s="10">
        <v>2013</v>
      </c>
      <c r="E461" s="22">
        <v>65.539430999999993</v>
      </c>
      <c r="F461" s="22">
        <v>13.921593</v>
      </c>
      <c r="G461" s="21">
        <v>7269002.0959999999</v>
      </c>
      <c r="H461" s="21">
        <v>450175.65240000002</v>
      </c>
      <c r="I461" s="10">
        <v>50</v>
      </c>
      <c r="J461" s="18" t="s">
        <v>109</v>
      </c>
      <c r="K461" s="18">
        <v>0</v>
      </c>
      <c r="L461" s="18">
        <v>2</v>
      </c>
      <c r="M461" s="19" t="s">
        <v>155</v>
      </c>
      <c r="N461" s="23">
        <v>2.5211173999999999E-2</v>
      </c>
      <c r="O461" s="21">
        <v>23232.524410000002</v>
      </c>
      <c r="P461" s="20">
        <v>8.9419391309999998</v>
      </c>
      <c r="Q461" s="23">
        <v>1E-3</v>
      </c>
      <c r="R461" s="20">
        <v>3.5</v>
      </c>
      <c r="S461" s="24">
        <v>46.06394203</v>
      </c>
      <c r="T461" s="24">
        <v>0.287911413</v>
      </c>
      <c r="U461" s="24">
        <v>0.135434317</v>
      </c>
      <c r="V461" s="21">
        <v>1211.0012610000001</v>
      </c>
      <c r="W461" s="23">
        <v>5.1972085000000001E-2</v>
      </c>
      <c r="X461" s="24">
        <v>23.215820220000001</v>
      </c>
      <c r="Y461" s="20">
        <v>13.152708179999999</v>
      </c>
      <c r="Z461" s="24">
        <v>43.747533679999997</v>
      </c>
      <c r="AA461" s="24">
        <v>2.261636883</v>
      </c>
      <c r="AB461" s="23">
        <v>22.939003880000001</v>
      </c>
      <c r="AC461" s="21">
        <v>46232.333980000003</v>
      </c>
      <c r="AD461" s="24">
        <v>9.4228480779999995</v>
      </c>
      <c r="AE461" s="24">
        <v>0.05</v>
      </c>
      <c r="AF461" s="23">
        <v>0.110758367</v>
      </c>
      <c r="AG461" s="23">
        <v>3.5802941999999997E-2</v>
      </c>
      <c r="AH461" s="24">
        <v>0.01</v>
      </c>
      <c r="AI461" s="20">
        <v>2748.389893</v>
      </c>
      <c r="AJ461" s="24">
        <v>7.7654521450000003</v>
      </c>
      <c r="AK461" s="24">
        <v>15.05062912</v>
      </c>
      <c r="AL461" s="21">
        <v>13843.74634</v>
      </c>
      <c r="AM461" s="21">
        <v>267.85595480000001</v>
      </c>
      <c r="AN461" s="23">
        <v>6.4936516400000004</v>
      </c>
      <c r="AO461" s="20">
        <v>71.643295289999998</v>
      </c>
      <c r="AP461" s="24">
        <v>2.1354412859999998</v>
      </c>
      <c r="AQ461" s="24">
        <v>29.14029296</v>
      </c>
      <c r="AR461" s="21">
        <v>310.5509902</v>
      </c>
      <c r="AS461" s="20">
        <v>13.269857419999999</v>
      </c>
      <c r="AT461" s="23">
        <v>1.0678721E-2</v>
      </c>
      <c r="AU461" s="23">
        <v>2E-3</v>
      </c>
      <c r="AV461" s="24">
        <v>23.05533089</v>
      </c>
      <c r="AW461" s="23">
        <v>5.0000000000000001E-3</v>
      </c>
      <c r="AX461" s="21">
        <v>271.31378169999999</v>
      </c>
      <c r="AY461" s="24">
        <v>0.137094472</v>
      </c>
      <c r="AZ461" s="24">
        <v>3.1577225200000001</v>
      </c>
      <c r="BA461" s="24">
        <v>0.58543419399999996</v>
      </c>
      <c r="BB461" s="24">
        <v>0.45174786700000003</v>
      </c>
      <c r="BC461" s="24">
        <v>10.01700866</v>
      </c>
      <c r="BD461" s="23">
        <v>2.5000000000000001E-2</v>
      </c>
      <c r="BE461" s="23">
        <v>3.5000000000000003E-2</v>
      </c>
      <c r="BF461" s="22">
        <v>4.0170355239999997</v>
      </c>
      <c r="BG461" s="21">
        <v>2739.113621</v>
      </c>
      <c r="BH461" s="24">
        <v>0.23513067800000001</v>
      </c>
      <c r="BI461" s="23">
        <v>0.96038421100000004</v>
      </c>
      <c r="BJ461" s="21">
        <v>93.14674377</v>
      </c>
      <c r="BK461" s="23">
        <v>6.3326289999999993E-2</v>
      </c>
      <c r="BL461" s="23">
        <v>3.4969679920000001</v>
      </c>
      <c r="BM461" s="24">
        <v>56.508240370000003</v>
      </c>
      <c r="BN461" s="23">
        <v>6.2462232689999997</v>
      </c>
    </row>
    <row r="462" spans="1:66">
      <c r="A462">
        <v>16337</v>
      </c>
      <c r="B462" s="10">
        <v>338500</v>
      </c>
      <c r="C462" s="10">
        <v>3458</v>
      </c>
      <c r="D462" s="10">
        <v>2013</v>
      </c>
      <c r="E462" s="22">
        <v>65.539516000000006</v>
      </c>
      <c r="F462" s="22">
        <v>13.941464</v>
      </c>
      <c r="G462" s="21">
        <v>7268995.9840000002</v>
      </c>
      <c r="H462" s="21">
        <v>451093.81849999999</v>
      </c>
      <c r="I462" s="10">
        <v>50</v>
      </c>
      <c r="J462" s="18" t="s">
        <v>109</v>
      </c>
      <c r="K462" s="18">
        <v>0</v>
      </c>
      <c r="L462" s="18">
        <v>2</v>
      </c>
      <c r="M462" s="19" t="s">
        <v>155</v>
      </c>
      <c r="N462" s="23">
        <v>7.5808450000000001E-3</v>
      </c>
      <c r="O462" s="21">
        <v>9057.7960210000001</v>
      </c>
      <c r="P462" s="20">
        <v>4.9937072259999997</v>
      </c>
      <c r="Q462" s="23">
        <v>2.9502510000000001E-3</v>
      </c>
      <c r="R462" s="20">
        <v>3.5</v>
      </c>
      <c r="S462" s="24">
        <v>8.2574701860000008</v>
      </c>
      <c r="T462" s="24">
        <v>0.05</v>
      </c>
      <c r="U462" s="24">
        <v>0.1102054</v>
      </c>
      <c r="V462" s="21">
        <v>252.00995370000001</v>
      </c>
      <c r="W462" s="23">
        <v>2.5000000000000001E-2</v>
      </c>
      <c r="X462" s="24">
        <v>21.928872819999999</v>
      </c>
      <c r="Y462" s="20">
        <v>5.5206609579999997</v>
      </c>
      <c r="Z462" s="24">
        <v>24.685800369999999</v>
      </c>
      <c r="AA462" s="24">
        <v>0.98357417899999999</v>
      </c>
      <c r="AB462" s="23">
        <v>13.18451831</v>
      </c>
      <c r="AC462" s="21">
        <v>23192.319339999998</v>
      </c>
      <c r="AD462" s="24">
        <v>3.3823250269999998</v>
      </c>
      <c r="AE462" s="24">
        <v>0.05</v>
      </c>
      <c r="AF462" s="23">
        <v>5.7769599999999997E-2</v>
      </c>
      <c r="AG462" s="23">
        <v>5.0000000000000001E-3</v>
      </c>
      <c r="AH462" s="24">
        <v>0.01</v>
      </c>
      <c r="AI462" s="20">
        <v>410.6451035</v>
      </c>
      <c r="AJ462" s="24">
        <v>8.8626815830000005</v>
      </c>
      <c r="AK462" s="24">
        <v>6.8765633050000003</v>
      </c>
      <c r="AL462" s="21">
        <v>4963.3065800000004</v>
      </c>
      <c r="AM462" s="21">
        <v>246.5373922</v>
      </c>
      <c r="AN462" s="23">
        <v>0.45167443499999999</v>
      </c>
      <c r="AO462" s="20">
        <v>12.05964088</v>
      </c>
      <c r="AP462" s="24">
        <v>1.325943678</v>
      </c>
      <c r="AQ462" s="24">
        <v>13.249156859999999</v>
      </c>
      <c r="AR462" s="21">
        <v>120.5067943</v>
      </c>
      <c r="AS462" s="20">
        <v>10.644466510000001</v>
      </c>
      <c r="AT462" s="23">
        <v>5.0000000000000001E-3</v>
      </c>
      <c r="AU462" s="23">
        <v>2E-3</v>
      </c>
      <c r="AV462" s="24">
        <v>4.6101200379999998</v>
      </c>
      <c r="AW462" s="23">
        <v>5.0000000000000001E-3</v>
      </c>
      <c r="AX462" s="21">
        <v>147.9114151</v>
      </c>
      <c r="AY462" s="24">
        <v>0.14100090100000001</v>
      </c>
      <c r="AZ462" s="24">
        <v>1.2614348820000001</v>
      </c>
      <c r="BA462" s="24">
        <v>1.2096744239999999</v>
      </c>
      <c r="BB462" s="24">
        <v>0.346930034</v>
      </c>
      <c r="BC462" s="24">
        <v>5.0904741830000004</v>
      </c>
      <c r="BD462" s="23">
        <v>2.5000000000000001E-2</v>
      </c>
      <c r="BE462" s="23">
        <v>3.5000000000000003E-2</v>
      </c>
      <c r="BF462" s="22">
        <v>4.5009610899999997</v>
      </c>
      <c r="BG462" s="21">
        <v>1554.5275779999999</v>
      </c>
      <c r="BH462" s="24">
        <v>5.0084456999999999E-2</v>
      </c>
      <c r="BI462" s="23">
        <v>0.89906872599999998</v>
      </c>
      <c r="BJ462" s="21">
        <v>23.90817165</v>
      </c>
      <c r="BK462" s="23">
        <v>8.6123992999999996E-2</v>
      </c>
      <c r="BL462" s="23">
        <v>3.1433529679999999</v>
      </c>
      <c r="BM462" s="24">
        <v>25.250722410000002</v>
      </c>
      <c r="BN462" s="23">
        <v>3.8010764749999999</v>
      </c>
    </row>
    <row r="463" spans="1:66">
      <c r="A463">
        <v>16537</v>
      </c>
      <c r="B463" s="10">
        <v>338500</v>
      </c>
      <c r="C463" s="10">
        <v>3459</v>
      </c>
      <c r="D463" s="10">
        <v>2013</v>
      </c>
      <c r="E463" s="22">
        <v>65.539247000000003</v>
      </c>
      <c r="F463" s="22">
        <v>13.963672000000001</v>
      </c>
      <c r="G463" s="21">
        <v>7268948.9309999999</v>
      </c>
      <c r="H463" s="21">
        <v>452119.29830000002</v>
      </c>
      <c r="I463" s="10">
        <v>50</v>
      </c>
      <c r="J463" s="18" t="s">
        <v>109</v>
      </c>
      <c r="K463" s="18">
        <v>0</v>
      </c>
      <c r="L463" s="18">
        <v>2</v>
      </c>
      <c r="M463" s="19" t="s">
        <v>155</v>
      </c>
      <c r="N463" s="23">
        <v>9.5581832000000005E-2</v>
      </c>
      <c r="O463" s="21">
        <v>20796.889650000001</v>
      </c>
      <c r="P463" s="20">
        <v>7.4282263720000001</v>
      </c>
      <c r="Q463" s="23">
        <v>1E-3</v>
      </c>
      <c r="R463" s="20">
        <v>3.5</v>
      </c>
      <c r="S463" s="24">
        <v>19.248820120000001</v>
      </c>
      <c r="T463" s="24">
        <v>0.35365795999999999</v>
      </c>
      <c r="U463" s="24">
        <v>0.13774130400000001</v>
      </c>
      <c r="V463" s="21">
        <v>975.78465470000003</v>
      </c>
      <c r="W463" s="23">
        <v>5.1079935E-2</v>
      </c>
      <c r="X463" s="24">
        <v>42.458703069999999</v>
      </c>
      <c r="Y463" s="20">
        <v>11.756407680000001</v>
      </c>
      <c r="Z463" s="24">
        <v>60.157741440000002</v>
      </c>
      <c r="AA463" s="24">
        <v>0.84585501600000002</v>
      </c>
      <c r="AB463" s="23">
        <v>18.107651059999998</v>
      </c>
      <c r="AC463" s="21">
        <v>36316.972659999999</v>
      </c>
      <c r="AD463" s="24">
        <v>4.9011734039999997</v>
      </c>
      <c r="AE463" s="24">
        <v>0.05</v>
      </c>
      <c r="AF463" s="23">
        <v>6.1262455E-2</v>
      </c>
      <c r="AG463" s="23">
        <v>5.3726903999999999E-2</v>
      </c>
      <c r="AH463" s="24">
        <v>0.01</v>
      </c>
      <c r="AI463" s="20">
        <v>801.20071410000003</v>
      </c>
      <c r="AJ463" s="24">
        <v>10.48282236</v>
      </c>
      <c r="AK463" s="24">
        <v>17.71487286</v>
      </c>
      <c r="AL463" s="21">
        <v>10039.096680000001</v>
      </c>
      <c r="AM463" s="21">
        <v>269.10084239999998</v>
      </c>
      <c r="AN463" s="23">
        <v>0.29293304399999998</v>
      </c>
      <c r="AO463" s="20">
        <v>50.420794489999999</v>
      </c>
      <c r="AP463" s="24">
        <v>0.93214425999999995</v>
      </c>
      <c r="AQ463" s="24">
        <v>35.370711530000001</v>
      </c>
      <c r="AR463" s="21">
        <v>551.48787449999998</v>
      </c>
      <c r="AS463" s="20">
        <v>12.563627670000001</v>
      </c>
      <c r="AT463" s="23">
        <v>5.0000000000000001E-3</v>
      </c>
      <c r="AU463" s="23">
        <v>2E-3</v>
      </c>
      <c r="AV463" s="24">
        <v>8.4636556620000007</v>
      </c>
      <c r="AW463" s="23">
        <v>5.0000000000000001E-3</v>
      </c>
      <c r="AX463" s="21">
        <v>212.83452990000001</v>
      </c>
      <c r="AY463" s="24">
        <v>5.6810784000000003E-2</v>
      </c>
      <c r="AZ463" s="24">
        <v>2.55149676</v>
      </c>
      <c r="BA463" s="24">
        <v>0.73982168400000003</v>
      </c>
      <c r="BB463" s="24">
        <v>0.21864699100000001</v>
      </c>
      <c r="BC463" s="24">
        <v>4.961601183</v>
      </c>
      <c r="BD463" s="23">
        <v>2.5000000000000001E-2</v>
      </c>
      <c r="BE463" s="23">
        <v>3.5000000000000003E-2</v>
      </c>
      <c r="BF463" s="22">
        <v>4.0202836340000001</v>
      </c>
      <c r="BG463" s="21">
        <v>643.42291569999998</v>
      </c>
      <c r="BH463" s="24">
        <v>9.1754102000000004E-2</v>
      </c>
      <c r="BI463" s="23">
        <v>0.49164065000000001</v>
      </c>
      <c r="BJ463" s="21">
        <v>36.18351698</v>
      </c>
      <c r="BK463" s="23">
        <v>2.5000000000000001E-2</v>
      </c>
      <c r="BL463" s="23">
        <v>3.6702119959999999</v>
      </c>
      <c r="BM463" s="24">
        <v>58.19856541</v>
      </c>
      <c r="BN463" s="23">
        <v>3.0586459330000002</v>
      </c>
    </row>
    <row r="464" spans="1:66">
      <c r="A464">
        <v>16467</v>
      </c>
      <c r="B464" s="10">
        <v>338500</v>
      </c>
      <c r="C464" s="10">
        <v>3460</v>
      </c>
      <c r="D464" s="10">
        <v>2013</v>
      </c>
      <c r="E464" s="22">
        <v>65.539859000000007</v>
      </c>
      <c r="F464" s="22">
        <v>13.983226999999999</v>
      </c>
      <c r="G464" s="21">
        <v>7269002.4000000004</v>
      </c>
      <c r="H464" s="21">
        <v>453023.82250000001</v>
      </c>
      <c r="I464" s="10">
        <v>50</v>
      </c>
      <c r="J464" s="18" t="s">
        <v>109</v>
      </c>
      <c r="K464" s="18">
        <v>0</v>
      </c>
      <c r="L464" s="18">
        <v>2</v>
      </c>
      <c r="M464" s="19" t="s">
        <v>155</v>
      </c>
      <c r="N464" s="23">
        <v>4.5771252999999998E-2</v>
      </c>
      <c r="O464" s="21">
        <v>5731.9885249999998</v>
      </c>
      <c r="P464" s="20">
        <v>3.0685174380000002</v>
      </c>
      <c r="Q464" s="23">
        <v>1E-3</v>
      </c>
      <c r="R464" s="20">
        <v>3.5</v>
      </c>
      <c r="S464" s="24">
        <v>55.202883819999997</v>
      </c>
      <c r="T464" s="24">
        <v>0.05</v>
      </c>
      <c r="U464" s="24">
        <v>0.116589867</v>
      </c>
      <c r="V464" s="21">
        <v>4922.9399489999996</v>
      </c>
      <c r="W464" s="23">
        <v>0.15570209500000001</v>
      </c>
      <c r="X464" s="24">
        <v>22.551097479999999</v>
      </c>
      <c r="Y464" s="20">
        <v>8.7878229240000003</v>
      </c>
      <c r="Z464" s="24">
        <v>9.4253128329999996</v>
      </c>
      <c r="AA464" s="24">
        <v>0.85855240499999996</v>
      </c>
      <c r="AB464" s="23">
        <v>4.1943619779999999</v>
      </c>
      <c r="AC464" s="21">
        <v>24062.468260000001</v>
      </c>
      <c r="AD464" s="24">
        <v>2.0898633389999999</v>
      </c>
      <c r="AE464" s="24">
        <v>0.05</v>
      </c>
      <c r="AF464" s="23">
        <v>1.4999999999999999E-2</v>
      </c>
      <c r="AG464" s="23">
        <v>5.0629812000000003E-2</v>
      </c>
      <c r="AH464" s="24">
        <v>2.3766354E-2</v>
      </c>
      <c r="AI464" s="20">
        <v>180.4432869</v>
      </c>
      <c r="AJ464" s="24">
        <v>8.222433916</v>
      </c>
      <c r="AK464" s="24">
        <v>5.0764109270000004</v>
      </c>
      <c r="AL464" s="21">
        <v>718.80263239999999</v>
      </c>
      <c r="AM464" s="21">
        <v>1186.3887790000001</v>
      </c>
      <c r="AN464" s="23">
        <v>0.19076101300000001</v>
      </c>
      <c r="AO464" s="20">
        <v>33.322622780000003</v>
      </c>
      <c r="AP464" s="24">
        <v>0.61580143399999998</v>
      </c>
      <c r="AQ464" s="24">
        <v>7.2053564699999999</v>
      </c>
      <c r="AR464" s="21">
        <v>523.68508020000002</v>
      </c>
      <c r="AS464" s="20">
        <v>12.687187789999999</v>
      </c>
      <c r="AT464" s="23">
        <v>5.0000000000000001E-3</v>
      </c>
      <c r="AU464" s="23">
        <v>2E-3</v>
      </c>
      <c r="AV464" s="24">
        <v>5.5415110609999996</v>
      </c>
      <c r="AW464" s="23">
        <v>5.0000000000000001E-3</v>
      </c>
      <c r="AX464" s="21">
        <v>1272.111588</v>
      </c>
      <c r="AY464" s="24">
        <v>0.125881296</v>
      </c>
      <c r="AZ464" s="24">
        <v>2.2834205110000001</v>
      </c>
      <c r="BA464" s="24">
        <v>0.25</v>
      </c>
      <c r="BB464" s="24">
        <v>0.296440649</v>
      </c>
      <c r="BC464" s="24">
        <v>37.095159150000001</v>
      </c>
      <c r="BD464" s="23">
        <v>2.5000000000000001E-2</v>
      </c>
      <c r="BE464" s="23">
        <v>3.5000000000000003E-2</v>
      </c>
      <c r="BF464" s="22">
        <v>1.2978481449999999</v>
      </c>
      <c r="BG464" s="21">
        <v>341.85462690000003</v>
      </c>
      <c r="BH464" s="24">
        <v>4.8189297999999998E-2</v>
      </c>
      <c r="BI464" s="23">
        <v>0.35116324700000001</v>
      </c>
      <c r="BJ464" s="21">
        <v>16.862332819999999</v>
      </c>
      <c r="BK464" s="23">
        <v>2.5000000000000001E-2</v>
      </c>
      <c r="BL464" s="23">
        <v>5.0570674929999999</v>
      </c>
      <c r="BM464" s="24">
        <v>167.3247307</v>
      </c>
      <c r="BN464" s="23">
        <v>0.89694721200000005</v>
      </c>
    </row>
    <row r="465" spans="1:66">
      <c r="A465">
        <v>17038</v>
      </c>
      <c r="B465" s="10">
        <v>338500</v>
      </c>
      <c r="C465" s="10">
        <v>3461</v>
      </c>
      <c r="D465" s="10">
        <v>2013</v>
      </c>
      <c r="E465" s="22">
        <v>65.431405999999996</v>
      </c>
      <c r="F465" s="22">
        <v>14.139017000000001</v>
      </c>
      <c r="G465" s="21">
        <v>7256808.273</v>
      </c>
      <c r="H465" s="21">
        <v>460055.85849999997</v>
      </c>
      <c r="I465" s="10">
        <v>50</v>
      </c>
      <c r="J465" s="18" t="s">
        <v>109</v>
      </c>
      <c r="K465" s="18">
        <v>0</v>
      </c>
      <c r="L465" s="18">
        <v>2</v>
      </c>
      <c r="M465" s="19" t="s">
        <v>155</v>
      </c>
      <c r="N465" s="23">
        <v>4.9008101999999998E-2</v>
      </c>
      <c r="O465" s="21">
        <v>15242.458500000001</v>
      </c>
      <c r="P465" s="20">
        <v>12.598166150000001</v>
      </c>
      <c r="Q465" s="23">
        <v>2.6520950000000001E-3</v>
      </c>
      <c r="R465" s="20">
        <v>3.5</v>
      </c>
      <c r="S465" s="24">
        <v>11.56418463</v>
      </c>
      <c r="T465" s="24">
        <v>0.23047247000000001</v>
      </c>
      <c r="U465" s="24">
        <v>8.8805413999999999E-2</v>
      </c>
      <c r="V465" s="21">
        <v>1967.5672979999999</v>
      </c>
      <c r="W465" s="23">
        <v>0.10346164200000001</v>
      </c>
      <c r="X465" s="24">
        <v>19.565008720000002</v>
      </c>
      <c r="Y465" s="20">
        <v>15.18391259</v>
      </c>
      <c r="Z465" s="24">
        <v>42.679031010000003</v>
      </c>
      <c r="AA465" s="24">
        <v>1.387481749</v>
      </c>
      <c r="AB465" s="23">
        <v>16.204971910000001</v>
      </c>
      <c r="AC465" s="21">
        <v>29543.964840000001</v>
      </c>
      <c r="AD465" s="24">
        <v>4.4270367830000001</v>
      </c>
      <c r="AE465" s="24">
        <v>0.05</v>
      </c>
      <c r="AF465" s="23">
        <v>1.4999999999999999E-2</v>
      </c>
      <c r="AG465" s="23">
        <v>1.0561924E-2</v>
      </c>
      <c r="AH465" s="24">
        <v>0.01</v>
      </c>
      <c r="AI465" s="20">
        <v>417.88829800000002</v>
      </c>
      <c r="AJ465" s="24">
        <v>13.36485757</v>
      </c>
      <c r="AK465" s="24">
        <v>12.20482614</v>
      </c>
      <c r="AL465" s="21">
        <v>10357.70752</v>
      </c>
      <c r="AM465" s="21">
        <v>394.4411963</v>
      </c>
      <c r="AN465" s="23">
        <v>0.79993082199999999</v>
      </c>
      <c r="AO465" s="20">
        <v>5.3526914120000004</v>
      </c>
      <c r="AP465" s="24">
        <v>0.81783160099999996</v>
      </c>
      <c r="AQ465" s="24">
        <v>32.487680220000001</v>
      </c>
      <c r="AR465" s="21">
        <v>576.83998250000002</v>
      </c>
      <c r="AS465" s="20">
        <v>6.8120968150000003</v>
      </c>
      <c r="AT465" s="23">
        <v>5.0000000000000001E-3</v>
      </c>
      <c r="AU465" s="23">
        <v>2E-3</v>
      </c>
      <c r="AV465" s="24">
        <v>10.08873736</v>
      </c>
      <c r="AW465" s="23">
        <v>5.0000000000000001E-3</v>
      </c>
      <c r="AX465" s="21">
        <v>106.696806</v>
      </c>
      <c r="AY465" s="24">
        <v>3.8330107000000002E-2</v>
      </c>
      <c r="AZ465" s="24">
        <v>1.8045954360000001</v>
      </c>
      <c r="BA465" s="24">
        <v>0.25</v>
      </c>
      <c r="BB465" s="24">
        <v>0.10203340800000001</v>
      </c>
      <c r="BC465" s="24">
        <v>8.5606277479999999</v>
      </c>
      <c r="BD465" s="23">
        <v>2.5000000000000001E-2</v>
      </c>
      <c r="BE465" s="23">
        <v>3.5000000000000003E-2</v>
      </c>
      <c r="BF465" s="22">
        <v>1.7672833569999999</v>
      </c>
      <c r="BG465" s="21">
        <v>902.92247199999997</v>
      </c>
      <c r="BH465" s="24">
        <v>7.8413857000000003E-2</v>
      </c>
      <c r="BI465" s="23">
        <v>0.77867300800000006</v>
      </c>
      <c r="BJ465" s="21">
        <v>45.54560661</v>
      </c>
      <c r="BK465" s="23">
        <v>2.5000000000000001E-2</v>
      </c>
      <c r="BL465" s="23">
        <v>4.4186045710000004</v>
      </c>
      <c r="BM465" s="24">
        <v>41.252220729999998</v>
      </c>
      <c r="BN465" s="23">
        <v>1.179479959</v>
      </c>
    </row>
    <row r="466" spans="1:66">
      <c r="A466">
        <v>16972</v>
      </c>
      <c r="B466" s="10">
        <v>338500</v>
      </c>
      <c r="C466" s="10">
        <v>3462</v>
      </c>
      <c r="D466" s="10">
        <v>2013</v>
      </c>
      <c r="E466" s="22">
        <v>65.434206000000003</v>
      </c>
      <c r="F466" s="22">
        <v>14.156650000000001</v>
      </c>
      <c r="G466" s="21">
        <v>7257109.2580000004</v>
      </c>
      <c r="H466" s="21">
        <v>460878.0563</v>
      </c>
      <c r="I466" s="10">
        <v>50</v>
      </c>
      <c r="J466" s="18" t="s">
        <v>109</v>
      </c>
      <c r="K466" s="18">
        <v>0</v>
      </c>
      <c r="L466" s="18">
        <v>2</v>
      </c>
      <c r="M466" s="19" t="s">
        <v>155</v>
      </c>
      <c r="N466" s="23">
        <v>4.5152351E-2</v>
      </c>
      <c r="O466" s="21">
        <v>7593.1909180000002</v>
      </c>
      <c r="P466" s="20">
        <v>6.577937081</v>
      </c>
      <c r="Q466" s="23">
        <v>1E-3</v>
      </c>
      <c r="R466" s="20">
        <v>3.5</v>
      </c>
      <c r="S466" s="24">
        <v>10.090034449999999</v>
      </c>
      <c r="T466" s="24">
        <v>0.05</v>
      </c>
      <c r="U466" s="24">
        <v>0.179538805</v>
      </c>
      <c r="V466" s="21">
        <v>8179.5642090000001</v>
      </c>
      <c r="W466" s="23">
        <v>9.0931827000000007E-2</v>
      </c>
      <c r="X466" s="24">
        <v>27.494510819999999</v>
      </c>
      <c r="Y466" s="20">
        <v>11.46328548</v>
      </c>
      <c r="Z466" s="24">
        <v>23.125920059999999</v>
      </c>
      <c r="AA466" s="24">
        <v>0.60240073500000002</v>
      </c>
      <c r="AB466" s="23">
        <v>33.319953939999998</v>
      </c>
      <c r="AC466" s="21">
        <v>16183.159180000001</v>
      </c>
      <c r="AD466" s="24">
        <v>1.868199851</v>
      </c>
      <c r="AE466" s="24">
        <v>0.05</v>
      </c>
      <c r="AF466" s="23">
        <v>3.9946434000000003E-2</v>
      </c>
      <c r="AG466" s="23">
        <v>5.0000000000000001E-3</v>
      </c>
      <c r="AH466" s="24">
        <v>0.01</v>
      </c>
      <c r="AI466" s="20">
        <v>442.0001221</v>
      </c>
      <c r="AJ466" s="24">
        <v>14.830934340000001</v>
      </c>
      <c r="AK466" s="24">
        <v>6.4124922619999998</v>
      </c>
      <c r="AL466" s="21">
        <v>5364.9395750000003</v>
      </c>
      <c r="AM466" s="21">
        <v>569.08298460000003</v>
      </c>
      <c r="AN466" s="23">
        <v>0.30606030200000001</v>
      </c>
      <c r="AO466" s="20">
        <v>19.543348550000001</v>
      </c>
      <c r="AP466" s="24">
        <v>0.15724976900000001</v>
      </c>
      <c r="AQ466" s="24">
        <v>26.25403137</v>
      </c>
      <c r="AR466" s="21">
        <v>543.28596049999999</v>
      </c>
      <c r="AS466" s="20">
        <v>16.502295409999999</v>
      </c>
      <c r="AT466" s="23">
        <v>5.0000000000000001E-3</v>
      </c>
      <c r="AU466" s="23">
        <v>2E-3</v>
      </c>
      <c r="AV466" s="24">
        <v>4.4274984660000003</v>
      </c>
      <c r="AW466" s="23">
        <v>5.0000000000000001E-3</v>
      </c>
      <c r="AX466" s="21">
        <v>111.2810135</v>
      </c>
      <c r="AY466" s="24">
        <v>3.5450228E-2</v>
      </c>
      <c r="AZ466" s="24">
        <v>1.5375836899999999</v>
      </c>
      <c r="BA466" s="24">
        <v>0.25</v>
      </c>
      <c r="BB466" s="24">
        <v>0.05</v>
      </c>
      <c r="BC466" s="24">
        <v>31.860149660000001</v>
      </c>
      <c r="BD466" s="23">
        <v>2.5000000000000001E-2</v>
      </c>
      <c r="BE466" s="23">
        <v>3.5000000000000003E-2</v>
      </c>
      <c r="BF466" s="22">
        <v>3.9574985570000001</v>
      </c>
      <c r="BG466" s="21">
        <v>394.79911980000003</v>
      </c>
      <c r="BH466" s="24">
        <v>5.9762846000000001E-2</v>
      </c>
      <c r="BI466" s="23">
        <v>0.513715912</v>
      </c>
      <c r="BJ466" s="21">
        <v>14.362108709999999</v>
      </c>
      <c r="BK466" s="23">
        <v>2.5000000000000001E-2</v>
      </c>
      <c r="BL466" s="23">
        <v>9.1604968679999992</v>
      </c>
      <c r="BM466" s="24">
        <v>31.29338474</v>
      </c>
      <c r="BN466" s="23">
        <v>2.1464723879999998</v>
      </c>
    </row>
    <row r="467" spans="1:66">
      <c r="A467">
        <v>16611</v>
      </c>
      <c r="B467" s="10">
        <v>338500</v>
      </c>
      <c r="C467" s="10">
        <v>3463</v>
      </c>
      <c r="D467" s="10">
        <v>2013</v>
      </c>
      <c r="E467" s="22">
        <v>65.449143000000007</v>
      </c>
      <c r="F467" s="22">
        <v>14.093972000000001</v>
      </c>
      <c r="G467" s="21">
        <v>7258814.29</v>
      </c>
      <c r="H467" s="21">
        <v>457994.60019999999</v>
      </c>
      <c r="I467" s="10">
        <v>50</v>
      </c>
      <c r="J467" s="18" t="s">
        <v>109</v>
      </c>
      <c r="K467" s="18">
        <v>0</v>
      </c>
      <c r="L467" s="18">
        <v>2</v>
      </c>
      <c r="M467" s="19" t="s">
        <v>155</v>
      </c>
      <c r="N467" s="23">
        <v>9.1053798000000005E-2</v>
      </c>
      <c r="O467" s="21">
        <v>12167.83325</v>
      </c>
      <c r="P467" s="20">
        <v>3.5014355400000001</v>
      </c>
      <c r="Q467" s="23">
        <v>1E-3</v>
      </c>
      <c r="R467" s="20">
        <v>3.5</v>
      </c>
      <c r="S467" s="24">
        <v>29.001242380000001</v>
      </c>
      <c r="T467" s="24">
        <v>0.17829336100000001</v>
      </c>
      <c r="U467" s="24">
        <v>0.14297148600000001</v>
      </c>
      <c r="V467" s="21">
        <v>3184.9698990000002</v>
      </c>
      <c r="W467" s="23">
        <v>0.34414579000000001</v>
      </c>
      <c r="X467" s="24">
        <v>40.715133059999999</v>
      </c>
      <c r="Y467" s="20">
        <v>11.30615512</v>
      </c>
      <c r="Z467" s="24">
        <v>30.880472860000001</v>
      </c>
      <c r="AA467" s="24">
        <v>3.3860600879999998</v>
      </c>
      <c r="AB467" s="23">
        <v>10.97854993</v>
      </c>
      <c r="AC467" s="21">
        <v>23289.21875</v>
      </c>
      <c r="AD467" s="24">
        <v>3.0056304059999999</v>
      </c>
      <c r="AE467" s="24">
        <v>0.05</v>
      </c>
      <c r="AF467" s="23">
        <v>3.7642130000000003E-2</v>
      </c>
      <c r="AG467" s="23">
        <v>2.8950627E-2</v>
      </c>
      <c r="AH467" s="24">
        <v>0.01</v>
      </c>
      <c r="AI467" s="20">
        <v>399.05910490000002</v>
      </c>
      <c r="AJ467" s="24">
        <v>19.308443359999998</v>
      </c>
      <c r="AK467" s="24">
        <v>9.5560838700000001</v>
      </c>
      <c r="AL467" s="21">
        <v>7483.726807</v>
      </c>
      <c r="AM467" s="21">
        <v>1888.7399290000001</v>
      </c>
      <c r="AN467" s="23">
        <v>0.431321803</v>
      </c>
      <c r="AO467" s="20">
        <v>2.5</v>
      </c>
      <c r="AP467" s="24">
        <v>0.13918908799999999</v>
      </c>
      <c r="AQ467" s="24">
        <v>25.572283939999998</v>
      </c>
      <c r="AR467" s="21">
        <v>713.84987060000003</v>
      </c>
      <c r="AS467" s="20">
        <v>22.250546190000001</v>
      </c>
      <c r="AT467" s="23">
        <v>5.0000000000000001E-3</v>
      </c>
      <c r="AU467" s="23">
        <v>2E-3</v>
      </c>
      <c r="AV467" s="24">
        <v>12.54690132</v>
      </c>
      <c r="AW467" s="23">
        <v>5.0000000000000001E-3</v>
      </c>
      <c r="AX467" s="21">
        <v>345.07396699999998</v>
      </c>
      <c r="AY467" s="24">
        <v>3.6228950000000003E-2</v>
      </c>
      <c r="AZ467" s="24">
        <v>4.2841838750000001</v>
      </c>
      <c r="BA467" s="24">
        <v>0.25</v>
      </c>
      <c r="BB467" s="24">
        <v>0.123248564</v>
      </c>
      <c r="BC467" s="24">
        <v>14.60062814</v>
      </c>
      <c r="BD467" s="23">
        <v>2.5000000000000001E-2</v>
      </c>
      <c r="BE467" s="23">
        <v>3.5000000000000003E-2</v>
      </c>
      <c r="BF467" s="22">
        <v>3.5125648140000001</v>
      </c>
      <c r="BG467" s="21">
        <v>187.90635180000001</v>
      </c>
      <c r="BH467" s="24">
        <v>0.108414465</v>
      </c>
      <c r="BI467" s="23">
        <v>2.4634518459999999</v>
      </c>
      <c r="BJ467" s="21">
        <v>16.57030344</v>
      </c>
      <c r="BK467" s="23">
        <v>2.5000000000000001E-2</v>
      </c>
      <c r="BL467" s="23">
        <v>23.284927740000001</v>
      </c>
      <c r="BM467" s="24">
        <v>71.55284546</v>
      </c>
      <c r="BN467" s="23">
        <v>3.260265333</v>
      </c>
    </row>
    <row r="468" spans="1:66">
      <c r="A468">
        <v>16904</v>
      </c>
      <c r="B468" s="10">
        <v>338500</v>
      </c>
      <c r="C468" s="10">
        <v>3464</v>
      </c>
      <c r="D468" s="10">
        <v>2013</v>
      </c>
      <c r="E468" s="22">
        <v>65.450688</v>
      </c>
      <c r="F468" s="22">
        <v>14.072775999999999</v>
      </c>
      <c r="G468" s="21">
        <v>7259000.773</v>
      </c>
      <c r="H468" s="21">
        <v>457014.49859999999</v>
      </c>
      <c r="I468" s="10">
        <v>50</v>
      </c>
      <c r="J468" s="18" t="s">
        <v>109</v>
      </c>
      <c r="K468" s="18">
        <v>0</v>
      </c>
      <c r="L468" s="18">
        <v>2</v>
      </c>
      <c r="M468" s="19" t="s">
        <v>155</v>
      </c>
      <c r="N468" s="23">
        <v>1.0309974E-2</v>
      </c>
      <c r="O468" s="21">
        <v>12574.13452</v>
      </c>
      <c r="P468" s="20">
        <v>8.5674033000000005</v>
      </c>
      <c r="Q468" s="23">
        <v>1E-3</v>
      </c>
      <c r="R468" s="20">
        <v>3.5</v>
      </c>
      <c r="S468" s="24">
        <v>14.14479628</v>
      </c>
      <c r="T468" s="24">
        <v>0.206791477</v>
      </c>
      <c r="U468" s="24">
        <v>0.16780492999999999</v>
      </c>
      <c r="V468" s="21">
        <v>3231.3294369999999</v>
      </c>
      <c r="W468" s="23">
        <v>9.4029766000000001E-2</v>
      </c>
      <c r="X468" s="24">
        <v>30.07528224</v>
      </c>
      <c r="Y468" s="20">
        <v>16.973149150000001</v>
      </c>
      <c r="Z468" s="24">
        <v>33.038198649999998</v>
      </c>
      <c r="AA468" s="24">
        <v>0.83289793899999998</v>
      </c>
      <c r="AB468" s="23">
        <v>27.118793879999998</v>
      </c>
      <c r="AC468" s="21">
        <v>29166.30615</v>
      </c>
      <c r="AD468" s="24">
        <v>3.3454245330000001</v>
      </c>
      <c r="AE468" s="24">
        <v>0.05</v>
      </c>
      <c r="AF468" s="23">
        <v>7.3341642999999998E-2</v>
      </c>
      <c r="AG468" s="23">
        <v>1.2606518000000001E-2</v>
      </c>
      <c r="AH468" s="24">
        <v>0.01</v>
      </c>
      <c r="AI468" s="20">
        <v>411.46705630000002</v>
      </c>
      <c r="AJ468" s="24">
        <v>7.6654676879999997</v>
      </c>
      <c r="AK468" s="24">
        <v>18.93552146</v>
      </c>
      <c r="AL468" s="21">
        <v>7070.9240719999998</v>
      </c>
      <c r="AM468" s="21">
        <v>391.64590809999999</v>
      </c>
      <c r="AN468" s="23">
        <v>0.28478486800000002</v>
      </c>
      <c r="AO468" s="20">
        <v>52.398548130000002</v>
      </c>
      <c r="AP468" s="24">
        <v>0.87018349699999997</v>
      </c>
      <c r="AQ468" s="24">
        <v>30.542795810000001</v>
      </c>
      <c r="AR468" s="21">
        <v>588.96229670000002</v>
      </c>
      <c r="AS468" s="20">
        <v>14.29592343</v>
      </c>
      <c r="AT468" s="23">
        <v>5.0000000000000001E-3</v>
      </c>
      <c r="AU468" s="23">
        <v>2E-3</v>
      </c>
      <c r="AV468" s="24">
        <v>6.3737262240000003</v>
      </c>
      <c r="AW468" s="23">
        <v>5.0000000000000001E-3</v>
      </c>
      <c r="AX468" s="21">
        <v>67.253370290000007</v>
      </c>
      <c r="AY468" s="24">
        <v>5.5906202000000002E-2</v>
      </c>
      <c r="AZ468" s="24">
        <v>2.1076210980000001</v>
      </c>
      <c r="BA468" s="24">
        <v>0.25</v>
      </c>
      <c r="BB468" s="24">
        <v>0.249433713</v>
      </c>
      <c r="BC468" s="24">
        <v>13.015322640000001</v>
      </c>
      <c r="BD468" s="23">
        <v>2.5000000000000001E-2</v>
      </c>
      <c r="BE468" s="23">
        <v>3.5000000000000003E-2</v>
      </c>
      <c r="BF468" s="22">
        <v>3.3701168990000001</v>
      </c>
      <c r="BG468" s="21">
        <v>845.93954689999998</v>
      </c>
      <c r="BH468" s="24">
        <v>5.2282879999999997E-2</v>
      </c>
      <c r="BI468" s="23">
        <v>0.63268943899999996</v>
      </c>
      <c r="BJ468" s="21">
        <v>25.845341680000001</v>
      </c>
      <c r="BK468" s="23">
        <v>2.5000000000000001E-2</v>
      </c>
      <c r="BL468" s="23">
        <v>5.467609274</v>
      </c>
      <c r="BM468" s="24">
        <v>42.084957000000003</v>
      </c>
      <c r="BN468" s="23">
        <v>3.0408943310000001</v>
      </c>
    </row>
    <row r="469" spans="1:66">
      <c r="A469">
        <v>17028</v>
      </c>
      <c r="B469" s="10">
        <v>338500</v>
      </c>
      <c r="C469" s="10">
        <v>3465</v>
      </c>
      <c r="D469" s="10">
        <v>2013</v>
      </c>
      <c r="E469" s="22">
        <v>65.449659999999994</v>
      </c>
      <c r="F469" s="22">
        <v>14.052137</v>
      </c>
      <c r="G469" s="21">
        <v>7258900.449</v>
      </c>
      <c r="H469" s="21">
        <v>456056.02029999997</v>
      </c>
      <c r="I469" s="10">
        <v>50</v>
      </c>
      <c r="J469" s="18" t="s">
        <v>109</v>
      </c>
      <c r="K469" s="18">
        <v>0</v>
      </c>
      <c r="L469" s="18">
        <v>2</v>
      </c>
      <c r="M469" s="19" t="s">
        <v>155</v>
      </c>
      <c r="N469" s="23">
        <v>2.8892773E-2</v>
      </c>
      <c r="O469" s="21">
        <v>13540.617679999999</v>
      </c>
      <c r="P469" s="20">
        <v>12.271587869999999</v>
      </c>
      <c r="Q469" s="23">
        <v>1E-3</v>
      </c>
      <c r="R469" s="20">
        <v>3.5</v>
      </c>
      <c r="S469" s="24">
        <v>10.592331870000001</v>
      </c>
      <c r="T469" s="24">
        <v>0.35926765399999999</v>
      </c>
      <c r="U469" s="24">
        <v>0.12148972800000001</v>
      </c>
      <c r="V469" s="21">
        <v>1679.1806039999999</v>
      </c>
      <c r="W469" s="23">
        <v>6.7530778E-2</v>
      </c>
      <c r="X469" s="24">
        <v>22.44351108</v>
      </c>
      <c r="Y469" s="20">
        <v>13.89754329</v>
      </c>
      <c r="Z469" s="24">
        <v>42.0958635</v>
      </c>
      <c r="AA469" s="24">
        <v>1.0072098279999999</v>
      </c>
      <c r="AB469" s="23">
        <v>12.55233353</v>
      </c>
      <c r="AC469" s="21">
        <v>33610.905760000001</v>
      </c>
      <c r="AD469" s="24">
        <v>5.188040183</v>
      </c>
      <c r="AE469" s="24">
        <v>0.05</v>
      </c>
      <c r="AF469" s="23">
        <v>6.0518930999999998E-2</v>
      </c>
      <c r="AG469" s="23">
        <v>1.9746865999999998E-2</v>
      </c>
      <c r="AH469" s="24">
        <v>3.2045911000000003E-2</v>
      </c>
      <c r="AI469" s="20">
        <v>387.4361801</v>
      </c>
      <c r="AJ469" s="24">
        <v>6.1773307859999997</v>
      </c>
      <c r="AK469" s="24">
        <v>14.09042977</v>
      </c>
      <c r="AL469" s="21">
        <v>6880.6756590000005</v>
      </c>
      <c r="AM469" s="21">
        <v>685.31856300000004</v>
      </c>
      <c r="AN469" s="23">
        <v>0.79298111000000004</v>
      </c>
      <c r="AO469" s="20">
        <v>10.284203290000001</v>
      </c>
      <c r="AP469" s="24">
        <v>1.3036466879999999</v>
      </c>
      <c r="AQ469" s="24">
        <v>20.00650937</v>
      </c>
      <c r="AR469" s="21">
        <v>473.66830040000002</v>
      </c>
      <c r="AS469" s="20">
        <v>18.30683484</v>
      </c>
      <c r="AT469" s="23">
        <v>5.0000000000000001E-3</v>
      </c>
      <c r="AU469" s="23">
        <v>2E-3</v>
      </c>
      <c r="AV469" s="24">
        <v>6.8981116819999997</v>
      </c>
      <c r="AW469" s="23">
        <v>5.0000000000000001E-3</v>
      </c>
      <c r="AX469" s="21">
        <v>88.201808929999999</v>
      </c>
      <c r="AY469" s="24">
        <v>4.5926518E-2</v>
      </c>
      <c r="AZ469" s="24">
        <v>1.9879577150000001</v>
      </c>
      <c r="BA469" s="24">
        <v>0.25</v>
      </c>
      <c r="BB469" s="24">
        <v>0.36091411499999998</v>
      </c>
      <c r="BC469" s="24">
        <v>9.6918348529999996</v>
      </c>
      <c r="BD469" s="23">
        <v>2.5000000000000001E-2</v>
      </c>
      <c r="BE469" s="23">
        <v>3.5000000000000003E-2</v>
      </c>
      <c r="BF469" s="22">
        <v>3.3178081339999999</v>
      </c>
      <c r="BG469" s="21">
        <v>1099.293993</v>
      </c>
      <c r="BH469" s="24">
        <v>8.3861593999999998E-2</v>
      </c>
      <c r="BI469" s="23">
        <v>0.55625797499999996</v>
      </c>
      <c r="BJ469" s="21">
        <v>39.673357009999997</v>
      </c>
      <c r="BK469" s="23">
        <v>2.5000000000000001E-2</v>
      </c>
      <c r="BL469" s="23">
        <v>4.2246698870000001</v>
      </c>
      <c r="BM469" s="24">
        <v>35.180930979999999</v>
      </c>
      <c r="BN469" s="23">
        <v>3.5497357890000001</v>
      </c>
    </row>
    <row r="470" spans="1:66">
      <c r="A470">
        <v>16515</v>
      </c>
      <c r="B470" s="10">
        <v>338500</v>
      </c>
      <c r="C470" s="10">
        <v>3466</v>
      </c>
      <c r="D470" s="10">
        <v>2013</v>
      </c>
      <c r="E470" s="22">
        <v>65.451085000000006</v>
      </c>
      <c r="F470" s="22">
        <v>14.032636999999999</v>
      </c>
      <c r="G470" s="21">
        <v>7259073.0020000003</v>
      </c>
      <c r="H470" s="21">
        <v>455154.47350000002</v>
      </c>
      <c r="I470" s="10">
        <v>50</v>
      </c>
      <c r="J470" s="18" t="s">
        <v>109</v>
      </c>
      <c r="K470" s="18">
        <v>0</v>
      </c>
      <c r="L470" s="18">
        <v>2</v>
      </c>
      <c r="M470" s="19" t="s">
        <v>155</v>
      </c>
      <c r="N470" s="23">
        <v>6.1348179000000003E-2</v>
      </c>
      <c r="O470" s="21">
        <v>13054.22363</v>
      </c>
      <c r="P470" s="20">
        <v>10.4921291</v>
      </c>
      <c r="Q470" s="23">
        <v>1E-3</v>
      </c>
      <c r="R470" s="20">
        <v>3.5</v>
      </c>
      <c r="S470" s="24">
        <v>23.793009139999999</v>
      </c>
      <c r="T470" s="24">
        <v>0.30419708400000001</v>
      </c>
      <c r="U470" s="24">
        <v>0.19217425399999999</v>
      </c>
      <c r="V470" s="21">
        <v>1824.0334600000001</v>
      </c>
      <c r="W470" s="23">
        <v>8.6342915000000006E-2</v>
      </c>
      <c r="X470" s="24">
        <v>50.901857079999999</v>
      </c>
      <c r="Y470" s="20">
        <v>14.327438949999999</v>
      </c>
      <c r="Z470" s="24">
        <v>27.867832079999999</v>
      </c>
      <c r="AA470" s="24">
        <v>1.0619560269999999</v>
      </c>
      <c r="AB470" s="23">
        <v>14.80829366</v>
      </c>
      <c r="AC470" s="21">
        <v>29730.017090000001</v>
      </c>
      <c r="AD470" s="24">
        <v>2.853667578</v>
      </c>
      <c r="AE470" s="24">
        <v>0.05</v>
      </c>
      <c r="AF470" s="23">
        <v>0.16195536599999999</v>
      </c>
      <c r="AG470" s="23">
        <v>1.8493509000000002E-2</v>
      </c>
      <c r="AH470" s="24">
        <v>2.2260951000000001E-2</v>
      </c>
      <c r="AI470" s="20">
        <v>554.28871149999998</v>
      </c>
      <c r="AJ470" s="24">
        <v>9.4415349499999994</v>
      </c>
      <c r="AK470" s="24">
        <v>17.43716341</v>
      </c>
      <c r="AL470" s="21">
        <v>6554.8620609999998</v>
      </c>
      <c r="AM470" s="21">
        <v>251.39844830000001</v>
      </c>
      <c r="AN470" s="23">
        <v>0.29651477599999998</v>
      </c>
      <c r="AO470" s="20">
        <v>37.0665288</v>
      </c>
      <c r="AP470" s="24">
        <v>0.68594544700000004</v>
      </c>
      <c r="AQ470" s="24">
        <v>28.972640590000001</v>
      </c>
      <c r="AR470" s="21">
        <v>457.04017490000001</v>
      </c>
      <c r="AS470" s="20">
        <v>19.262494459999999</v>
      </c>
      <c r="AT470" s="23">
        <v>1.1770632E-2</v>
      </c>
      <c r="AU470" s="23">
        <v>2E-3</v>
      </c>
      <c r="AV470" s="24">
        <v>13.81214724</v>
      </c>
      <c r="AW470" s="23">
        <v>5.0000000000000001E-3</v>
      </c>
      <c r="AX470" s="21">
        <v>68.808379169999995</v>
      </c>
      <c r="AY470" s="24">
        <v>0.12553526700000001</v>
      </c>
      <c r="AZ470" s="24">
        <v>2.0726571599999999</v>
      </c>
      <c r="BA470" s="24">
        <v>0.25</v>
      </c>
      <c r="BB470" s="24">
        <v>0.22590717399999999</v>
      </c>
      <c r="BC470" s="24">
        <v>7.0052324979999998</v>
      </c>
      <c r="BD470" s="23">
        <v>2.5000000000000001E-2</v>
      </c>
      <c r="BE470" s="23">
        <v>3.5000000000000003E-2</v>
      </c>
      <c r="BF470" s="22">
        <v>5.9563668429999996</v>
      </c>
      <c r="BG470" s="21">
        <v>558.10349429999997</v>
      </c>
      <c r="BH470" s="24">
        <v>9.9227151E-2</v>
      </c>
      <c r="BI470" s="23">
        <v>0.67508114699999999</v>
      </c>
      <c r="BJ470" s="21">
        <v>18.963416809999998</v>
      </c>
      <c r="BK470" s="23">
        <v>2.5000000000000001E-2</v>
      </c>
      <c r="BL470" s="23">
        <v>4.6784768989999996</v>
      </c>
      <c r="BM470" s="24">
        <v>49.022781199999997</v>
      </c>
      <c r="BN470" s="23">
        <v>6.4377628380000003</v>
      </c>
    </row>
    <row r="471" spans="1:66">
      <c r="A471">
        <v>16450</v>
      </c>
      <c r="B471" s="10">
        <v>338500</v>
      </c>
      <c r="C471" s="10">
        <v>3467</v>
      </c>
      <c r="D471" s="10">
        <v>2013</v>
      </c>
      <c r="E471" s="22">
        <v>65.451820999999995</v>
      </c>
      <c r="F471" s="22">
        <v>14.007761</v>
      </c>
      <c r="G471" s="21">
        <v>7259172.9630000005</v>
      </c>
      <c r="H471" s="21">
        <v>454002.62540000002</v>
      </c>
      <c r="I471" s="10">
        <v>50</v>
      </c>
      <c r="J471" s="18" t="s">
        <v>109</v>
      </c>
      <c r="K471" s="18">
        <v>0</v>
      </c>
      <c r="L471" s="18">
        <v>2</v>
      </c>
      <c r="M471" s="19" t="s">
        <v>155</v>
      </c>
      <c r="N471" s="23">
        <v>2.7927181999999998E-2</v>
      </c>
      <c r="O471" s="21">
        <v>6567.5061040000001</v>
      </c>
      <c r="P471" s="20">
        <v>0.5</v>
      </c>
      <c r="Q471" s="23">
        <v>1E-3</v>
      </c>
      <c r="R471" s="20">
        <v>3.5</v>
      </c>
      <c r="S471" s="24">
        <v>82.800759540000001</v>
      </c>
      <c r="T471" s="24">
        <v>0.375643067</v>
      </c>
      <c r="U471" s="24">
        <v>0.01</v>
      </c>
      <c r="V471" s="21">
        <v>4885.9902860000002</v>
      </c>
      <c r="W471" s="23">
        <v>5.5760724999999997E-2</v>
      </c>
      <c r="X471" s="24">
        <v>16.304986</v>
      </c>
      <c r="Y471" s="20">
        <v>4.7120527379999997</v>
      </c>
      <c r="Z471" s="24">
        <v>7.7179907620000003</v>
      </c>
      <c r="AA471" s="24">
        <v>1.611160315</v>
      </c>
      <c r="AB471" s="23">
        <v>1.4518140610000001</v>
      </c>
      <c r="AC471" s="21">
        <v>14613.92944</v>
      </c>
      <c r="AD471" s="24">
        <v>1.358439932</v>
      </c>
      <c r="AE471" s="24">
        <v>0.05</v>
      </c>
      <c r="AF471" s="23">
        <v>1.4999999999999999E-2</v>
      </c>
      <c r="AG471" s="23">
        <v>1.2806138E-2</v>
      </c>
      <c r="AH471" s="24">
        <v>0.01</v>
      </c>
      <c r="AI471" s="20">
        <v>1534.506989</v>
      </c>
      <c r="AJ471" s="24">
        <v>6.1732261199999998</v>
      </c>
      <c r="AK471" s="24">
        <v>8.6786308160000001</v>
      </c>
      <c r="AL471" s="21">
        <v>2039.3154810000001</v>
      </c>
      <c r="AM471" s="21">
        <v>476.15964630000002</v>
      </c>
      <c r="AN471" s="23">
        <v>0.331346427</v>
      </c>
      <c r="AO471" s="20">
        <v>23.138933179999999</v>
      </c>
      <c r="AP471" s="24">
        <v>0.20858189599999999</v>
      </c>
      <c r="AQ471" s="24">
        <v>7.5278765209999996</v>
      </c>
      <c r="AR471" s="21">
        <v>387.59092709999999</v>
      </c>
      <c r="AS471" s="20">
        <v>3.3911492050000001</v>
      </c>
      <c r="AT471" s="23">
        <v>5.0000000000000001E-3</v>
      </c>
      <c r="AU471" s="23">
        <v>2E-3</v>
      </c>
      <c r="AV471" s="24">
        <v>26.893606479999999</v>
      </c>
      <c r="AW471" s="23">
        <v>5.0000000000000001E-3</v>
      </c>
      <c r="AX471" s="21">
        <v>348.83972169999998</v>
      </c>
      <c r="AY471" s="24">
        <v>0.172593362</v>
      </c>
      <c r="AZ471" s="24">
        <v>0.63454063100000002</v>
      </c>
      <c r="BA471" s="24">
        <v>0.25</v>
      </c>
      <c r="BB471" s="24">
        <v>0.05</v>
      </c>
      <c r="BC471" s="24">
        <v>15.682879440000001</v>
      </c>
      <c r="BD471" s="23">
        <v>2.5000000000000001E-2</v>
      </c>
      <c r="BE471" s="23">
        <v>3.5000000000000003E-2</v>
      </c>
      <c r="BF471" s="22">
        <v>0.79768023700000001</v>
      </c>
      <c r="BG471" s="21">
        <v>138.0479248</v>
      </c>
      <c r="BH471" s="24">
        <v>0.171890875</v>
      </c>
      <c r="BI471" s="23">
        <v>0.74670322899999997</v>
      </c>
      <c r="BJ471" s="21">
        <v>6.0104304549999998</v>
      </c>
      <c r="BK471" s="23">
        <v>2.5000000000000001E-2</v>
      </c>
      <c r="BL471" s="23">
        <v>2.2942323089999999</v>
      </c>
      <c r="BM471" s="24">
        <v>14.995055649999999</v>
      </c>
      <c r="BN471" s="23">
        <v>0.358018012</v>
      </c>
    </row>
    <row r="472" spans="1:66">
      <c r="A472">
        <v>16065</v>
      </c>
      <c r="B472" s="10">
        <v>338500</v>
      </c>
      <c r="C472" s="10">
        <v>3468</v>
      </c>
      <c r="D472" s="10">
        <v>2013</v>
      </c>
      <c r="E472" s="22">
        <v>65.486576999999997</v>
      </c>
      <c r="F472" s="22">
        <v>14.027421</v>
      </c>
      <c r="G472" s="21">
        <v>7263032.1129999999</v>
      </c>
      <c r="H472" s="21">
        <v>454973.76949999999</v>
      </c>
      <c r="I472" s="10">
        <v>50</v>
      </c>
      <c r="J472" s="18" t="s">
        <v>109</v>
      </c>
      <c r="K472" s="18">
        <v>0</v>
      </c>
      <c r="L472" s="18">
        <v>2</v>
      </c>
      <c r="M472" s="19" t="s">
        <v>155</v>
      </c>
      <c r="N472" s="23">
        <v>0.148453785</v>
      </c>
      <c r="O472" s="21">
        <v>9032.4542239999992</v>
      </c>
      <c r="P472" s="20">
        <v>287.19911580000002</v>
      </c>
      <c r="Q472" s="23">
        <v>1E-3</v>
      </c>
      <c r="R472" s="20">
        <v>3.5</v>
      </c>
      <c r="S472" s="24">
        <v>43.372389929999997</v>
      </c>
      <c r="T472" s="24">
        <v>0.203452945</v>
      </c>
      <c r="U472" s="24">
        <v>0.45164311800000001</v>
      </c>
      <c r="V472" s="21">
        <v>192.15130260000001</v>
      </c>
      <c r="W472" s="23">
        <v>8.3546614000000005E-2</v>
      </c>
      <c r="X472" s="24">
        <v>38.925266929999999</v>
      </c>
      <c r="Y472" s="20">
        <v>30.769895040000002</v>
      </c>
      <c r="Z472" s="24">
        <v>15.45153799</v>
      </c>
      <c r="AA472" s="24">
        <v>0.47838824899999999</v>
      </c>
      <c r="AB472" s="23">
        <v>37.777716550000001</v>
      </c>
      <c r="AC472" s="21">
        <v>57814.52637</v>
      </c>
      <c r="AD472" s="24">
        <v>2.2001265380000001</v>
      </c>
      <c r="AE472" s="24">
        <v>0.05</v>
      </c>
      <c r="AF472" s="23">
        <v>1.4999999999999999E-2</v>
      </c>
      <c r="AG472" s="23">
        <v>2.3221015000000001E-2</v>
      </c>
      <c r="AH472" s="24">
        <v>3.0895797999999999E-2</v>
      </c>
      <c r="AI472" s="20">
        <v>402.5304031</v>
      </c>
      <c r="AJ472" s="24">
        <v>18.330052429999999</v>
      </c>
      <c r="AK472" s="24">
        <v>6.0058612040000003</v>
      </c>
      <c r="AL472" s="21">
        <v>3123.4227569999998</v>
      </c>
      <c r="AM472" s="21">
        <v>5041.8447880000003</v>
      </c>
      <c r="AN472" s="23">
        <v>3.8586596200000001</v>
      </c>
      <c r="AO472" s="20">
        <v>18.756270409999999</v>
      </c>
      <c r="AP472" s="24">
        <v>0.35006864900000001</v>
      </c>
      <c r="AQ472" s="24">
        <v>26.573932920000001</v>
      </c>
      <c r="AR472" s="21">
        <v>668.63380819999998</v>
      </c>
      <c r="AS472" s="20">
        <v>50.943613740000004</v>
      </c>
      <c r="AT472" s="23">
        <v>5.0000000000000001E-3</v>
      </c>
      <c r="AU472" s="23">
        <v>2E-3</v>
      </c>
      <c r="AV472" s="24">
        <v>7.4647856279999996</v>
      </c>
      <c r="AW472" s="23">
        <v>5.0000000000000001E-3</v>
      </c>
      <c r="AX472" s="21">
        <v>128.07954789999999</v>
      </c>
      <c r="AY472" s="24">
        <v>0.25631384200000001</v>
      </c>
      <c r="AZ472" s="24">
        <v>0.951727298</v>
      </c>
      <c r="BA472" s="24">
        <v>0.51625866099999995</v>
      </c>
      <c r="BB472" s="24">
        <v>0.102445102</v>
      </c>
      <c r="BC472" s="24">
        <v>4.6980864819999999</v>
      </c>
      <c r="BD472" s="23">
        <v>2.5000000000000001E-2</v>
      </c>
      <c r="BE472" s="23">
        <v>0.137046477</v>
      </c>
      <c r="BF472" s="22">
        <v>5.9204441609999998</v>
      </c>
      <c r="BG472" s="21">
        <v>168.09536499999999</v>
      </c>
      <c r="BH472" s="24">
        <v>5.00004E-2</v>
      </c>
      <c r="BI472" s="23">
        <v>0.64503938599999999</v>
      </c>
      <c r="BJ472" s="21">
        <v>10.273123979999999</v>
      </c>
      <c r="BK472" s="23">
        <v>5.1545068999999999E-2</v>
      </c>
      <c r="BL472" s="23">
        <v>2.0219457159999998</v>
      </c>
      <c r="BM472" s="24">
        <v>89.641531520000001</v>
      </c>
      <c r="BN472" s="23">
        <v>2.1862825780000001</v>
      </c>
    </row>
    <row r="473" spans="1:66">
      <c r="A473">
        <v>16185</v>
      </c>
      <c r="B473" s="10">
        <v>338500</v>
      </c>
      <c r="C473" s="10">
        <v>3469</v>
      </c>
      <c r="D473" s="10">
        <v>2013</v>
      </c>
      <c r="E473" s="22">
        <v>65.485377</v>
      </c>
      <c r="F473" s="22">
        <v>14.051132000000001</v>
      </c>
      <c r="G473" s="21">
        <v>7262881.6310000001</v>
      </c>
      <c r="H473" s="21">
        <v>456069.40500000003</v>
      </c>
      <c r="I473" s="10">
        <v>50</v>
      </c>
      <c r="J473" s="18" t="s">
        <v>109</v>
      </c>
      <c r="K473" s="18">
        <v>0</v>
      </c>
      <c r="L473" s="18">
        <v>2</v>
      </c>
      <c r="M473" s="19" t="s">
        <v>155</v>
      </c>
      <c r="N473" s="23">
        <v>0.135559666</v>
      </c>
      <c r="O473" s="21">
        <v>10733.67798</v>
      </c>
      <c r="P473" s="20">
        <v>1.9576964379999999</v>
      </c>
      <c r="Q473" s="23">
        <v>2.3973449999999999E-3</v>
      </c>
      <c r="R473" s="20">
        <v>3.5</v>
      </c>
      <c r="S473" s="24">
        <v>70.883395359999994</v>
      </c>
      <c r="T473" s="24">
        <v>0.32670908900000001</v>
      </c>
      <c r="U473" s="24">
        <v>0.18318203799999999</v>
      </c>
      <c r="V473" s="21">
        <v>2882.15173</v>
      </c>
      <c r="W473" s="23">
        <v>0.172022761</v>
      </c>
      <c r="X473" s="24">
        <v>41.367179129999997</v>
      </c>
      <c r="Y473" s="20">
        <v>6.4825157920000001</v>
      </c>
      <c r="Z473" s="24">
        <v>26.704617070000001</v>
      </c>
      <c r="AA473" s="24">
        <v>2.1222227829999998</v>
      </c>
      <c r="AB473" s="23">
        <v>40.042785569999999</v>
      </c>
      <c r="AC473" s="21">
        <v>15626.267089999999</v>
      </c>
      <c r="AD473" s="24">
        <v>3.9983337360000002</v>
      </c>
      <c r="AE473" s="24">
        <v>0.05</v>
      </c>
      <c r="AF473" s="23">
        <v>1.4999999999999999E-2</v>
      </c>
      <c r="AG473" s="23">
        <v>5.3400764000000003E-2</v>
      </c>
      <c r="AH473" s="24">
        <v>0.01</v>
      </c>
      <c r="AI473" s="20">
        <v>477.9439926</v>
      </c>
      <c r="AJ473" s="24">
        <v>17.31667646</v>
      </c>
      <c r="AK473" s="24">
        <v>13.371336749999999</v>
      </c>
      <c r="AL473" s="21">
        <v>5338.8659669999997</v>
      </c>
      <c r="AM473" s="21">
        <v>2465.6402589999998</v>
      </c>
      <c r="AN473" s="23">
        <v>0.61149737599999998</v>
      </c>
      <c r="AO473" s="20">
        <v>36.388247010000001</v>
      </c>
      <c r="AP473" s="24">
        <v>0.271620519</v>
      </c>
      <c r="AQ473" s="24">
        <v>18.679896500000002</v>
      </c>
      <c r="AR473" s="21">
        <v>172.03647710000001</v>
      </c>
      <c r="AS473" s="20">
        <v>18.206282219999999</v>
      </c>
      <c r="AT473" s="23">
        <v>5.0000000000000001E-3</v>
      </c>
      <c r="AU473" s="23">
        <v>2E-3</v>
      </c>
      <c r="AV473" s="24">
        <v>17.083792129999999</v>
      </c>
      <c r="AW473" s="23">
        <v>5.0000000000000001E-3</v>
      </c>
      <c r="AX473" s="21">
        <v>128.6210346</v>
      </c>
      <c r="AY473" s="24">
        <v>2.6807395000000001E-2</v>
      </c>
      <c r="AZ473" s="24">
        <v>3.2867905980000001</v>
      </c>
      <c r="BA473" s="24">
        <v>0.25</v>
      </c>
      <c r="BB473" s="24">
        <v>0.29896900399999998</v>
      </c>
      <c r="BC473" s="24">
        <v>21.199526240000001</v>
      </c>
      <c r="BD473" s="23">
        <v>2.5000000000000001E-2</v>
      </c>
      <c r="BE473" s="23">
        <v>3.5000000000000003E-2</v>
      </c>
      <c r="BF473" s="22">
        <v>3.3781057990000001</v>
      </c>
      <c r="BG473" s="21">
        <v>230.8056406</v>
      </c>
      <c r="BH473" s="24">
        <v>9.3318558999999995E-2</v>
      </c>
      <c r="BI473" s="23">
        <v>0.91137356000000003</v>
      </c>
      <c r="BJ473" s="21">
        <v>16.076322789999999</v>
      </c>
      <c r="BK473" s="23">
        <v>2.5000000000000001E-2</v>
      </c>
      <c r="BL473" s="23">
        <v>11.513513039999999</v>
      </c>
      <c r="BM473" s="24">
        <v>26.25101304</v>
      </c>
      <c r="BN473" s="23">
        <v>1.457364839</v>
      </c>
    </row>
    <row r="474" spans="1:66">
      <c r="A474">
        <v>16785</v>
      </c>
      <c r="B474" s="10">
        <v>338500</v>
      </c>
      <c r="C474" s="10">
        <v>3470</v>
      </c>
      <c r="D474" s="10">
        <v>2013</v>
      </c>
      <c r="E474" s="22">
        <v>65.503313000000006</v>
      </c>
      <c r="F474" s="22">
        <v>14.007958</v>
      </c>
      <c r="G474" s="21">
        <v>7264911.3039999995</v>
      </c>
      <c r="H474" s="21">
        <v>454102.16239999997</v>
      </c>
      <c r="I474" s="10">
        <v>50</v>
      </c>
      <c r="J474" s="18" t="s">
        <v>109</v>
      </c>
      <c r="K474" s="18">
        <v>0</v>
      </c>
      <c r="L474" s="18">
        <v>2</v>
      </c>
      <c r="M474" s="19" t="s">
        <v>155</v>
      </c>
      <c r="N474" s="23">
        <v>1.7645483E-2</v>
      </c>
      <c r="O474" s="21">
        <v>9606.2280269999992</v>
      </c>
      <c r="P474" s="20">
        <v>7.4583619649999999</v>
      </c>
      <c r="Q474" s="23">
        <v>4.1167690000000002E-3</v>
      </c>
      <c r="R474" s="20">
        <v>3.5</v>
      </c>
      <c r="S474" s="24">
        <v>10.01368929</v>
      </c>
      <c r="T474" s="24">
        <v>0.17498561600000001</v>
      </c>
      <c r="U474" s="24">
        <v>0.13522641399999999</v>
      </c>
      <c r="V474" s="21">
        <v>1656.9632790000001</v>
      </c>
      <c r="W474" s="23">
        <v>2.5000000000000001E-2</v>
      </c>
      <c r="X474" s="24">
        <v>16.050046080000001</v>
      </c>
      <c r="Y474" s="20">
        <v>6.5831985030000002</v>
      </c>
      <c r="Z474" s="24">
        <v>25.892020779999999</v>
      </c>
      <c r="AA474" s="24">
        <v>0.61887029699999996</v>
      </c>
      <c r="AB474" s="23">
        <v>14.21970451</v>
      </c>
      <c r="AC474" s="21">
        <v>37023.066409999999</v>
      </c>
      <c r="AD474" s="24">
        <v>3.4734978160000001</v>
      </c>
      <c r="AE474" s="24">
        <v>0.05</v>
      </c>
      <c r="AF474" s="23">
        <v>5.7589845000000001E-2</v>
      </c>
      <c r="AG474" s="23">
        <v>2.2001367000000001E-2</v>
      </c>
      <c r="AH474" s="24">
        <v>2.7125798E-2</v>
      </c>
      <c r="AI474" s="20">
        <v>313.10960770000003</v>
      </c>
      <c r="AJ474" s="24">
        <v>6.086820983</v>
      </c>
      <c r="AK474" s="24">
        <v>11.338133190000001</v>
      </c>
      <c r="AL474" s="21">
        <v>4653.0436360000003</v>
      </c>
      <c r="AM474" s="21">
        <v>193.64985390000001</v>
      </c>
      <c r="AN474" s="23">
        <v>0.27479398599999999</v>
      </c>
      <c r="AO474" s="20">
        <v>30.6724596</v>
      </c>
      <c r="AP474" s="24">
        <v>1.169380721</v>
      </c>
      <c r="AQ474" s="24">
        <v>13.875033500000001</v>
      </c>
      <c r="AR474" s="21">
        <v>538.11548389999996</v>
      </c>
      <c r="AS474" s="20">
        <v>10.81402413</v>
      </c>
      <c r="AT474" s="23">
        <v>5.0000000000000001E-3</v>
      </c>
      <c r="AU474" s="23">
        <v>2E-3</v>
      </c>
      <c r="AV474" s="24">
        <v>6.2401592240000001</v>
      </c>
      <c r="AW474" s="23">
        <v>5.0000000000000001E-3</v>
      </c>
      <c r="AX474" s="21">
        <v>179.40343859999999</v>
      </c>
      <c r="AY474" s="24">
        <v>9.2969106999999995E-2</v>
      </c>
      <c r="AZ474" s="24">
        <v>1.4480654369999999</v>
      </c>
      <c r="BA474" s="24">
        <v>0.25</v>
      </c>
      <c r="BB474" s="24">
        <v>0.18630216999999999</v>
      </c>
      <c r="BC474" s="24">
        <v>10.43523927</v>
      </c>
      <c r="BD474" s="23">
        <v>2.5000000000000001E-2</v>
      </c>
      <c r="BE474" s="23">
        <v>3.5000000000000003E-2</v>
      </c>
      <c r="BF474" s="22">
        <v>2.1464045760000001</v>
      </c>
      <c r="BG474" s="21">
        <v>709.26853830000005</v>
      </c>
      <c r="BH474" s="24">
        <v>4.4572792E-2</v>
      </c>
      <c r="BI474" s="23">
        <v>0.43727656399999998</v>
      </c>
      <c r="BJ474" s="21">
        <v>25.047955510000001</v>
      </c>
      <c r="BK474" s="23">
        <v>0.134621774</v>
      </c>
      <c r="BL474" s="23">
        <v>3.1173295479999998</v>
      </c>
      <c r="BM474" s="24">
        <v>28.116800099999999</v>
      </c>
      <c r="BN474" s="23">
        <v>3.510716543</v>
      </c>
    </row>
    <row r="475" spans="1:66">
      <c r="A475">
        <v>16840</v>
      </c>
      <c r="B475" s="10">
        <v>338500</v>
      </c>
      <c r="C475" s="10">
        <v>3471</v>
      </c>
      <c r="D475" s="10">
        <v>2013</v>
      </c>
      <c r="E475" s="22">
        <v>65.414744999999996</v>
      </c>
      <c r="F475" s="22">
        <v>13.814095</v>
      </c>
      <c r="G475" s="21">
        <v>7255196.4850000003</v>
      </c>
      <c r="H475" s="21">
        <v>444947.80420000001</v>
      </c>
      <c r="I475" s="10">
        <v>50</v>
      </c>
      <c r="J475" s="18" t="s">
        <v>109</v>
      </c>
      <c r="K475" s="18">
        <v>0</v>
      </c>
      <c r="L475" s="18">
        <v>2</v>
      </c>
      <c r="M475" s="19" t="s">
        <v>155</v>
      </c>
      <c r="N475" s="23">
        <v>4.7453686000000002E-2</v>
      </c>
      <c r="O475" s="21">
        <v>10372.041020000001</v>
      </c>
      <c r="P475" s="20">
        <v>10.445453219999999</v>
      </c>
      <c r="Q475" s="23">
        <v>1E-3</v>
      </c>
      <c r="R475" s="20">
        <v>3.5</v>
      </c>
      <c r="S475" s="24">
        <v>26.70741623</v>
      </c>
      <c r="T475" s="24">
        <v>0.05</v>
      </c>
      <c r="U475" s="24">
        <v>8.0157566999999999E-2</v>
      </c>
      <c r="V475" s="21">
        <v>1186.2974160000001</v>
      </c>
      <c r="W475" s="23">
        <v>2.5000000000000001E-2</v>
      </c>
      <c r="X475" s="24">
        <v>37.502702429999999</v>
      </c>
      <c r="Y475" s="20">
        <v>7.0380300629999999</v>
      </c>
      <c r="Z475" s="24">
        <v>58.523175080000001</v>
      </c>
      <c r="AA475" s="24">
        <v>2.3171525220000002</v>
      </c>
      <c r="AB475" s="23">
        <v>11.53514839</v>
      </c>
      <c r="AC475" s="21">
        <v>19148.51685</v>
      </c>
      <c r="AD475" s="24">
        <v>4.1627697299999999</v>
      </c>
      <c r="AE475" s="24">
        <v>0.05</v>
      </c>
      <c r="AF475" s="23">
        <v>3.6413461000000001E-2</v>
      </c>
      <c r="AG475" s="23">
        <v>3.9687943000000003E-2</v>
      </c>
      <c r="AH475" s="24">
        <v>0.01</v>
      </c>
      <c r="AI475" s="20">
        <v>1177.9379269999999</v>
      </c>
      <c r="AJ475" s="24">
        <v>23.955857179999999</v>
      </c>
      <c r="AK475" s="24">
        <v>5.5267287170000001</v>
      </c>
      <c r="AL475" s="21">
        <v>6902.9583739999998</v>
      </c>
      <c r="AM475" s="21">
        <v>203.31860320000001</v>
      </c>
      <c r="AN475" s="23">
        <v>3.5023993820000001</v>
      </c>
      <c r="AO475" s="20">
        <v>19.052858350000001</v>
      </c>
      <c r="AP475" s="24">
        <v>1.864331851</v>
      </c>
      <c r="AQ475" s="24">
        <v>36.65025919</v>
      </c>
      <c r="AR475" s="21">
        <v>393.3087726</v>
      </c>
      <c r="AS475" s="20">
        <v>16.554555780000001</v>
      </c>
      <c r="AT475" s="23">
        <v>5.0000000000000001E-3</v>
      </c>
      <c r="AU475" s="23">
        <v>2E-3</v>
      </c>
      <c r="AV475" s="24">
        <v>12.77980528</v>
      </c>
      <c r="AW475" s="23">
        <v>5.0000000000000001E-3</v>
      </c>
      <c r="AX475" s="21">
        <v>429.8996353</v>
      </c>
      <c r="AY475" s="24">
        <v>0.16299541100000001</v>
      </c>
      <c r="AZ475" s="24">
        <v>1.6574190129999999</v>
      </c>
      <c r="BA475" s="24">
        <v>0.72285703599999995</v>
      </c>
      <c r="BB475" s="24">
        <v>0.50409761799999997</v>
      </c>
      <c r="BC475" s="24">
        <v>18.636121979999999</v>
      </c>
      <c r="BD475" s="23">
        <v>2.5000000000000001E-2</v>
      </c>
      <c r="BE475" s="23">
        <v>3.5000000000000003E-2</v>
      </c>
      <c r="BF475" s="22">
        <v>4.2666518059999996</v>
      </c>
      <c r="BG475" s="21">
        <v>1239.024864</v>
      </c>
      <c r="BH475" s="24">
        <v>0.13564691000000001</v>
      </c>
      <c r="BI475" s="23">
        <v>1.3268626210000001</v>
      </c>
      <c r="BJ475" s="21">
        <v>28.296809199999998</v>
      </c>
      <c r="BK475" s="23">
        <v>0.18534424599999999</v>
      </c>
      <c r="BL475" s="23">
        <v>6.2913887260000001</v>
      </c>
      <c r="BM475" s="24">
        <v>30.282645559999999</v>
      </c>
      <c r="BN475" s="23">
        <v>1.3911734710000001</v>
      </c>
    </row>
    <row r="476" spans="1:66">
      <c r="A476">
        <v>16756</v>
      </c>
      <c r="B476" s="10">
        <v>338500</v>
      </c>
      <c r="C476" s="10">
        <v>3472</v>
      </c>
      <c r="D476" s="10">
        <v>2013</v>
      </c>
      <c r="E476" s="22">
        <v>65.411985999999999</v>
      </c>
      <c r="F476" s="22">
        <v>13.795624</v>
      </c>
      <c r="G476" s="21">
        <v>7254905.2929999996</v>
      </c>
      <c r="H476" s="21">
        <v>444084.54580000002</v>
      </c>
      <c r="I476" s="10">
        <v>50</v>
      </c>
      <c r="J476" s="18" t="s">
        <v>109</v>
      </c>
      <c r="K476" s="18">
        <v>0</v>
      </c>
      <c r="L476" s="18">
        <v>2</v>
      </c>
      <c r="M476" s="19" t="s">
        <v>155</v>
      </c>
      <c r="N476" s="23">
        <v>1.7250667000000001E-2</v>
      </c>
      <c r="O476" s="21">
        <v>15575.452880000001</v>
      </c>
      <c r="P476" s="20">
        <v>12.6833083</v>
      </c>
      <c r="Q476" s="23">
        <v>1E-3</v>
      </c>
      <c r="R476" s="20">
        <v>3.5</v>
      </c>
      <c r="S476" s="24">
        <v>26.005551130000001</v>
      </c>
      <c r="T476" s="24">
        <v>0.35552214300000001</v>
      </c>
      <c r="U476" s="24">
        <v>6.3537339999999998E-2</v>
      </c>
      <c r="V476" s="21">
        <v>2158.9993060000002</v>
      </c>
      <c r="W476" s="23">
        <v>2.5000000000000001E-2</v>
      </c>
      <c r="X476" s="24">
        <v>37.056470240000003</v>
      </c>
      <c r="Y476" s="20">
        <v>9.2551646989999998</v>
      </c>
      <c r="Z476" s="24">
        <v>48.554456119999998</v>
      </c>
      <c r="AA476" s="24">
        <v>1.3343834969999999</v>
      </c>
      <c r="AB476" s="23">
        <v>13.60250091</v>
      </c>
      <c r="AC476" s="21">
        <v>28523.107909999999</v>
      </c>
      <c r="AD476" s="24">
        <v>5.3487042789999997</v>
      </c>
      <c r="AE476" s="24">
        <v>0.05</v>
      </c>
      <c r="AF476" s="23">
        <v>1.4999999999999999E-2</v>
      </c>
      <c r="AG476" s="23">
        <v>1.7196263999999999E-2</v>
      </c>
      <c r="AH476" s="24">
        <v>0.01</v>
      </c>
      <c r="AI476" s="20">
        <v>734.81742859999997</v>
      </c>
      <c r="AJ476" s="24">
        <v>23.511963890000001</v>
      </c>
      <c r="AK476" s="24">
        <v>11.436662610000001</v>
      </c>
      <c r="AL476" s="21">
        <v>8621.6046139999999</v>
      </c>
      <c r="AM476" s="21">
        <v>281.36203</v>
      </c>
      <c r="AN476" s="23">
        <v>1.4825144770000001</v>
      </c>
      <c r="AO476" s="20">
        <v>9.6616607900000009</v>
      </c>
      <c r="AP476" s="24">
        <v>1.497735298</v>
      </c>
      <c r="AQ476" s="24">
        <v>27.287621819999998</v>
      </c>
      <c r="AR476" s="21">
        <v>414.6738795</v>
      </c>
      <c r="AS476" s="20">
        <v>9.6828848710000006</v>
      </c>
      <c r="AT476" s="23">
        <v>5.0000000000000001E-3</v>
      </c>
      <c r="AU476" s="23">
        <v>2E-3</v>
      </c>
      <c r="AV476" s="24">
        <v>14.15389214</v>
      </c>
      <c r="AW476" s="23">
        <v>5.0000000000000001E-3</v>
      </c>
      <c r="AX476" s="21">
        <v>132.340126</v>
      </c>
      <c r="AY476" s="24">
        <v>0.10970078900000001</v>
      </c>
      <c r="AZ476" s="24">
        <v>1.9902561439999999</v>
      </c>
      <c r="BA476" s="24">
        <v>0.25</v>
      </c>
      <c r="BB476" s="24">
        <v>0.31957634800000001</v>
      </c>
      <c r="BC476" s="24">
        <v>23.186844539999999</v>
      </c>
      <c r="BD476" s="23">
        <v>2.5000000000000001E-2</v>
      </c>
      <c r="BE476" s="23">
        <v>3.5000000000000003E-2</v>
      </c>
      <c r="BF476" s="22">
        <v>4.8053483769999996</v>
      </c>
      <c r="BG476" s="21">
        <v>1232.0297639999999</v>
      </c>
      <c r="BH476" s="24">
        <v>0.12710671000000001</v>
      </c>
      <c r="BI476" s="23">
        <v>0.91377291400000005</v>
      </c>
      <c r="BJ476" s="21">
        <v>35.026247499999997</v>
      </c>
      <c r="BK476" s="23">
        <v>2.5000000000000001E-2</v>
      </c>
      <c r="BL476" s="23">
        <v>6.4300541649999996</v>
      </c>
      <c r="BM476" s="24">
        <v>49.924304569999997</v>
      </c>
      <c r="BN476" s="23">
        <v>1.261125689</v>
      </c>
    </row>
    <row r="477" spans="1:66">
      <c r="A477">
        <v>16163</v>
      </c>
      <c r="B477" s="10">
        <v>338500</v>
      </c>
      <c r="C477" s="10">
        <v>3473</v>
      </c>
      <c r="D477" s="10">
        <v>2013</v>
      </c>
      <c r="E477" s="22">
        <v>65.413731999999996</v>
      </c>
      <c r="F477" s="22">
        <v>13.773125</v>
      </c>
      <c r="G477" s="21">
        <v>7255120.0159999998</v>
      </c>
      <c r="H477" s="21">
        <v>443043.87939999998</v>
      </c>
      <c r="I477" s="10">
        <v>50</v>
      </c>
      <c r="J477" s="18" t="s">
        <v>109</v>
      </c>
      <c r="K477" s="18">
        <v>0</v>
      </c>
      <c r="L477" s="18">
        <v>2</v>
      </c>
      <c r="M477" s="19" t="s">
        <v>155</v>
      </c>
      <c r="N477" s="23">
        <v>2.7203462000000001E-2</v>
      </c>
      <c r="O477" s="21">
        <v>14507.515869999999</v>
      </c>
      <c r="P477" s="20">
        <v>10.04478314</v>
      </c>
      <c r="Q477" s="23">
        <v>1E-3</v>
      </c>
      <c r="R477" s="20">
        <v>3.5</v>
      </c>
      <c r="S477" s="24">
        <v>25.905345449999999</v>
      </c>
      <c r="T477" s="24">
        <v>0.64038690899999995</v>
      </c>
      <c r="U477" s="24">
        <v>8.4236141E-2</v>
      </c>
      <c r="V477" s="21">
        <v>2213.5029169999998</v>
      </c>
      <c r="W477" s="23">
        <v>2.5000000000000001E-2</v>
      </c>
      <c r="X477" s="24">
        <v>53.52615282</v>
      </c>
      <c r="Y477" s="20">
        <v>9.7054226270000008</v>
      </c>
      <c r="Z477" s="24">
        <v>46.917532559999998</v>
      </c>
      <c r="AA477" s="24">
        <v>1.3538368510000001</v>
      </c>
      <c r="AB477" s="23">
        <v>17.654888880000001</v>
      </c>
      <c r="AC477" s="21">
        <v>23673.317869999999</v>
      </c>
      <c r="AD477" s="24">
        <v>4.2747226700000001</v>
      </c>
      <c r="AE477" s="24">
        <v>0.05</v>
      </c>
      <c r="AF477" s="23">
        <v>1.4999999999999999E-2</v>
      </c>
      <c r="AG477" s="23">
        <v>5.0000000000000001E-3</v>
      </c>
      <c r="AH477" s="24">
        <v>0.01</v>
      </c>
      <c r="AI477" s="20">
        <v>1051.5905760000001</v>
      </c>
      <c r="AJ477" s="24">
        <v>28.22028079</v>
      </c>
      <c r="AK477" s="24">
        <v>9.5790148330000005</v>
      </c>
      <c r="AL477" s="21">
        <v>8211.9146729999993</v>
      </c>
      <c r="AM477" s="21">
        <v>277.80473169999999</v>
      </c>
      <c r="AN477" s="23">
        <v>1.295089167</v>
      </c>
      <c r="AO477" s="20">
        <v>49.523816109999999</v>
      </c>
      <c r="AP477" s="24">
        <v>0.72958289600000004</v>
      </c>
      <c r="AQ477" s="24">
        <v>32.334915619999997</v>
      </c>
      <c r="AR477" s="21">
        <v>478.18318199999999</v>
      </c>
      <c r="AS477" s="20">
        <v>10.61096654</v>
      </c>
      <c r="AT477" s="23">
        <v>5.0000000000000001E-3</v>
      </c>
      <c r="AU477" s="23">
        <v>2E-3</v>
      </c>
      <c r="AV477" s="24">
        <v>12.461990549999999</v>
      </c>
      <c r="AW477" s="23">
        <v>5.0000000000000001E-3</v>
      </c>
      <c r="AX477" s="21">
        <v>190.52843089999999</v>
      </c>
      <c r="AY477" s="24">
        <v>0.137986093</v>
      </c>
      <c r="AZ477" s="24">
        <v>2.0317167220000001</v>
      </c>
      <c r="BA477" s="24">
        <v>0.55986934300000002</v>
      </c>
      <c r="BB477" s="24">
        <v>0.30806679599999998</v>
      </c>
      <c r="BC477" s="24">
        <v>25.833448730000001</v>
      </c>
      <c r="BD477" s="23">
        <v>2.5000000000000001E-2</v>
      </c>
      <c r="BE477" s="23">
        <v>3.5000000000000003E-2</v>
      </c>
      <c r="BF477" s="22">
        <v>6.705250972</v>
      </c>
      <c r="BG477" s="21">
        <v>1004.844802</v>
      </c>
      <c r="BH477" s="24">
        <v>0.12187447999999999</v>
      </c>
      <c r="BI477" s="23">
        <v>1.068580257</v>
      </c>
      <c r="BJ477" s="21">
        <v>28.302845949999998</v>
      </c>
      <c r="BK477" s="23">
        <v>0.105365747</v>
      </c>
      <c r="BL477" s="23">
        <v>7.8902935359999997</v>
      </c>
      <c r="BM477" s="24">
        <v>51.196337120000003</v>
      </c>
      <c r="BN477" s="23">
        <v>0.77988232400000002</v>
      </c>
    </row>
    <row r="478" spans="1:66">
      <c r="A478">
        <v>16651</v>
      </c>
      <c r="B478" s="10">
        <v>338500</v>
      </c>
      <c r="C478" s="10">
        <v>3474</v>
      </c>
      <c r="D478" s="10">
        <v>2013</v>
      </c>
      <c r="E478" s="22">
        <v>65.412764999999993</v>
      </c>
      <c r="F478" s="22">
        <v>13.749616</v>
      </c>
      <c r="G478" s="21">
        <v>7255033.7120000003</v>
      </c>
      <c r="H478" s="21">
        <v>441950.47720000002</v>
      </c>
      <c r="I478" s="10">
        <v>50</v>
      </c>
      <c r="J478" s="18" t="s">
        <v>109</v>
      </c>
      <c r="K478" s="18">
        <v>0</v>
      </c>
      <c r="L478" s="18">
        <v>2</v>
      </c>
      <c r="M478" s="19" t="s">
        <v>155</v>
      </c>
      <c r="N478" s="23">
        <v>2.6475413E-2</v>
      </c>
      <c r="O478" s="21">
        <v>15932.08374</v>
      </c>
      <c r="P478" s="20">
        <v>13.57825225</v>
      </c>
      <c r="Q478" s="23">
        <v>4.1505029999999998E-3</v>
      </c>
      <c r="R478" s="20">
        <v>3.5</v>
      </c>
      <c r="S478" s="24">
        <v>27.924221630000002</v>
      </c>
      <c r="T478" s="24">
        <v>0.50691529000000002</v>
      </c>
      <c r="U478" s="24">
        <v>4.1819113999999998E-2</v>
      </c>
      <c r="V478" s="21">
        <v>1904.2401890000001</v>
      </c>
      <c r="W478" s="23">
        <v>2.5000000000000001E-2</v>
      </c>
      <c r="X478" s="24">
        <v>78.753969560000002</v>
      </c>
      <c r="Y478" s="20">
        <v>12.753473509999999</v>
      </c>
      <c r="Z478" s="24">
        <v>44.734539249999997</v>
      </c>
      <c r="AA478" s="24">
        <v>1.2231189600000001</v>
      </c>
      <c r="AB478" s="23">
        <v>26.658136540000001</v>
      </c>
      <c r="AC478" s="21">
        <v>27293.210449999999</v>
      </c>
      <c r="AD478" s="24">
        <v>4.503145795</v>
      </c>
      <c r="AE478" s="24">
        <v>0.05</v>
      </c>
      <c r="AF478" s="23">
        <v>1.4999999999999999E-2</v>
      </c>
      <c r="AG478" s="23">
        <v>1.7000141999999999E-2</v>
      </c>
      <c r="AH478" s="24">
        <v>0.01</v>
      </c>
      <c r="AI478" s="20">
        <v>826.49101259999998</v>
      </c>
      <c r="AJ478" s="24">
        <v>42.843238470000003</v>
      </c>
      <c r="AK478" s="24">
        <v>8.52025115</v>
      </c>
      <c r="AL478" s="21">
        <v>9037.4975589999995</v>
      </c>
      <c r="AM478" s="21">
        <v>377.22673229999998</v>
      </c>
      <c r="AN478" s="23">
        <v>1.9975949040000001</v>
      </c>
      <c r="AO478" s="20">
        <v>37.110331729999999</v>
      </c>
      <c r="AP478" s="24">
        <v>0.92737642499999995</v>
      </c>
      <c r="AQ478" s="24">
        <v>30.685516029999999</v>
      </c>
      <c r="AR478" s="21">
        <v>529.26282600000002</v>
      </c>
      <c r="AS478" s="20">
        <v>13.89922269</v>
      </c>
      <c r="AT478" s="23">
        <v>5.0000000000000001E-3</v>
      </c>
      <c r="AU478" s="23">
        <v>2E-3</v>
      </c>
      <c r="AV478" s="24">
        <v>15.29059352</v>
      </c>
      <c r="AW478" s="23">
        <v>5.0000000000000001E-3</v>
      </c>
      <c r="AX478" s="21">
        <v>221.13323209999999</v>
      </c>
      <c r="AY478" s="24">
        <v>0.122116427</v>
      </c>
      <c r="AZ478" s="24">
        <v>1.88475678</v>
      </c>
      <c r="BA478" s="24">
        <v>0.25</v>
      </c>
      <c r="BB478" s="24">
        <v>0.365114312</v>
      </c>
      <c r="BC478" s="24">
        <v>20.902352740000001</v>
      </c>
      <c r="BD478" s="23">
        <v>2.5000000000000001E-2</v>
      </c>
      <c r="BE478" s="23">
        <v>3.5000000000000003E-2</v>
      </c>
      <c r="BF478" s="22">
        <v>7.9255612610000004</v>
      </c>
      <c r="BG478" s="21">
        <v>1012.920969</v>
      </c>
      <c r="BH478" s="24">
        <v>0.16151719</v>
      </c>
      <c r="BI478" s="23">
        <v>1.0714299709999999</v>
      </c>
      <c r="BJ478" s="21">
        <v>30.38633347</v>
      </c>
      <c r="BK478" s="23">
        <v>6.8952019000000003E-2</v>
      </c>
      <c r="BL478" s="23">
        <v>10.269926590000001</v>
      </c>
      <c r="BM478" s="24">
        <v>56.747087540000003</v>
      </c>
      <c r="BN478" s="23">
        <v>0.59986604700000001</v>
      </c>
    </row>
    <row r="479" spans="1:66">
      <c r="A479">
        <v>16022</v>
      </c>
      <c r="B479" s="10">
        <v>338500</v>
      </c>
      <c r="C479" s="10">
        <v>3475</v>
      </c>
      <c r="D479" s="10">
        <v>2013</v>
      </c>
      <c r="E479" s="22">
        <v>65.411866000000003</v>
      </c>
      <c r="F479" s="22">
        <v>13.729511</v>
      </c>
      <c r="G479" s="21">
        <v>7254952.2039999999</v>
      </c>
      <c r="H479" s="21">
        <v>441015.17430000001</v>
      </c>
      <c r="I479" s="10">
        <v>50</v>
      </c>
      <c r="J479" s="18" t="s">
        <v>109</v>
      </c>
      <c r="K479" s="18">
        <v>0</v>
      </c>
      <c r="L479" s="18">
        <v>2</v>
      </c>
      <c r="M479" s="19" t="s">
        <v>155</v>
      </c>
      <c r="N479" s="23">
        <v>1.3347418999999999E-2</v>
      </c>
      <c r="O479" s="21">
        <v>6088.4649659999995</v>
      </c>
      <c r="P479" s="20">
        <v>6.0647028719999998</v>
      </c>
      <c r="Q479" s="23">
        <v>5.3174420000000003E-3</v>
      </c>
      <c r="R479" s="20">
        <v>3.5</v>
      </c>
      <c r="S479" s="24">
        <v>15.67994313</v>
      </c>
      <c r="T479" s="24">
        <v>0.05</v>
      </c>
      <c r="U479" s="24">
        <v>7.2839309000000005E-2</v>
      </c>
      <c r="V479" s="21">
        <v>1151.700767</v>
      </c>
      <c r="W479" s="23">
        <v>2.5000000000000001E-2</v>
      </c>
      <c r="X479" s="24">
        <v>21.344535029999999</v>
      </c>
      <c r="Y479" s="20">
        <v>4.5105903639999996</v>
      </c>
      <c r="Z479" s="24">
        <v>18.119188560000001</v>
      </c>
      <c r="AA479" s="24">
        <v>0.78547268000000003</v>
      </c>
      <c r="AB479" s="23">
        <v>9.9957143389999992</v>
      </c>
      <c r="AC479" s="21">
        <v>13385.034180000001</v>
      </c>
      <c r="AD479" s="24">
        <v>4.0474560540000004</v>
      </c>
      <c r="AE479" s="24">
        <v>0.05</v>
      </c>
      <c r="AF479" s="23">
        <v>3.3205353999999999E-2</v>
      </c>
      <c r="AG479" s="23">
        <v>1.8261280000000001E-2</v>
      </c>
      <c r="AH479" s="24">
        <v>0.01</v>
      </c>
      <c r="AI479" s="20">
        <v>751.5679169</v>
      </c>
      <c r="AJ479" s="24">
        <v>7.8504536270000003</v>
      </c>
      <c r="AK479" s="24">
        <v>2.8644252130000001</v>
      </c>
      <c r="AL479" s="21">
        <v>2977.0928090000002</v>
      </c>
      <c r="AM479" s="21">
        <v>140.4269554</v>
      </c>
      <c r="AN479" s="23">
        <v>0.338983637</v>
      </c>
      <c r="AO479" s="20">
        <v>31.817700859999999</v>
      </c>
      <c r="AP479" s="24">
        <v>2.3635083319999999</v>
      </c>
      <c r="AQ479" s="24">
        <v>9.168294027</v>
      </c>
      <c r="AR479" s="21">
        <v>340.28520120000002</v>
      </c>
      <c r="AS479" s="20">
        <v>9.4224274989999994</v>
      </c>
      <c r="AT479" s="23">
        <v>5.0000000000000001E-3</v>
      </c>
      <c r="AU479" s="23">
        <v>2E-3</v>
      </c>
      <c r="AV479" s="24">
        <v>9.1902771059999999</v>
      </c>
      <c r="AW479" s="23">
        <v>5.0000000000000001E-3</v>
      </c>
      <c r="AX479" s="21">
        <v>248.41327670000001</v>
      </c>
      <c r="AY479" s="24">
        <v>0.18492314400000001</v>
      </c>
      <c r="AZ479" s="24">
        <v>0.81424275199999996</v>
      </c>
      <c r="BA479" s="24">
        <v>0.25</v>
      </c>
      <c r="BB479" s="24">
        <v>0.69186071000000005</v>
      </c>
      <c r="BC479" s="24">
        <v>19.835026599999999</v>
      </c>
      <c r="BD479" s="23">
        <v>2.5000000000000001E-2</v>
      </c>
      <c r="BE479" s="23">
        <v>3.5000000000000003E-2</v>
      </c>
      <c r="BF479" s="22">
        <v>3.8635822019999999</v>
      </c>
      <c r="BG479" s="21">
        <v>1351.396706</v>
      </c>
      <c r="BH479" s="24">
        <v>6.1530293E-2</v>
      </c>
      <c r="BI479" s="23">
        <v>0.46188405199999999</v>
      </c>
      <c r="BJ479" s="21">
        <v>24.26173687</v>
      </c>
      <c r="BK479" s="23">
        <v>2.5000000000000001E-2</v>
      </c>
      <c r="BL479" s="23">
        <v>2.938679638</v>
      </c>
      <c r="BM479" s="24">
        <v>21.037690720000001</v>
      </c>
      <c r="BN479" s="23">
        <v>1.4135311930000001</v>
      </c>
    </row>
    <row r="480" spans="1:66">
      <c r="A480">
        <v>16835</v>
      </c>
      <c r="B480" s="10">
        <v>338500</v>
      </c>
      <c r="C480" s="10">
        <v>3476</v>
      </c>
      <c r="D480" s="10">
        <v>2013</v>
      </c>
      <c r="E480" s="22">
        <v>65.411716999999996</v>
      </c>
      <c r="F480" s="22">
        <v>13.706692</v>
      </c>
      <c r="G480" s="21">
        <v>7254957.1540000001</v>
      </c>
      <c r="H480" s="21">
        <v>439955.53529999999</v>
      </c>
      <c r="I480" s="10">
        <v>50</v>
      </c>
      <c r="J480" s="18" t="s">
        <v>109</v>
      </c>
      <c r="K480" s="18">
        <v>0</v>
      </c>
      <c r="L480" s="18">
        <v>2</v>
      </c>
      <c r="M480" s="19" t="s">
        <v>155</v>
      </c>
      <c r="N480" s="23">
        <v>6.4551516000000003E-2</v>
      </c>
      <c r="O480" s="21">
        <v>11319.8999</v>
      </c>
      <c r="P480" s="20">
        <v>5.3412193109999997</v>
      </c>
      <c r="Q480" s="23">
        <v>1E-3</v>
      </c>
      <c r="R480" s="20">
        <v>3.5</v>
      </c>
      <c r="S480" s="24">
        <v>16.239174770000002</v>
      </c>
      <c r="T480" s="24">
        <v>0.20536154300000001</v>
      </c>
      <c r="U480" s="24">
        <v>0.128466148</v>
      </c>
      <c r="V480" s="21">
        <v>1487.5617440000001</v>
      </c>
      <c r="W480" s="23">
        <v>2.5000000000000001E-2</v>
      </c>
      <c r="X480" s="24">
        <v>36.053960869999997</v>
      </c>
      <c r="Y480" s="20">
        <v>3.6006452640000002</v>
      </c>
      <c r="Z480" s="24">
        <v>26.865247249999999</v>
      </c>
      <c r="AA480" s="24">
        <v>0.90889796099999998</v>
      </c>
      <c r="AB480" s="23">
        <v>6.2357736959999999</v>
      </c>
      <c r="AC480" s="21">
        <v>26194.53125</v>
      </c>
      <c r="AD480" s="24">
        <v>5.0691991590000001</v>
      </c>
      <c r="AE480" s="24">
        <v>0.05</v>
      </c>
      <c r="AF480" s="23">
        <v>1.4999999999999999E-2</v>
      </c>
      <c r="AG480" s="23">
        <v>2.6115181000000001E-2</v>
      </c>
      <c r="AH480" s="24">
        <v>0.01</v>
      </c>
      <c r="AI480" s="20">
        <v>461.44920350000001</v>
      </c>
      <c r="AJ480" s="24">
        <v>18.949222850000002</v>
      </c>
      <c r="AK480" s="24">
        <v>3.7094393800000001</v>
      </c>
      <c r="AL480" s="21">
        <v>3886.6192890000002</v>
      </c>
      <c r="AM480" s="21">
        <v>147.94346250000001</v>
      </c>
      <c r="AN480" s="23">
        <v>0.71434469499999997</v>
      </c>
      <c r="AO480" s="20">
        <v>30.173454280000001</v>
      </c>
      <c r="AP480" s="24">
        <v>2.065170057</v>
      </c>
      <c r="AQ480" s="24">
        <v>9.3254618919999999</v>
      </c>
      <c r="AR480" s="21">
        <v>414.18050119999998</v>
      </c>
      <c r="AS480" s="20">
        <v>9.8665846449999997</v>
      </c>
      <c r="AT480" s="23">
        <v>5.0000000000000001E-3</v>
      </c>
      <c r="AU480" s="23">
        <v>2E-3</v>
      </c>
      <c r="AV480" s="24">
        <v>9.1112510619999991</v>
      </c>
      <c r="AW480" s="23">
        <v>5.0000000000000001E-3</v>
      </c>
      <c r="AX480" s="21">
        <v>176.95808410000001</v>
      </c>
      <c r="AY480" s="24">
        <v>6.9723541999999999E-2</v>
      </c>
      <c r="AZ480" s="24">
        <v>1.356892532</v>
      </c>
      <c r="BA480" s="24">
        <v>0.68364198600000003</v>
      </c>
      <c r="BB480" s="24">
        <v>0.30279611000000001</v>
      </c>
      <c r="BC480" s="24">
        <v>21.856531929999999</v>
      </c>
      <c r="BD480" s="23">
        <v>2.5000000000000001E-2</v>
      </c>
      <c r="BE480" s="23">
        <v>3.5000000000000003E-2</v>
      </c>
      <c r="BF480" s="22">
        <v>3.5564120300000002</v>
      </c>
      <c r="BG480" s="21">
        <v>1276.9327109999999</v>
      </c>
      <c r="BH480" s="24">
        <v>4.7444932000000002E-2</v>
      </c>
      <c r="BI480" s="23">
        <v>0.68313841500000005</v>
      </c>
      <c r="BJ480" s="21">
        <v>33.478105069999998</v>
      </c>
      <c r="BK480" s="23">
        <v>2.5000000000000001E-2</v>
      </c>
      <c r="BL480" s="23">
        <v>4.5182273520000003</v>
      </c>
      <c r="BM480" s="24">
        <v>28.651897510000001</v>
      </c>
      <c r="BN480" s="23">
        <v>0.78404997399999998</v>
      </c>
    </row>
    <row r="481" spans="1:66">
      <c r="A481">
        <v>16994</v>
      </c>
      <c r="B481" s="10">
        <v>338500</v>
      </c>
      <c r="C481" s="10">
        <v>3477</v>
      </c>
      <c r="D481" s="10">
        <v>2013</v>
      </c>
      <c r="E481" s="22">
        <v>65.411266999999995</v>
      </c>
      <c r="F481" s="22">
        <v>13.687113999999999</v>
      </c>
      <c r="G481" s="21">
        <v>7254925.8080000002</v>
      </c>
      <c r="H481" s="21">
        <v>439045.64480000001</v>
      </c>
      <c r="I481" s="10">
        <v>50</v>
      </c>
      <c r="J481" s="18" t="s">
        <v>109</v>
      </c>
      <c r="K481" s="18">
        <v>0</v>
      </c>
      <c r="L481" s="18">
        <v>2</v>
      </c>
      <c r="M481" s="19" t="s">
        <v>155</v>
      </c>
      <c r="N481" s="23">
        <v>5.0197817999999998E-2</v>
      </c>
      <c r="O481" s="21">
        <v>12937.563480000001</v>
      </c>
      <c r="P481" s="20">
        <v>5.2898912129999998</v>
      </c>
      <c r="Q481" s="23">
        <v>1E-3</v>
      </c>
      <c r="R481" s="20">
        <v>3.5</v>
      </c>
      <c r="S481" s="24">
        <v>21.824948840000001</v>
      </c>
      <c r="T481" s="24">
        <v>0.17768219299999999</v>
      </c>
      <c r="U481" s="24">
        <v>4.8031714000000003E-2</v>
      </c>
      <c r="V481" s="21">
        <v>1969.977895</v>
      </c>
      <c r="W481" s="23">
        <v>2.5000000000000001E-2</v>
      </c>
      <c r="X481" s="24">
        <v>40.264498670000002</v>
      </c>
      <c r="Y481" s="20">
        <v>8.2711473160000004</v>
      </c>
      <c r="Z481" s="24">
        <v>35.231191449999997</v>
      </c>
      <c r="AA481" s="24">
        <v>0.86057911399999998</v>
      </c>
      <c r="AB481" s="23">
        <v>14.30896572</v>
      </c>
      <c r="AC481" s="21">
        <v>22349.516599999999</v>
      </c>
      <c r="AD481" s="24">
        <v>3.7158744970000002</v>
      </c>
      <c r="AE481" s="24">
        <v>0.05</v>
      </c>
      <c r="AF481" s="23">
        <v>1.4999999999999999E-2</v>
      </c>
      <c r="AG481" s="23">
        <v>2.1580182999999999E-2</v>
      </c>
      <c r="AH481" s="24">
        <v>0.01</v>
      </c>
      <c r="AI481" s="20">
        <v>921.47789</v>
      </c>
      <c r="AJ481" s="24">
        <v>22.690223190000001</v>
      </c>
      <c r="AK481" s="24">
        <v>7.1673591639999996</v>
      </c>
      <c r="AL481" s="21">
        <v>6201.2811279999996</v>
      </c>
      <c r="AM481" s="21">
        <v>192.55035029999999</v>
      </c>
      <c r="AN481" s="23">
        <v>0.67561943700000004</v>
      </c>
      <c r="AO481" s="20">
        <v>52.02104568</v>
      </c>
      <c r="AP481" s="24">
        <v>1.3095352810000001</v>
      </c>
      <c r="AQ481" s="24">
        <v>20.920409830000001</v>
      </c>
      <c r="AR481" s="21">
        <v>396.67206529999999</v>
      </c>
      <c r="AS481" s="20">
        <v>7.289790236</v>
      </c>
      <c r="AT481" s="23">
        <v>5.0000000000000001E-3</v>
      </c>
      <c r="AU481" s="23">
        <v>2E-3</v>
      </c>
      <c r="AV481" s="24">
        <v>11.45593957</v>
      </c>
      <c r="AW481" s="23">
        <v>5.0000000000000001E-3</v>
      </c>
      <c r="AX481" s="21">
        <v>133.42205050000001</v>
      </c>
      <c r="AY481" s="24">
        <v>8.7532233000000001E-2</v>
      </c>
      <c r="AZ481" s="24">
        <v>1.4884080589999999</v>
      </c>
      <c r="BA481" s="24">
        <v>0.25</v>
      </c>
      <c r="BB481" s="24">
        <v>0.27828478099999998</v>
      </c>
      <c r="BC481" s="24">
        <v>17.80190923</v>
      </c>
      <c r="BD481" s="23">
        <v>2.5000000000000001E-2</v>
      </c>
      <c r="BE481" s="23">
        <v>3.5000000000000003E-2</v>
      </c>
      <c r="BF481" s="22">
        <v>8.7815934759999994</v>
      </c>
      <c r="BG481" s="21">
        <v>1192.1192080000001</v>
      </c>
      <c r="BH481" s="24">
        <v>0.10218466900000001</v>
      </c>
      <c r="BI481" s="23">
        <v>0.88466069400000003</v>
      </c>
      <c r="BJ481" s="21">
        <v>27.632946969999999</v>
      </c>
      <c r="BK481" s="23">
        <v>0.11328033799999999</v>
      </c>
      <c r="BL481" s="23">
        <v>4.5957479640000001</v>
      </c>
      <c r="BM481" s="24">
        <v>46.728350929999998</v>
      </c>
      <c r="BN481" s="23">
        <v>2.1410624629999999</v>
      </c>
    </row>
    <row r="482" spans="1:66">
      <c r="A482">
        <v>16132</v>
      </c>
      <c r="B482" s="10">
        <v>338500</v>
      </c>
      <c r="C482" s="10">
        <v>3478</v>
      </c>
      <c r="D482" s="10">
        <v>2013</v>
      </c>
      <c r="E482" s="22">
        <v>65.411383000000001</v>
      </c>
      <c r="F482" s="22">
        <v>13.667153000000001</v>
      </c>
      <c r="G482" s="21">
        <v>7254958.1919999998</v>
      </c>
      <c r="H482" s="21">
        <v>438119.28220000002</v>
      </c>
      <c r="I482" s="10">
        <v>50</v>
      </c>
      <c r="J482" s="18" t="s">
        <v>109</v>
      </c>
      <c r="K482" s="18">
        <v>0</v>
      </c>
      <c r="L482" s="18">
        <v>2</v>
      </c>
      <c r="M482" s="19" t="s">
        <v>155</v>
      </c>
      <c r="N482" s="23">
        <v>0.114432932</v>
      </c>
      <c r="O482" s="21">
        <v>16973.814699999999</v>
      </c>
      <c r="P482" s="20">
        <v>2.3951778859999999</v>
      </c>
      <c r="Q482" s="23">
        <v>1E-3</v>
      </c>
      <c r="R482" s="20">
        <v>3.5</v>
      </c>
      <c r="S482" s="24">
        <v>24.48013362</v>
      </c>
      <c r="T482" s="24">
        <v>0.42187740600000001</v>
      </c>
      <c r="U482" s="24">
        <v>8.9272180000000007E-2</v>
      </c>
      <c r="V482" s="21">
        <v>1075.9542329999999</v>
      </c>
      <c r="W482" s="23">
        <v>2.5000000000000001E-2</v>
      </c>
      <c r="X482" s="24">
        <v>16.6223168</v>
      </c>
      <c r="Y482" s="20">
        <v>4.1350537249999997</v>
      </c>
      <c r="Z482" s="24">
        <v>36.41051641</v>
      </c>
      <c r="AA482" s="24">
        <v>1.3542249129999999</v>
      </c>
      <c r="AB482" s="23">
        <v>4.7081995599999997</v>
      </c>
      <c r="AC482" s="21">
        <v>36127.44629</v>
      </c>
      <c r="AD482" s="24">
        <v>5.7391387229999999</v>
      </c>
      <c r="AE482" s="24">
        <v>0.05</v>
      </c>
      <c r="AF482" s="23">
        <v>3.7822040000000001E-2</v>
      </c>
      <c r="AG482" s="23">
        <v>4.6393798E-2</v>
      </c>
      <c r="AH482" s="24">
        <v>0.01</v>
      </c>
      <c r="AI482" s="20">
        <v>398.1403732</v>
      </c>
      <c r="AJ482" s="24">
        <v>7.3094358640000001</v>
      </c>
      <c r="AK482" s="24">
        <v>10.65925571</v>
      </c>
      <c r="AL482" s="21">
        <v>3493.5525050000001</v>
      </c>
      <c r="AM482" s="21">
        <v>179.63763059999999</v>
      </c>
      <c r="AN482" s="23">
        <v>0.44946261500000001</v>
      </c>
      <c r="AO482" s="20">
        <v>39.104304310000003</v>
      </c>
      <c r="AP482" s="24">
        <v>3.48220909</v>
      </c>
      <c r="AQ482" s="24">
        <v>10.62474757</v>
      </c>
      <c r="AR482" s="21">
        <v>301.57859000000002</v>
      </c>
      <c r="AS482" s="20">
        <v>9.0923966430000007</v>
      </c>
      <c r="AT482" s="23">
        <v>5.0000000000000001E-3</v>
      </c>
      <c r="AU482" s="23">
        <v>2E-3</v>
      </c>
      <c r="AV482" s="24">
        <v>10.20396865</v>
      </c>
      <c r="AW482" s="23">
        <v>5.0000000000000001E-3</v>
      </c>
      <c r="AX482" s="21">
        <v>303.7792015</v>
      </c>
      <c r="AY482" s="24">
        <v>5.3910221000000001E-2</v>
      </c>
      <c r="AZ482" s="24">
        <v>2.2307566150000002</v>
      </c>
      <c r="BA482" s="24">
        <v>0.57217958499999999</v>
      </c>
      <c r="BB482" s="24">
        <v>0.61738109699999999</v>
      </c>
      <c r="BC482" s="24">
        <v>14.021623780000001</v>
      </c>
      <c r="BD482" s="23">
        <v>2.5000000000000001E-2</v>
      </c>
      <c r="BE482" s="23">
        <v>3.5000000000000003E-2</v>
      </c>
      <c r="BF482" s="22">
        <v>3.58430143</v>
      </c>
      <c r="BG482" s="21">
        <v>1473.730268</v>
      </c>
      <c r="BH482" s="24">
        <v>7.6033383999999996E-2</v>
      </c>
      <c r="BI482" s="23">
        <v>0.69732990500000003</v>
      </c>
      <c r="BJ482" s="21">
        <v>43.507075309999998</v>
      </c>
      <c r="BK482" s="23">
        <v>8.7368003E-2</v>
      </c>
      <c r="BL482" s="23">
        <v>3.7711278629999998</v>
      </c>
      <c r="BM482" s="24">
        <v>30.98548645</v>
      </c>
      <c r="BN482" s="23">
        <v>1.862949403</v>
      </c>
    </row>
    <row r="483" spans="1:66">
      <c r="A483">
        <v>16879</v>
      </c>
      <c r="B483" s="10">
        <v>338500</v>
      </c>
      <c r="C483" s="10">
        <v>3479</v>
      </c>
      <c r="D483" s="10">
        <v>2013</v>
      </c>
      <c r="E483" s="22">
        <v>65.452156000000002</v>
      </c>
      <c r="F483" s="22">
        <v>14.329825</v>
      </c>
      <c r="G483" s="21">
        <v>7259013.2759999996</v>
      </c>
      <c r="H483" s="21">
        <v>468932.43979999999</v>
      </c>
      <c r="I483" s="10">
        <v>50</v>
      </c>
      <c r="J483" s="18" t="s">
        <v>109</v>
      </c>
      <c r="K483" s="18">
        <v>0</v>
      </c>
      <c r="L483" s="18">
        <v>2</v>
      </c>
      <c r="M483" s="19" t="s">
        <v>155</v>
      </c>
      <c r="N483" s="23">
        <v>8.1528519999999993E-2</v>
      </c>
      <c r="O483" s="21">
        <v>3903.712438</v>
      </c>
      <c r="P483" s="20">
        <v>33.995010309999998</v>
      </c>
      <c r="Q483" s="23">
        <v>1E-3</v>
      </c>
      <c r="R483" s="20">
        <v>3.5</v>
      </c>
      <c r="S483" s="24">
        <v>5.9320238160000001</v>
      </c>
      <c r="T483" s="24">
        <v>0.15318216800000001</v>
      </c>
      <c r="U483" s="24">
        <v>0.261946385</v>
      </c>
      <c r="V483" s="21">
        <v>1155.2528130000001</v>
      </c>
      <c r="W483" s="23">
        <v>0.33856521299999998</v>
      </c>
      <c r="X483" s="24">
        <v>118.6076059</v>
      </c>
      <c r="Y483" s="20">
        <v>33.325960330000001</v>
      </c>
      <c r="Z483" s="24">
        <v>6.3468416740000002</v>
      </c>
      <c r="AA483" s="24">
        <v>0.240341736</v>
      </c>
      <c r="AB483" s="23">
        <v>108.2649949</v>
      </c>
      <c r="AC483" s="21">
        <v>75358.881840000002</v>
      </c>
      <c r="AD483" s="24">
        <v>0.45748290800000002</v>
      </c>
      <c r="AE483" s="24">
        <v>0.13854429500000001</v>
      </c>
      <c r="AF483" s="23">
        <v>0.20276872300000001</v>
      </c>
      <c r="AG483" s="23">
        <v>3.8658815999999999E-2</v>
      </c>
      <c r="AH483" s="24">
        <v>2.6953095999999999E-2</v>
      </c>
      <c r="AI483" s="20">
        <v>208.22071080000001</v>
      </c>
      <c r="AJ483" s="24">
        <v>32.039441619999998</v>
      </c>
      <c r="AK483" s="24">
        <v>2.1359361950000002</v>
      </c>
      <c r="AL483" s="21">
        <v>1095.5583590000001</v>
      </c>
      <c r="AM483" s="21">
        <v>978.39062190000004</v>
      </c>
      <c r="AN483" s="23">
        <v>3.6487711219999999</v>
      </c>
      <c r="AO483" s="20">
        <v>15.92912555</v>
      </c>
      <c r="AP483" s="24">
        <v>2.5000000000000001E-2</v>
      </c>
      <c r="AQ483" s="24">
        <v>76.975645749999998</v>
      </c>
      <c r="AR483" s="21">
        <v>793.27571039999998</v>
      </c>
      <c r="AS483" s="20">
        <v>65.504813490000004</v>
      </c>
      <c r="AT483" s="23">
        <v>2.0697376999999999E-2</v>
      </c>
      <c r="AU483" s="23">
        <v>2E-3</v>
      </c>
      <c r="AV483" s="24">
        <v>1.7798919150000001</v>
      </c>
      <c r="AW483" s="23">
        <v>5.0000000000000001E-3</v>
      </c>
      <c r="AX483" s="21">
        <v>180.3661156</v>
      </c>
      <c r="AY483" s="24">
        <v>0.120910553</v>
      </c>
      <c r="AZ483" s="24">
        <v>2.9466274449999998</v>
      </c>
      <c r="BA483" s="24">
        <v>0.98955870499999998</v>
      </c>
      <c r="BB483" s="24">
        <v>0.05</v>
      </c>
      <c r="BC483" s="24">
        <v>5.1004467499999997</v>
      </c>
      <c r="BD483" s="23">
        <v>2.5000000000000001E-2</v>
      </c>
      <c r="BE483" s="23">
        <v>3.5000000000000003E-2</v>
      </c>
      <c r="BF483" s="22">
        <v>10.791085600000001</v>
      </c>
      <c r="BG483" s="21">
        <v>37.780423630000001</v>
      </c>
      <c r="BH483" s="24">
        <v>2.9255269E-2</v>
      </c>
      <c r="BI483" s="23">
        <v>2.284868173</v>
      </c>
      <c r="BJ483" s="21">
        <v>3.9338868859999998</v>
      </c>
      <c r="BK483" s="23">
        <v>2.5000000000000001E-2</v>
      </c>
      <c r="BL483" s="23">
        <v>17.571358409999998</v>
      </c>
      <c r="BM483" s="24">
        <v>99.084739959999993</v>
      </c>
      <c r="BN483" s="23">
        <v>8.2932505649999992</v>
      </c>
    </row>
    <row r="484" spans="1:66">
      <c r="A484">
        <v>16489</v>
      </c>
      <c r="B484" s="10">
        <v>338500</v>
      </c>
      <c r="C484" s="10">
        <v>3480</v>
      </c>
      <c r="D484" s="10">
        <v>2013</v>
      </c>
      <c r="E484" s="22">
        <v>65.452195000000003</v>
      </c>
      <c r="F484" s="22">
        <v>14.203355</v>
      </c>
      <c r="G484" s="21">
        <v>7259085.8870000001</v>
      </c>
      <c r="H484" s="21">
        <v>463069.90399999998</v>
      </c>
      <c r="I484" s="10">
        <v>50</v>
      </c>
      <c r="J484" s="18" t="s">
        <v>109</v>
      </c>
      <c r="K484" s="18">
        <v>0</v>
      </c>
      <c r="L484" s="18">
        <v>2</v>
      </c>
      <c r="M484" s="19" t="s">
        <v>155</v>
      </c>
      <c r="N484" s="23">
        <v>6.6388866000000005E-2</v>
      </c>
      <c r="O484" s="21">
        <v>17156.09863</v>
      </c>
      <c r="P484" s="20">
        <v>9.7612116239999995</v>
      </c>
      <c r="Q484" s="23">
        <v>1E-3</v>
      </c>
      <c r="R484" s="20">
        <v>3.5</v>
      </c>
      <c r="S484" s="24">
        <v>22.81044584</v>
      </c>
      <c r="T484" s="24">
        <v>0.33274851300000002</v>
      </c>
      <c r="U484" s="24">
        <v>0.19791038999999999</v>
      </c>
      <c r="V484" s="21">
        <v>1891.947838</v>
      </c>
      <c r="W484" s="23">
        <v>0.13555803499999999</v>
      </c>
      <c r="X484" s="24">
        <v>46.673488589999998</v>
      </c>
      <c r="Y484" s="20">
        <v>16.97719846</v>
      </c>
      <c r="Z484" s="24">
        <v>36.963252359999998</v>
      </c>
      <c r="AA484" s="24">
        <v>1.456692206</v>
      </c>
      <c r="AB484" s="23">
        <v>33.46720517</v>
      </c>
      <c r="AC484" s="21">
        <v>26312.39746</v>
      </c>
      <c r="AD484" s="24">
        <v>3.829292127</v>
      </c>
      <c r="AE484" s="24">
        <v>0.05</v>
      </c>
      <c r="AF484" s="23">
        <v>9.4822126000000007E-2</v>
      </c>
      <c r="AG484" s="23">
        <v>1.0463755E-2</v>
      </c>
      <c r="AH484" s="24">
        <v>0.01</v>
      </c>
      <c r="AI484" s="20">
        <v>1684.804535</v>
      </c>
      <c r="AJ484" s="24">
        <v>8.8961673220000002</v>
      </c>
      <c r="AK484" s="24">
        <v>18.392385040000001</v>
      </c>
      <c r="AL484" s="21">
        <v>9865.3204349999996</v>
      </c>
      <c r="AM484" s="21">
        <v>526.11241710000002</v>
      </c>
      <c r="AN484" s="23">
        <v>0.30155487800000003</v>
      </c>
      <c r="AO484" s="20">
        <v>31.041398050000002</v>
      </c>
      <c r="AP484" s="24">
        <v>0.29651006099999999</v>
      </c>
      <c r="AQ484" s="24">
        <v>37.513843719999997</v>
      </c>
      <c r="AR484" s="21">
        <v>660.31600609999998</v>
      </c>
      <c r="AS484" s="20">
        <v>18.356377630000001</v>
      </c>
      <c r="AT484" s="23">
        <v>5.0000000000000001E-3</v>
      </c>
      <c r="AU484" s="23">
        <v>2E-3</v>
      </c>
      <c r="AV484" s="24">
        <v>12.422940580000001</v>
      </c>
      <c r="AW484" s="23">
        <v>5.0000000000000001E-3</v>
      </c>
      <c r="AX484" s="21">
        <v>84.623165130000004</v>
      </c>
      <c r="AY484" s="24">
        <v>6.8507186999999997E-2</v>
      </c>
      <c r="AZ484" s="24">
        <v>2.379359145</v>
      </c>
      <c r="BA484" s="24">
        <v>0.25</v>
      </c>
      <c r="BB484" s="24">
        <v>0.16865896999999999</v>
      </c>
      <c r="BC484" s="24">
        <v>9.8821248970000006</v>
      </c>
      <c r="BD484" s="23">
        <v>2.5000000000000001E-2</v>
      </c>
      <c r="BE484" s="23">
        <v>3.5000000000000003E-2</v>
      </c>
      <c r="BF484" s="22">
        <v>4.4524546809999999</v>
      </c>
      <c r="BG484" s="21">
        <v>805.3662104</v>
      </c>
      <c r="BH484" s="24">
        <v>0.137671129</v>
      </c>
      <c r="BI484" s="23">
        <v>0.50624045900000003</v>
      </c>
      <c r="BJ484" s="21">
        <v>25.132412909999999</v>
      </c>
      <c r="BK484" s="23">
        <v>2.5000000000000001E-2</v>
      </c>
      <c r="BL484" s="23">
        <v>5.5957658659999998</v>
      </c>
      <c r="BM484" s="24">
        <v>55.31259713</v>
      </c>
      <c r="BN484" s="23">
        <v>4.3689631000000002</v>
      </c>
    </row>
    <row r="485" spans="1:66">
      <c r="A485">
        <v>16820</v>
      </c>
      <c r="B485" s="10">
        <v>338500</v>
      </c>
      <c r="C485" s="10">
        <v>3481</v>
      </c>
      <c r="D485" s="10">
        <v>2013</v>
      </c>
      <c r="E485" s="22">
        <v>65.610872000000001</v>
      </c>
      <c r="F485" s="22">
        <v>13.959371000000001</v>
      </c>
      <c r="G485" s="21">
        <v>7276934.4220000003</v>
      </c>
      <c r="H485" s="21">
        <v>452052.61249999999</v>
      </c>
      <c r="I485" s="10">
        <v>50</v>
      </c>
      <c r="J485" s="18" t="s">
        <v>109</v>
      </c>
      <c r="K485" s="18">
        <v>0</v>
      </c>
      <c r="L485" s="18">
        <v>2</v>
      </c>
      <c r="M485" s="19" t="s">
        <v>155</v>
      </c>
      <c r="N485" s="23">
        <v>5.5176820000000003E-3</v>
      </c>
      <c r="O485" s="21">
        <v>9724.8187259999995</v>
      </c>
      <c r="P485" s="20">
        <v>9.3437821650000004</v>
      </c>
      <c r="Q485" s="23">
        <v>3.4469259999999999E-3</v>
      </c>
      <c r="R485" s="20">
        <v>3.5</v>
      </c>
      <c r="S485" s="24">
        <v>13.203374030000001</v>
      </c>
      <c r="T485" s="24">
        <v>0.30628672099999998</v>
      </c>
      <c r="U485" s="24">
        <v>7.7659595999999997E-2</v>
      </c>
      <c r="V485" s="21">
        <v>2161.9634059999998</v>
      </c>
      <c r="W485" s="23">
        <v>7.7769028000000004E-2</v>
      </c>
      <c r="X485" s="24">
        <v>40.538191789999999</v>
      </c>
      <c r="Y485" s="20">
        <v>10.9362636</v>
      </c>
      <c r="Z485" s="24">
        <v>28.30369889</v>
      </c>
      <c r="AA485" s="24">
        <v>0.38721101099999999</v>
      </c>
      <c r="AB485" s="23">
        <v>39.417718440000002</v>
      </c>
      <c r="AC485" s="21">
        <v>17690.55054</v>
      </c>
      <c r="AD485" s="24">
        <v>2.5054814099999998</v>
      </c>
      <c r="AE485" s="24">
        <v>0.119269551</v>
      </c>
      <c r="AF485" s="23">
        <v>7.2500001999999994E-2</v>
      </c>
      <c r="AG485" s="23">
        <v>5.0000000000000001E-3</v>
      </c>
      <c r="AH485" s="24">
        <v>0.01</v>
      </c>
      <c r="AI485" s="20">
        <v>529.37271120000003</v>
      </c>
      <c r="AJ485" s="24">
        <v>17.706568529999998</v>
      </c>
      <c r="AK485" s="24">
        <v>8.0409943449999997</v>
      </c>
      <c r="AL485" s="21">
        <v>6757.0202639999998</v>
      </c>
      <c r="AM485" s="21">
        <v>494.3631393</v>
      </c>
      <c r="AN485" s="23">
        <v>0.21235775200000001</v>
      </c>
      <c r="AO485" s="20">
        <v>34.914979930000001</v>
      </c>
      <c r="AP485" s="24">
        <v>0.33292993199999998</v>
      </c>
      <c r="AQ485" s="24">
        <v>32.174698499999998</v>
      </c>
      <c r="AR485" s="21">
        <v>829.34722339999996</v>
      </c>
      <c r="AS485" s="20">
        <v>6.5059870819999999</v>
      </c>
      <c r="AT485" s="23">
        <v>5.0000000000000001E-3</v>
      </c>
      <c r="AU485" s="23">
        <v>2E-3</v>
      </c>
      <c r="AV485" s="24">
        <v>4.3340848889999997</v>
      </c>
      <c r="AW485" s="23">
        <v>5.0000000000000001E-3</v>
      </c>
      <c r="AX485" s="21">
        <v>24.386966229999999</v>
      </c>
      <c r="AY485" s="24">
        <v>5.5939212000000002E-2</v>
      </c>
      <c r="AZ485" s="24">
        <v>2.2074155489999998</v>
      </c>
      <c r="BA485" s="24">
        <v>0.25</v>
      </c>
      <c r="BB485" s="24">
        <v>0.10888739</v>
      </c>
      <c r="BC485" s="24">
        <v>11.744145830000001</v>
      </c>
      <c r="BD485" s="23">
        <v>2.5000000000000001E-2</v>
      </c>
      <c r="BE485" s="23">
        <v>3.5000000000000003E-2</v>
      </c>
      <c r="BF485" s="22">
        <v>4.0648254970000002</v>
      </c>
      <c r="BG485" s="21">
        <v>467.52856969999999</v>
      </c>
      <c r="BH485" s="24">
        <v>5.9473277999999997E-2</v>
      </c>
      <c r="BI485" s="23">
        <v>0.52107346899999996</v>
      </c>
      <c r="BJ485" s="21">
        <v>20.164444450000001</v>
      </c>
      <c r="BK485" s="23">
        <v>2.5000000000000001E-2</v>
      </c>
      <c r="BL485" s="23">
        <v>6.230935498</v>
      </c>
      <c r="BM485" s="24">
        <v>34.634384609999998</v>
      </c>
      <c r="BN485" s="23">
        <v>3.5384842270000001</v>
      </c>
    </row>
    <row r="486" spans="1:66">
      <c r="A486">
        <v>16442</v>
      </c>
      <c r="B486" s="10">
        <v>338500</v>
      </c>
      <c r="C486" s="10">
        <v>3482</v>
      </c>
      <c r="D486" s="10">
        <v>2013</v>
      </c>
      <c r="E486" s="22">
        <v>65.414171999999994</v>
      </c>
      <c r="F486" s="22">
        <v>14.073129</v>
      </c>
      <c r="G486" s="21">
        <v>7254931.0089999996</v>
      </c>
      <c r="H486" s="21">
        <v>456970.98450000002</v>
      </c>
      <c r="I486" s="10">
        <v>50</v>
      </c>
      <c r="J486" s="18" t="s">
        <v>109</v>
      </c>
      <c r="K486" s="18">
        <v>0</v>
      </c>
      <c r="L486" s="18">
        <v>2</v>
      </c>
      <c r="M486" s="19" t="s">
        <v>155</v>
      </c>
      <c r="N486" s="23">
        <v>2.9031995000000001E-2</v>
      </c>
      <c r="O486" s="21">
        <v>13073.03955</v>
      </c>
      <c r="P486" s="20">
        <v>1.622433161</v>
      </c>
      <c r="Q486" s="23">
        <v>1E-3</v>
      </c>
      <c r="R486" s="20">
        <v>3.5</v>
      </c>
      <c r="S486" s="24">
        <v>10.309533930000001</v>
      </c>
      <c r="T486" s="24">
        <v>0.33725914699999998</v>
      </c>
      <c r="U486" s="24">
        <v>0.13495447899999999</v>
      </c>
      <c r="V486" s="21">
        <v>2574.6372500000002</v>
      </c>
      <c r="W486" s="23">
        <v>0.135606434</v>
      </c>
      <c r="X486" s="24">
        <v>90.086782009999993</v>
      </c>
      <c r="Y486" s="20">
        <v>8.8592440989999997</v>
      </c>
      <c r="Z486" s="24">
        <v>35.548881360000003</v>
      </c>
      <c r="AA486" s="24">
        <v>1.235470496</v>
      </c>
      <c r="AB486" s="23">
        <v>16.310964800000001</v>
      </c>
      <c r="AC486" s="21">
        <v>20721.240229999999</v>
      </c>
      <c r="AD486" s="24">
        <v>2.6360895800000002</v>
      </c>
      <c r="AE486" s="24">
        <v>0.05</v>
      </c>
      <c r="AF486" s="23">
        <v>5.6668582000000002E-2</v>
      </c>
      <c r="AG486" s="23">
        <v>2.1846173999999999E-2</v>
      </c>
      <c r="AH486" s="24">
        <v>0.01</v>
      </c>
      <c r="AI486" s="20">
        <v>434.92309569999998</v>
      </c>
      <c r="AJ486" s="24">
        <v>17.525808009999999</v>
      </c>
      <c r="AK486" s="24">
        <v>12.66716903</v>
      </c>
      <c r="AL486" s="21">
        <v>8160.8056640000004</v>
      </c>
      <c r="AM486" s="21">
        <v>452.40714179999998</v>
      </c>
      <c r="AN486" s="23">
        <v>7.6985663999999995E-2</v>
      </c>
      <c r="AO486" s="20">
        <v>29.717619419999998</v>
      </c>
      <c r="AP486" s="24">
        <v>0.37793201399999998</v>
      </c>
      <c r="AQ486" s="24">
        <v>27.29070793</v>
      </c>
      <c r="AR486" s="21">
        <v>790.5447752</v>
      </c>
      <c r="AS486" s="20">
        <v>19.184075610000001</v>
      </c>
      <c r="AT486" s="23">
        <v>5.0000000000000001E-3</v>
      </c>
      <c r="AU486" s="23">
        <v>2E-3</v>
      </c>
      <c r="AV486" s="24">
        <v>6.0837064559999998</v>
      </c>
      <c r="AW486" s="23">
        <v>5.0000000000000001E-3</v>
      </c>
      <c r="AX486" s="21">
        <v>81.339502330000002</v>
      </c>
      <c r="AY486" s="24">
        <v>3.5468719000000003E-2</v>
      </c>
      <c r="AZ486" s="24">
        <v>2.8518119510000002</v>
      </c>
      <c r="BA486" s="24">
        <v>0.25</v>
      </c>
      <c r="BB486" s="24">
        <v>0.164628835</v>
      </c>
      <c r="BC486" s="24">
        <v>12.520779900000001</v>
      </c>
      <c r="BD486" s="23">
        <v>2.5000000000000001E-2</v>
      </c>
      <c r="BE486" s="23">
        <v>3.5000000000000003E-2</v>
      </c>
      <c r="BF486" s="22">
        <v>6.5707676299999997</v>
      </c>
      <c r="BG486" s="21">
        <v>469.72716960000002</v>
      </c>
      <c r="BH486" s="24">
        <v>0.14407465</v>
      </c>
      <c r="BI486" s="23">
        <v>0.86621951100000005</v>
      </c>
      <c r="BJ486" s="21">
        <v>13.942319149999999</v>
      </c>
      <c r="BK486" s="23">
        <v>2.5000000000000001E-2</v>
      </c>
      <c r="BL486" s="23">
        <v>10.924332769999999</v>
      </c>
      <c r="BM486" s="24">
        <v>30.487037099999998</v>
      </c>
      <c r="BN486" s="23">
        <v>3.2084485200000001</v>
      </c>
    </row>
    <row r="487" spans="1:66">
      <c r="A487">
        <v>16291</v>
      </c>
      <c r="B487" s="10">
        <v>338500</v>
      </c>
      <c r="C487" s="10">
        <v>3483</v>
      </c>
      <c r="D487" s="10">
        <v>2013</v>
      </c>
      <c r="E487" s="22">
        <v>65.414848000000006</v>
      </c>
      <c r="F487" s="22">
        <v>14.096973999999999</v>
      </c>
      <c r="G487" s="21">
        <v>7254990.2699999996</v>
      </c>
      <c r="H487" s="21">
        <v>458078.98269999999</v>
      </c>
      <c r="I487" s="10">
        <v>50</v>
      </c>
      <c r="J487" s="18" t="s">
        <v>109</v>
      </c>
      <c r="K487" s="18">
        <v>0</v>
      </c>
      <c r="L487" s="18">
        <v>2</v>
      </c>
      <c r="M487" s="19" t="s">
        <v>155</v>
      </c>
      <c r="N487" s="23">
        <v>4.4663838999999997E-2</v>
      </c>
      <c r="O487" s="21">
        <v>15812.694090000001</v>
      </c>
      <c r="P487" s="20">
        <v>3.0566871330000001</v>
      </c>
      <c r="Q487" s="23">
        <v>1E-3</v>
      </c>
      <c r="R487" s="20">
        <v>3.5</v>
      </c>
      <c r="S487" s="24">
        <v>15.38241562</v>
      </c>
      <c r="T487" s="24">
        <v>0.22731214</v>
      </c>
      <c r="U487" s="24">
        <v>0.12978846499999999</v>
      </c>
      <c r="V487" s="21">
        <v>1749.629152</v>
      </c>
      <c r="W487" s="23">
        <v>2.5000000000000001E-2</v>
      </c>
      <c r="X487" s="24">
        <v>27.03409972</v>
      </c>
      <c r="Y487" s="20">
        <v>8.6575834139999994</v>
      </c>
      <c r="Z487" s="24">
        <v>34.415891639999998</v>
      </c>
      <c r="AA487" s="24">
        <v>1.290077559</v>
      </c>
      <c r="AB487" s="23">
        <v>15.377465409999999</v>
      </c>
      <c r="AC487" s="21">
        <v>23918.525389999999</v>
      </c>
      <c r="AD487" s="24">
        <v>4.109672325</v>
      </c>
      <c r="AE487" s="24">
        <v>0.05</v>
      </c>
      <c r="AF487" s="23">
        <v>6.0971665000000001E-2</v>
      </c>
      <c r="AG487" s="23">
        <v>1.9862437E-2</v>
      </c>
      <c r="AH487" s="24">
        <v>2.2842172000000001E-2</v>
      </c>
      <c r="AI487" s="20">
        <v>697.96035770000003</v>
      </c>
      <c r="AJ487" s="24">
        <v>10.393690960000001</v>
      </c>
      <c r="AK487" s="24">
        <v>14.724979859999999</v>
      </c>
      <c r="AL487" s="21">
        <v>8149.2755129999996</v>
      </c>
      <c r="AM487" s="21">
        <v>190.3823088</v>
      </c>
      <c r="AN487" s="23">
        <v>0.49476120400000001</v>
      </c>
      <c r="AO487" s="20">
        <v>42.87356853</v>
      </c>
      <c r="AP487" s="24">
        <v>0.786667334</v>
      </c>
      <c r="AQ487" s="24">
        <v>23.739011040000001</v>
      </c>
      <c r="AR487" s="21">
        <v>710.35752160000004</v>
      </c>
      <c r="AS487" s="20">
        <v>9.4723351959999995</v>
      </c>
      <c r="AT487" s="23">
        <v>1.1719436E-2</v>
      </c>
      <c r="AU487" s="23">
        <v>2E-3</v>
      </c>
      <c r="AV487" s="24">
        <v>9.5344586670000009</v>
      </c>
      <c r="AW487" s="23">
        <v>5.0000000000000001E-3</v>
      </c>
      <c r="AX487" s="21">
        <v>102.29943280000001</v>
      </c>
      <c r="AY487" s="24">
        <v>2.2968467999999999E-2</v>
      </c>
      <c r="AZ487" s="24">
        <v>2.2774646409999999</v>
      </c>
      <c r="BA487" s="24">
        <v>0.25</v>
      </c>
      <c r="BB487" s="24">
        <v>0.235535403</v>
      </c>
      <c r="BC487" s="24">
        <v>7.8325848330000003</v>
      </c>
      <c r="BD487" s="23">
        <v>2.5000000000000001E-2</v>
      </c>
      <c r="BE487" s="23">
        <v>3.5000000000000003E-2</v>
      </c>
      <c r="BF487" s="22">
        <v>3.7198387089999998</v>
      </c>
      <c r="BG487" s="21">
        <v>735.24304749999999</v>
      </c>
      <c r="BH487" s="24">
        <v>9.0050355999999998E-2</v>
      </c>
      <c r="BI487" s="23">
        <v>0.87457459900000001</v>
      </c>
      <c r="BJ487" s="21">
        <v>26.584689619999999</v>
      </c>
      <c r="BK487" s="23">
        <v>2.5000000000000001E-2</v>
      </c>
      <c r="BL487" s="23">
        <v>4.5272426760000002</v>
      </c>
      <c r="BM487" s="24">
        <v>43.514678719999999</v>
      </c>
      <c r="BN487" s="23">
        <v>2.8584280990000002</v>
      </c>
    </row>
    <row r="488" spans="1:66">
      <c r="A488">
        <v>16797</v>
      </c>
      <c r="B488" s="10">
        <v>338500</v>
      </c>
      <c r="C488" s="10">
        <v>3484</v>
      </c>
      <c r="D488" s="10">
        <v>2013</v>
      </c>
      <c r="E488" s="22">
        <v>65.414992999999996</v>
      </c>
      <c r="F488" s="22">
        <v>14.116845</v>
      </c>
      <c r="G488" s="21">
        <v>7254993.3540000003</v>
      </c>
      <c r="H488" s="21">
        <v>459001.62890000001</v>
      </c>
      <c r="I488" s="10">
        <v>50</v>
      </c>
      <c r="J488" s="18" t="s">
        <v>109</v>
      </c>
      <c r="K488" s="18">
        <v>0</v>
      </c>
      <c r="L488" s="18">
        <v>2</v>
      </c>
      <c r="M488" s="19" t="s">
        <v>155</v>
      </c>
      <c r="N488" s="23">
        <v>2.033304E-2</v>
      </c>
      <c r="O488" s="21">
        <v>34340.815430000002</v>
      </c>
      <c r="P488" s="20">
        <v>59.871290709999997</v>
      </c>
      <c r="Q488" s="23">
        <v>1E-3</v>
      </c>
      <c r="R488" s="20">
        <v>3.5</v>
      </c>
      <c r="S488" s="24">
        <v>23.276771109999999</v>
      </c>
      <c r="T488" s="24">
        <v>0.22824989100000001</v>
      </c>
      <c r="U488" s="24">
        <v>2.8863921000000001E-2</v>
      </c>
      <c r="V488" s="21">
        <v>2241.5009920000002</v>
      </c>
      <c r="W488" s="23">
        <v>5.2498252000000002E-2</v>
      </c>
      <c r="X488" s="24">
        <v>110.2401191</v>
      </c>
      <c r="Y488" s="20">
        <v>27.119538240000001</v>
      </c>
      <c r="Z488" s="24">
        <v>258.81115199999999</v>
      </c>
      <c r="AA488" s="24">
        <v>0.82022317499999997</v>
      </c>
      <c r="AB488" s="23">
        <v>27.3975629</v>
      </c>
      <c r="AC488" s="21">
        <v>43156.552730000003</v>
      </c>
      <c r="AD488" s="24">
        <v>8.7685252269999996</v>
      </c>
      <c r="AE488" s="24">
        <v>0.109540872</v>
      </c>
      <c r="AF488" s="23">
        <v>0.12520293699999999</v>
      </c>
      <c r="AG488" s="23">
        <v>1.1252874E-2</v>
      </c>
      <c r="AH488" s="24">
        <v>0.01</v>
      </c>
      <c r="AI488" s="20">
        <v>1634.9324039999999</v>
      </c>
      <c r="AJ488" s="24">
        <v>15.375399699999999</v>
      </c>
      <c r="AK488" s="24">
        <v>27.513862039999999</v>
      </c>
      <c r="AL488" s="21">
        <v>29631.72363</v>
      </c>
      <c r="AM488" s="21">
        <v>486.87143359999999</v>
      </c>
      <c r="AN488" s="23">
        <v>0.122658304</v>
      </c>
      <c r="AO488" s="20">
        <v>29.666657449999999</v>
      </c>
      <c r="AP488" s="24">
        <v>0.93895627000000004</v>
      </c>
      <c r="AQ488" s="24">
        <v>202.29787830000001</v>
      </c>
      <c r="AR488" s="21">
        <v>674.0155939</v>
      </c>
      <c r="AS488" s="20">
        <v>6.7787390480000003</v>
      </c>
      <c r="AT488" s="23">
        <v>3.1008111000000001E-2</v>
      </c>
      <c r="AU488" s="23">
        <v>2E-3</v>
      </c>
      <c r="AV488" s="24">
        <v>8.8109905489999996</v>
      </c>
      <c r="AW488" s="23">
        <v>5.0000000000000001E-3</v>
      </c>
      <c r="AX488" s="21">
        <v>56.836004260000003</v>
      </c>
      <c r="AY488" s="24">
        <v>3.7501310000000003E-2</v>
      </c>
      <c r="AZ488" s="24">
        <v>3.0696664230000001</v>
      </c>
      <c r="BA488" s="24">
        <v>0.25</v>
      </c>
      <c r="BB488" s="24">
        <v>0.27319115500000002</v>
      </c>
      <c r="BC488" s="24">
        <v>11.40807124</v>
      </c>
      <c r="BD488" s="23">
        <v>2.5000000000000001E-2</v>
      </c>
      <c r="BE488" s="23">
        <v>8.4042164000000003E-2</v>
      </c>
      <c r="BF488" s="22">
        <v>6.8636837120000003</v>
      </c>
      <c r="BG488" s="21">
        <v>1581.205422</v>
      </c>
      <c r="BH488" s="24">
        <v>7.5818864E-2</v>
      </c>
      <c r="BI488" s="23">
        <v>0.43001835799999999</v>
      </c>
      <c r="BJ488" s="21">
        <v>50.80050945</v>
      </c>
      <c r="BK488" s="23">
        <v>2.5000000000000001E-2</v>
      </c>
      <c r="BL488" s="23">
        <v>4.9906509840000002</v>
      </c>
      <c r="BM488" s="24">
        <v>74.471500719999995</v>
      </c>
      <c r="BN488" s="23">
        <v>4.9499690740000002</v>
      </c>
    </row>
    <row r="489" spans="1:66">
      <c r="A489">
        <v>16741</v>
      </c>
      <c r="B489" s="10">
        <v>338500</v>
      </c>
      <c r="C489" s="10">
        <v>3485</v>
      </c>
      <c r="D489" s="10">
        <v>2013</v>
      </c>
      <c r="E489" s="22">
        <v>65.415327000000005</v>
      </c>
      <c r="F489" s="22">
        <v>14.138453</v>
      </c>
      <c r="G489" s="21">
        <v>7255016.6890000002</v>
      </c>
      <c r="H489" s="21">
        <v>460005.18790000002</v>
      </c>
      <c r="I489" s="10">
        <v>50</v>
      </c>
      <c r="J489" s="18" t="s">
        <v>109</v>
      </c>
      <c r="K489" s="18">
        <v>0</v>
      </c>
      <c r="L489" s="18">
        <v>2</v>
      </c>
      <c r="M489" s="19" t="s">
        <v>155</v>
      </c>
      <c r="N489" s="23">
        <v>1.2658437999999999E-2</v>
      </c>
      <c r="O489" s="21">
        <v>15981.937260000001</v>
      </c>
      <c r="P489" s="20">
        <v>4.1232552230000001</v>
      </c>
      <c r="Q489" s="23">
        <v>1E-3</v>
      </c>
      <c r="R489" s="20">
        <v>3.5</v>
      </c>
      <c r="S489" s="24">
        <v>11.580788139999999</v>
      </c>
      <c r="T489" s="24">
        <v>0.11244259500000001</v>
      </c>
      <c r="U489" s="24">
        <v>0.12436438599999999</v>
      </c>
      <c r="V489" s="21">
        <v>2444.7682220000002</v>
      </c>
      <c r="W489" s="23">
        <v>2.5000000000000001E-2</v>
      </c>
      <c r="X489" s="24">
        <v>31.452450890000001</v>
      </c>
      <c r="Y489" s="20">
        <v>11.10292171</v>
      </c>
      <c r="Z489" s="24">
        <v>40.997642820000003</v>
      </c>
      <c r="AA489" s="24">
        <v>0.74774139500000003</v>
      </c>
      <c r="AB489" s="23">
        <v>40.280795670000003</v>
      </c>
      <c r="AC489" s="21">
        <v>28088.981930000002</v>
      </c>
      <c r="AD489" s="24">
        <v>4.2642693060000001</v>
      </c>
      <c r="AE489" s="24">
        <v>0.05</v>
      </c>
      <c r="AF489" s="23">
        <v>7.2129094000000005E-2</v>
      </c>
      <c r="AG489" s="23">
        <v>1.0120934999999999E-2</v>
      </c>
      <c r="AH489" s="24">
        <v>0.01</v>
      </c>
      <c r="AI489" s="20">
        <v>384.12300110000001</v>
      </c>
      <c r="AJ489" s="24">
        <v>14.46011904</v>
      </c>
      <c r="AK489" s="24">
        <v>16.47005085</v>
      </c>
      <c r="AL489" s="21">
        <v>10949.332280000001</v>
      </c>
      <c r="AM489" s="21">
        <v>294.68478279999999</v>
      </c>
      <c r="AN489" s="23">
        <v>0.73377785399999995</v>
      </c>
      <c r="AO489" s="20">
        <v>2.5</v>
      </c>
      <c r="AP489" s="24">
        <v>0.747024464</v>
      </c>
      <c r="AQ489" s="24">
        <v>33.471465080000002</v>
      </c>
      <c r="AR489" s="21">
        <v>711.41489339999998</v>
      </c>
      <c r="AS489" s="20">
        <v>8.7551685209999999</v>
      </c>
      <c r="AT489" s="23">
        <v>5.0000000000000001E-3</v>
      </c>
      <c r="AU489" s="23">
        <v>2E-3</v>
      </c>
      <c r="AV489" s="24">
        <v>4.3144293740000004</v>
      </c>
      <c r="AW489" s="23">
        <v>5.0000000000000001E-3</v>
      </c>
      <c r="AX489" s="21">
        <v>47.920670510000001</v>
      </c>
      <c r="AY489" s="24">
        <v>3.2664731000000002E-2</v>
      </c>
      <c r="AZ489" s="24">
        <v>2.322940075</v>
      </c>
      <c r="BA489" s="24">
        <v>0.25</v>
      </c>
      <c r="BB489" s="24">
        <v>0.185789491</v>
      </c>
      <c r="BC489" s="24">
        <v>11.66307829</v>
      </c>
      <c r="BD489" s="23">
        <v>2.5000000000000001E-2</v>
      </c>
      <c r="BE489" s="23">
        <v>3.5000000000000003E-2</v>
      </c>
      <c r="BF489" s="22">
        <v>4.2408097920000003</v>
      </c>
      <c r="BG489" s="21">
        <v>829.64053149999995</v>
      </c>
      <c r="BH489" s="24">
        <v>5.0523744000000002E-2</v>
      </c>
      <c r="BI489" s="23">
        <v>0.46893335899999999</v>
      </c>
      <c r="BJ489" s="21">
        <v>32.199249270000003</v>
      </c>
      <c r="BK489" s="23">
        <v>5.0575308999999999E-2</v>
      </c>
      <c r="BL489" s="23">
        <v>4.0303366250000003</v>
      </c>
      <c r="BM489" s="24">
        <v>47.442227580000001</v>
      </c>
      <c r="BN489" s="23">
        <v>4.4416227309999998</v>
      </c>
    </row>
    <row r="490" spans="1:66">
      <c r="A490">
        <v>16004</v>
      </c>
      <c r="B490" s="10">
        <v>338500</v>
      </c>
      <c r="C490" s="10">
        <v>3486</v>
      </c>
      <c r="D490" s="10">
        <v>2013</v>
      </c>
      <c r="E490" s="22">
        <v>65.414772999999997</v>
      </c>
      <c r="F490" s="22">
        <v>14.1608</v>
      </c>
      <c r="G490" s="21">
        <v>7254940.9460000005</v>
      </c>
      <c r="H490" s="21">
        <v>461041.7108</v>
      </c>
      <c r="I490" s="10">
        <v>50</v>
      </c>
      <c r="J490" s="18" t="s">
        <v>109</v>
      </c>
      <c r="K490" s="18">
        <v>0</v>
      </c>
      <c r="L490" s="18">
        <v>2</v>
      </c>
      <c r="M490" s="19" t="s">
        <v>155</v>
      </c>
      <c r="N490" s="23">
        <v>2.1284615E-2</v>
      </c>
      <c r="O490" s="21">
        <v>35653.659670000001</v>
      </c>
      <c r="P490" s="20">
        <v>7.8030504140000003</v>
      </c>
      <c r="Q490" s="23">
        <v>1E-3</v>
      </c>
      <c r="R490" s="20">
        <v>3.5</v>
      </c>
      <c r="S490" s="24">
        <v>42.21631859</v>
      </c>
      <c r="T490" s="24">
        <v>0.69700618700000005</v>
      </c>
      <c r="U490" s="24">
        <v>4.7102955000000002E-2</v>
      </c>
      <c r="V490" s="21">
        <v>2449.7972199999999</v>
      </c>
      <c r="W490" s="23">
        <v>0.10927147399999999</v>
      </c>
      <c r="X490" s="24">
        <v>11.27694951</v>
      </c>
      <c r="Y490" s="20">
        <v>30.105269799999999</v>
      </c>
      <c r="Z490" s="24">
        <v>74.061761680000004</v>
      </c>
      <c r="AA490" s="24">
        <v>1.8965983980000001</v>
      </c>
      <c r="AB490" s="23">
        <v>69.762386480000004</v>
      </c>
      <c r="AC490" s="21">
        <v>53418.930659999998</v>
      </c>
      <c r="AD490" s="24">
        <v>7.4497584699999999</v>
      </c>
      <c r="AE490" s="24">
        <v>0.11643036</v>
      </c>
      <c r="AF490" s="23">
        <v>1.4999999999999999E-2</v>
      </c>
      <c r="AG490" s="23">
        <v>5.0000000000000001E-3</v>
      </c>
      <c r="AH490" s="24">
        <v>0.01</v>
      </c>
      <c r="AI490" s="20">
        <v>3400.9234620000002</v>
      </c>
      <c r="AJ490" s="24">
        <v>3.8893284480000001</v>
      </c>
      <c r="AK490" s="24">
        <v>27.169274909999999</v>
      </c>
      <c r="AL490" s="21">
        <v>25509.594730000001</v>
      </c>
      <c r="AM490" s="21">
        <v>793.72764229999996</v>
      </c>
      <c r="AN490" s="23">
        <v>0.31136440900000001</v>
      </c>
      <c r="AO490" s="20">
        <v>20.218160149999999</v>
      </c>
      <c r="AP490" s="24">
        <v>0.42862562900000001</v>
      </c>
      <c r="AQ490" s="24">
        <v>57.59110063</v>
      </c>
      <c r="AR490" s="21">
        <v>530.82127309999998</v>
      </c>
      <c r="AS490" s="20">
        <v>5.6730228939999998</v>
      </c>
      <c r="AT490" s="23">
        <v>5.0000000000000001E-3</v>
      </c>
      <c r="AU490" s="23">
        <v>2E-3</v>
      </c>
      <c r="AV490" s="24">
        <v>19.14318836</v>
      </c>
      <c r="AW490" s="23">
        <v>5.0000000000000001E-3</v>
      </c>
      <c r="AX490" s="21">
        <v>80.558643340000003</v>
      </c>
      <c r="AY490" s="24">
        <v>6.2587853999999998E-2</v>
      </c>
      <c r="AZ490" s="24">
        <v>2.0642019120000001</v>
      </c>
      <c r="BA490" s="24">
        <v>0.25</v>
      </c>
      <c r="BB490" s="24">
        <v>0.21490113999999999</v>
      </c>
      <c r="BC490" s="24">
        <v>7.2629386849999999</v>
      </c>
      <c r="BD490" s="23">
        <v>2.5000000000000001E-2</v>
      </c>
      <c r="BE490" s="23">
        <v>3.5000000000000003E-2</v>
      </c>
      <c r="BF490" s="22">
        <v>1.1514472229999999</v>
      </c>
      <c r="BG490" s="21">
        <v>2277.0885499999999</v>
      </c>
      <c r="BH490" s="24">
        <v>0.12877106599999999</v>
      </c>
      <c r="BI490" s="23">
        <v>0.19702261200000001</v>
      </c>
      <c r="BJ490" s="21">
        <v>100.36282540000001</v>
      </c>
      <c r="BK490" s="23">
        <v>2.5000000000000001E-2</v>
      </c>
      <c r="BL490" s="23">
        <v>2.6832266840000001</v>
      </c>
      <c r="BM490" s="24">
        <v>82.917226819999996</v>
      </c>
      <c r="BN490" s="23">
        <v>0.87263914899999995</v>
      </c>
    </row>
    <row r="491" spans="1:66">
      <c r="A491">
        <v>16388</v>
      </c>
      <c r="B491" s="10">
        <v>338500</v>
      </c>
      <c r="C491" s="10">
        <v>3487</v>
      </c>
      <c r="D491" s="10">
        <v>2013</v>
      </c>
      <c r="E491" s="22">
        <v>65.414169000000001</v>
      </c>
      <c r="F491" s="22">
        <v>14.182741</v>
      </c>
      <c r="G491" s="21">
        <v>7254860.2429999998</v>
      </c>
      <c r="H491" s="21">
        <v>462059.36170000001</v>
      </c>
      <c r="I491" s="10">
        <v>50</v>
      </c>
      <c r="J491" s="18" t="s">
        <v>109</v>
      </c>
      <c r="K491" s="18">
        <v>0</v>
      </c>
      <c r="L491" s="18">
        <v>2</v>
      </c>
      <c r="M491" s="19" t="s">
        <v>155</v>
      </c>
      <c r="N491" s="23">
        <v>1.7235444999999999E-2</v>
      </c>
      <c r="O491" s="21">
        <v>22954.16748</v>
      </c>
      <c r="P491" s="20">
        <v>10.859530749999999</v>
      </c>
      <c r="Q491" s="23">
        <v>1E-3</v>
      </c>
      <c r="R491" s="20">
        <v>3.5</v>
      </c>
      <c r="S491" s="24">
        <v>12.46149877</v>
      </c>
      <c r="T491" s="24">
        <v>0.28675273400000001</v>
      </c>
      <c r="U491" s="24">
        <v>0.24493959300000001</v>
      </c>
      <c r="V491" s="21">
        <v>1708.3590610000001</v>
      </c>
      <c r="W491" s="23">
        <v>0.112400682</v>
      </c>
      <c r="X491" s="24">
        <v>83.12131703</v>
      </c>
      <c r="Y491" s="20">
        <v>20.480553350000001</v>
      </c>
      <c r="Z491" s="24">
        <v>57.190312919999997</v>
      </c>
      <c r="AA491" s="24">
        <v>2.1930163060000001</v>
      </c>
      <c r="AB491" s="23">
        <v>27.108046479999999</v>
      </c>
      <c r="AC491" s="21">
        <v>40114.187010000001</v>
      </c>
      <c r="AD491" s="24">
        <v>5.1863544340000001</v>
      </c>
      <c r="AE491" s="24">
        <v>0.05</v>
      </c>
      <c r="AF491" s="23">
        <v>5.3493533000000003E-2</v>
      </c>
      <c r="AG491" s="23">
        <v>1.7595062000000002E-2</v>
      </c>
      <c r="AH491" s="24">
        <v>0.01</v>
      </c>
      <c r="AI491" s="20">
        <v>841.32583620000003</v>
      </c>
      <c r="AJ491" s="24">
        <v>15.534039480000001</v>
      </c>
      <c r="AK491" s="24">
        <v>27.530197229999999</v>
      </c>
      <c r="AL491" s="21">
        <v>15585.423580000001</v>
      </c>
      <c r="AM491" s="21">
        <v>650.48331110000004</v>
      </c>
      <c r="AN491" s="23">
        <v>0.42906529500000001</v>
      </c>
      <c r="AO491" s="20">
        <v>10.41443825</v>
      </c>
      <c r="AP491" s="24">
        <v>0.28524100600000002</v>
      </c>
      <c r="AQ491" s="24">
        <v>62.077341619999999</v>
      </c>
      <c r="AR491" s="21">
        <v>781.30849999999998</v>
      </c>
      <c r="AS491" s="20">
        <v>26.475414229999998</v>
      </c>
      <c r="AT491" s="23">
        <v>5.0000000000000001E-3</v>
      </c>
      <c r="AU491" s="23">
        <v>2E-3</v>
      </c>
      <c r="AV491" s="24">
        <v>10.134370519999999</v>
      </c>
      <c r="AW491" s="23">
        <v>5.0000000000000001E-3</v>
      </c>
      <c r="AX491" s="21">
        <v>87.531795500000001</v>
      </c>
      <c r="AY491" s="24">
        <v>9.3792871E-2</v>
      </c>
      <c r="AZ491" s="24">
        <v>3.6226428749999999</v>
      </c>
      <c r="BA491" s="24">
        <v>0.25</v>
      </c>
      <c r="BB491" s="24">
        <v>0.193355103</v>
      </c>
      <c r="BC491" s="24">
        <v>5.9717851890000002</v>
      </c>
      <c r="BD491" s="23">
        <v>2.5000000000000001E-2</v>
      </c>
      <c r="BE491" s="23">
        <v>3.5000000000000003E-2</v>
      </c>
      <c r="BF491" s="22">
        <v>10.493500210000001</v>
      </c>
      <c r="BG491" s="21">
        <v>707.36343690000001</v>
      </c>
      <c r="BH491" s="24">
        <v>0.195884375</v>
      </c>
      <c r="BI491" s="23">
        <v>1.179997618</v>
      </c>
      <c r="BJ491" s="21">
        <v>34.73901987</v>
      </c>
      <c r="BK491" s="23">
        <v>2.5000000000000001E-2</v>
      </c>
      <c r="BL491" s="23">
        <v>6.7313203860000002</v>
      </c>
      <c r="BM491" s="24">
        <v>73.946958649999999</v>
      </c>
      <c r="BN491" s="23">
        <v>3.1259961440000001</v>
      </c>
    </row>
    <row r="492" spans="1:66">
      <c r="A492">
        <v>17090</v>
      </c>
      <c r="B492" s="10">
        <v>338500</v>
      </c>
      <c r="C492" s="10">
        <v>3488</v>
      </c>
      <c r="D492" s="10">
        <v>2013</v>
      </c>
      <c r="E492" s="22">
        <v>65.449259999999995</v>
      </c>
      <c r="F492" s="22">
        <v>13.944102000000001</v>
      </c>
      <c r="G492" s="21">
        <v>7258935.5389999999</v>
      </c>
      <c r="H492" s="21">
        <v>451047.00280000002</v>
      </c>
      <c r="I492" s="10">
        <v>50</v>
      </c>
      <c r="J492" s="18" t="s">
        <v>109</v>
      </c>
      <c r="K492" s="18">
        <v>0</v>
      </c>
      <c r="L492" s="18">
        <v>2</v>
      </c>
      <c r="M492" s="19" t="s">
        <v>155</v>
      </c>
      <c r="N492" s="23">
        <v>5.9882392999999999E-2</v>
      </c>
      <c r="O492" s="21">
        <v>16058.18237</v>
      </c>
      <c r="P492" s="20">
        <v>13.46418197</v>
      </c>
      <c r="Q492" s="23">
        <v>2.074144E-3</v>
      </c>
      <c r="R492" s="20">
        <v>3.5</v>
      </c>
      <c r="S492" s="24">
        <v>22.935853130000002</v>
      </c>
      <c r="T492" s="24">
        <v>0.330262163</v>
      </c>
      <c r="U492" s="24">
        <v>0.23111216200000001</v>
      </c>
      <c r="V492" s="21">
        <v>2350.4902299999999</v>
      </c>
      <c r="W492" s="23">
        <v>6.2960599000000006E-2</v>
      </c>
      <c r="X492" s="24">
        <v>81.260161729999993</v>
      </c>
      <c r="Y492" s="20">
        <v>15.993707799999999</v>
      </c>
      <c r="Z492" s="24">
        <v>22.318565459999999</v>
      </c>
      <c r="AA492" s="24">
        <v>1.993366747</v>
      </c>
      <c r="AB492" s="23">
        <v>21.21476427</v>
      </c>
      <c r="AC492" s="21">
        <v>26661.76514</v>
      </c>
      <c r="AD492" s="24">
        <v>3.4027342119999999</v>
      </c>
      <c r="AE492" s="24">
        <v>0.05</v>
      </c>
      <c r="AF492" s="23">
        <v>8.1584273999999998E-2</v>
      </c>
      <c r="AG492" s="23">
        <v>1.657167E-2</v>
      </c>
      <c r="AH492" s="24">
        <v>0.01</v>
      </c>
      <c r="AI492" s="20">
        <v>1515.6024170000001</v>
      </c>
      <c r="AJ492" s="24">
        <v>27.299057210000001</v>
      </c>
      <c r="AK492" s="24">
        <v>19.988740960000001</v>
      </c>
      <c r="AL492" s="21">
        <v>9005.5822750000007</v>
      </c>
      <c r="AM492" s="21">
        <v>658.85166909999998</v>
      </c>
      <c r="AN492" s="23">
        <v>0.47635745400000001</v>
      </c>
      <c r="AO492" s="20">
        <v>65.679979320000001</v>
      </c>
      <c r="AP492" s="24">
        <v>1.0762425200000001</v>
      </c>
      <c r="AQ492" s="24">
        <v>17.778308289999998</v>
      </c>
      <c r="AR492" s="21">
        <v>620.98637150000002</v>
      </c>
      <c r="AS492" s="20">
        <v>11.59415598</v>
      </c>
      <c r="AT492" s="23">
        <v>5.0000000000000001E-3</v>
      </c>
      <c r="AU492" s="23">
        <v>2E-3</v>
      </c>
      <c r="AV492" s="24">
        <v>15.499903209999999</v>
      </c>
      <c r="AW492" s="23">
        <v>5.0000000000000001E-3</v>
      </c>
      <c r="AX492" s="21">
        <v>173.684864</v>
      </c>
      <c r="AY492" s="24">
        <v>9.2486288E-2</v>
      </c>
      <c r="AZ492" s="24">
        <v>1.959137736</v>
      </c>
      <c r="BA492" s="24">
        <v>0.25</v>
      </c>
      <c r="BB492" s="24">
        <v>0.25659172400000002</v>
      </c>
      <c r="BC492" s="24">
        <v>20.026465160000001</v>
      </c>
      <c r="BD492" s="23">
        <v>2.5000000000000001E-2</v>
      </c>
      <c r="BE492" s="23">
        <v>3.5000000000000003E-2</v>
      </c>
      <c r="BF492" s="22">
        <v>7.2430073049999999</v>
      </c>
      <c r="BG492" s="21">
        <v>1035.8378270000001</v>
      </c>
      <c r="BH492" s="24">
        <v>0.20958302100000001</v>
      </c>
      <c r="BI492" s="23">
        <v>1.0768556010000001</v>
      </c>
      <c r="BJ492" s="21">
        <v>25.844984050000001</v>
      </c>
      <c r="BK492" s="23">
        <v>0.161074989</v>
      </c>
      <c r="BL492" s="23">
        <v>6.3593428449999996</v>
      </c>
      <c r="BM492" s="24">
        <v>62.425960889999999</v>
      </c>
      <c r="BN492" s="23">
        <v>4.2710447150000004</v>
      </c>
    </row>
    <row r="493" spans="1:66">
      <c r="A493">
        <v>16011</v>
      </c>
      <c r="B493" s="10">
        <v>338500</v>
      </c>
      <c r="C493" s="10">
        <v>3489</v>
      </c>
      <c r="D493" s="10">
        <v>2013</v>
      </c>
      <c r="E493" s="22">
        <v>65.450591000000003</v>
      </c>
      <c r="F493" s="22">
        <v>13.964183999999999</v>
      </c>
      <c r="G493" s="21">
        <v>7259068.4100000001</v>
      </c>
      <c r="H493" s="21">
        <v>451980.40649999998</v>
      </c>
      <c r="I493" s="10">
        <v>50</v>
      </c>
      <c r="J493" s="18" t="s">
        <v>109</v>
      </c>
      <c r="K493" s="18">
        <v>0</v>
      </c>
      <c r="L493" s="18">
        <v>2</v>
      </c>
      <c r="M493" s="19" t="s">
        <v>155</v>
      </c>
      <c r="N493" s="23">
        <v>5.6846044999999998E-2</v>
      </c>
      <c r="O493" s="21">
        <v>26243.293460000001</v>
      </c>
      <c r="P493" s="20">
        <v>7.9207871330000001</v>
      </c>
      <c r="Q493" s="23">
        <v>1E-3</v>
      </c>
      <c r="R493" s="20">
        <v>3.5</v>
      </c>
      <c r="S493" s="24">
        <v>82.424367720000006</v>
      </c>
      <c r="T493" s="24">
        <v>0.83843471599999997</v>
      </c>
      <c r="U493" s="24">
        <v>0.103639987</v>
      </c>
      <c r="V493" s="21">
        <v>4909.5709720000004</v>
      </c>
      <c r="W493" s="23">
        <v>0.21196922600000001</v>
      </c>
      <c r="X493" s="24">
        <v>81.909409580000002</v>
      </c>
      <c r="Y493" s="20">
        <v>20.704559939999999</v>
      </c>
      <c r="Z493" s="24">
        <v>18.41115443</v>
      </c>
      <c r="AA493" s="24">
        <v>3.3163789029999999</v>
      </c>
      <c r="AB493" s="23">
        <v>69.990548059999995</v>
      </c>
      <c r="AC493" s="21">
        <v>51338.427730000003</v>
      </c>
      <c r="AD493" s="24">
        <v>7.3954764800000001</v>
      </c>
      <c r="AE493" s="24">
        <v>0.13852024299999999</v>
      </c>
      <c r="AF493" s="23">
        <v>0.123370034</v>
      </c>
      <c r="AG493" s="23">
        <v>1.6559595999999999E-2</v>
      </c>
      <c r="AH493" s="24">
        <v>0.01</v>
      </c>
      <c r="AI493" s="20">
        <v>4697.6348879999996</v>
      </c>
      <c r="AJ493" s="24">
        <v>29.178137809999999</v>
      </c>
      <c r="AK493" s="24">
        <v>22.414877400000002</v>
      </c>
      <c r="AL493" s="21">
        <v>12289.78638</v>
      </c>
      <c r="AM493" s="21">
        <v>1160.848465</v>
      </c>
      <c r="AN493" s="23">
        <v>0.64910647399999999</v>
      </c>
      <c r="AO493" s="20">
        <v>52.65015125</v>
      </c>
      <c r="AP493" s="24">
        <v>0.51516168200000001</v>
      </c>
      <c r="AQ493" s="24">
        <v>19.622282689999999</v>
      </c>
      <c r="AR493" s="21">
        <v>2134.30096</v>
      </c>
      <c r="AS493" s="20">
        <v>16.758511110000001</v>
      </c>
      <c r="AT493" s="23">
        <v>5.0000000000000001E-3</v>
      </c>
      <c r="AU493" s="23">
        <v>2E-3</v>
      </c>
      <c r="AV493" s="24">
        <v>41.72472913</v>
      </c>
      <c r="AW493" s="23">
        <v>5.0000000000000001E-3</v>
      </c>
      <c r="AX493" s="21">
        <v>71.758666039999994</v>
      </c>
      <c r="AY493" s="24">
        <v>0.18688268699999999</v>
      </c>
      <c r="AZ493" s="24">
        <v>3.3888329860000002</v>
      </c>
      <c r="BA493" s="24">
        <v>0.25</v>
      </c>
      <c r="BB493" s="24">
        <v>0.33566243499999998</v>
      </c>
      <c r="BC493" s="24">
        <v>46.769080080000002</v>
      </c>
      <c r="BD493" s="23">
        <v>2.5000000000000001E-2</v>
      </c>
      <c r="BE493" s="23">
        <v>3.5000000000000003E-2</v>
      </c>
      <c r="BF493" s="22">
        <v>7.1774109150000003</v>
      </c>
      <c r="BG493" s="21">
        <v>2040.397882</v>
      </c>
      <c r="BH493" s="24">
        <v>0.26592798400000001</v>
      </c>
      <c r="BI493" s="23">
        <v>1.2344071400000001</v>
      </c>
      <c r="BJ493" s="21">
        <v>74.900512699999993</v>
      </c>
      <c r="BK493" s="23">
        <v>0.110775475</v>
      </c>
      <c r="BL493" s="23">
        <v>8.9904077240000007</v>
      </c>
      <c r="BM493" s="24">
        <v>78.458047469999997</v>
      </c>
      <c r="BN493" s="23">
        <v>9.2828913600000007</v>
      </c>
    </row>
    <row r="494" spans="1:66">
      <c r="A494">
        <v>17006</v>
      </c>
      <c r="B494" s="10">
        <v>338500</v>
      </c>
      <c r="C494" s="10">
        <v>3490</v>
      </c>
      <c r="D494" s="10">
        <v>2013</v>
      </c>
      <c r="E494" s="22">
        <v>65.449646999999999</v>
      </c>
      <c r="F494" s="22">
        <v>13.985282</v>
      </c>
      <c r="G494" s="21">
        <v>7258947.2869999995</v>
      </c>
      <c r="H494" s="21">
        <v>452956.73019999999</v>
      </c>
      <c r="I494" s="10">
        <v>50</v>
      </c>
      <c r="J494" s="18" t="s">
        <v>109</v>
      </c>
      <c r="K494" s="18">
        <v>0</v>
      </c>
      <c r="L494" s="18">
        <v>2</v>
      </c>
      <c r="M494" s="19" t="s">
        <v>155</v>
      </c>
      <c r="N494" s="23">
        <v>5.4713047000000001E-2</v>
      </c>
      <c r="O494" s="21">
        <v>11998.125</v>
      </c>
      <c r="P494" s="20">
        <v>6.9340612989999997</v>
      </c>
      <c r="Q494" s="23">
        <v>6.9907229999999999E-3</v>
      </c>
      <c r="R494" s="20">
        <v>3.5</v>
      </c>
      <c r="S494" s="24">
        <v>18.38595874</v>
      </c>
      <c r="T494" s="24">
        <v>0.30286116499999999</v>
      </c>
      <c r="U494" s="24">
        <v>0.28544642599999998</v>
      </c>
      <c r="V494" s="21">
        <v>1507.467298</v>
      </c>
      <c r="W494" s="23">
        <v>0.21794333199999999</v>
      </c>
      <c r="X494" s="24">
        <v>66.325663140000003</v>
      </c>
      <c r="Y494" s="20">
        <v>15.30129926</v>
      </c>
      <c r="Z494" s="24">
        <v>21.753656190000001</v>
      </c>
      <c r="AA494" s="24">
        <v>0.65677269400000005</v>
      </c>
      <c r="AB494" s="23">
        <v>32.073103969999998</v>
      </c>
      <c r="AC494" s="21">
        <v>35996.45996</v>
      </c>
      <c r="AD494" s="24">
        <v>2.3013987839999999</v>
      </c>
      <c r="AE494" s="24">
        <v>0.05</v>
      </c>
      <c r="AF494" s="23">
        <v>9.6900393000000001E-2</v>
      </c>
      <c r="AG494" s="23">
        <v>2.7687198999999999E-2</v>
      </c>
      <c r="AH494" s="24">
        <v>0.01</v>
      </c>
      <c r="AI494" s="20">
        <v>367.54669189999998</v>
      </c>
      <c r="AJ494" s="24">
        <v>12.760225780000001</v>
      </c>
      <c r="AK494" s="24">
        <v>14.77782695</v>
      </c>
      <c r="AL494" s="21">
        <v>5368.9520259999999</v>
      </c>
      <c r="AM494" s="21">
        <v>1399.38858</v>
      </c>
      <c r="AN494" s="23">
        <v>2.0280559079999998</v>
      </c>
      <c r="AO494" s="20">
        <v>2.5</v>
      </c>
      <c r="AP494" s="24">
        <v>0.42720929800000002</v>
      </c>
      <c r="AQ494" s="24">
        <v>33.00011971</v>
      </c>
      <c r="AR494" s="21">
        <v>792.42275830000005</v>
      </c>
      <c r="AS494" s="20">
        <v>22.831639370000001</v>
      </c>
      <c r="AT494" s="23">
        <v>5.0000000000000001E-3</v>
      </c>
      <c r="AU494" s="23">
        <v>2E-3</v>
      </c>
      <c r="AV494" s="24">
        <v>7.3181027820000004</v>
      </c>
      <c r="AW494" s="23">
        <v>5.0000000000000001E-3</v>
      </c>
      <c r="AX494" s="21">
        <v>91.790342330000001</v>
      </c>
      <c r="AY494" s="24">
        <v>0.431951319</v>
      </c>
      <c r="AZ494" s="24">
        <v>1.6965714510000001</v>
      </c>
      <c r="BA494" s="24">
        <v>0.25</v>
      </c>
      <c r="BB494" s="24">
        <v>0.14632324599999999</v>
      </c>
      <c r="BC494" s="24">
        <v>9.5164942030000006</v>
      </c>
      <c r="BD494" s="23">
        <v>2.5000000000000001E-2</v>
      </c>
      <c r="BE494" s="23">
        <v>3.5000000000000003E-2</v>
      </c>
      <c r="BF494" s="22">
        <v>7.1220560429999997</v>
      </c>
      <c r="BG494" s="21">
        <v>369.36829879999999</v>
      </c>
      <c r="BH494" s="24">
        <v>3.6816676999999999E-2</v>
      </c>
      <c r="BI494" s="23">
        <v>1.3822692940000001</v>
      </c>
      <c r="BJ494" s="21">
        <v>15.17756224</v>
      </c>
      <c r="BK494" s="23">
        <v>0.19306673699999999</v>
      </c>
      <c r="BL494" s="23">
        <v>5.4556608009999996</v>
      </c>
      <c r="BM494" s="24">
        <v>79.043839009999999</v>
      </c>
      <c r="BN494" s="23">
        <v>5.7542471930000003</v>
      </c>
    </row>
    <row r="495" spans="1:66">
      <c r="A495">
        <v>16355</v>
      </c>
      <c r="B495" s="10">
        <v>338500</v>
      </c>
      <c r="C495" s="10">
        <v>3491</v>
      </c>
      <c r="D495" s="10">
        <v>2013</v>
      </c>
      <c r="E495" s="22">
        <v>65.484959000000003</v>
      </c>
      <c r="F495" s="22">
        <v>13.985692</v>
      </c>
      <c r="G495" s="21">
        <v>7262882.2759999996</v>
      </c>
      <c r="H495" s="21">
        <v>453039.12089999998</v>
      </c>
      <c r="I495" s="10">
        <v>50</v>
      </c>
      <c r="J495" s="18" t="s">
        <v>109</v>
      </c>
      <c r="K495" s="18">
        <v>0</v>
      </c>
      <c r="L495" s="18">
        <v>2</v>
      </c>
      <c r="M495" s="19" t="s">
        <v>155</v>
      </c>
      <c r="N495" s="23">
        <v>2.735713E-2</v>
      </c>
      <c r="O495" s="21">
        <v>17216.176759999998</v>
      </c>
      <c r="P495" s="20">
        <v>14.578713690000001</v>
      </c>
      <c r="Q495" s="23">
        <v>3.3884309999999999E-3</v>
      </c>
      <c r="R495" s="20">
        <v>3.5</v>
      </c>
      <c r="S495" s="24">
        <v>24.98179386</v>
      </c>
      <c r="T495" s="24">
        <v>0.83705629299999995</v>
      </c>
      <c r="U495" s="24">
        <v>0.28887816799999999</v>
      </c>
      <c r="V495" s="21">
        <v>1981.7317660000001</v>
      </c>
      <c r="W495" s="23">
        <v>0.15208587300000001</v>
      </c>
      <c r="X495" s="24">
        <v>94.336487790000007</v>
      </c>
      <c r="Y495" s="20">
        <v>18.422334930000002</v>
      </c>
      <c r="Z495" s="24">
        <v>32.295098080000002</v>
      </c>
      <c r="AA495" s="24">
        <v>1.6443535170000001</v>
      </c>
      <c r="AB495" s="23">
        <v>39.743504889999997</v>
      </c>
      <c r="AC495" s="21">
        <v>31064.826659999999</v>
      </c>
      <c r="AD495" s="24">
        <v>3.3159739849999998</v>
      </c>
      <c r="AE495" s="24">
        <v>0.05</v>
      </c>
      <c r="AF495" s="23">
        <v>0.106750978</v>
      </c>
      <c r="AG495" s="23">
        <v>4.1896346000000001E-2</v>
      </c>
      <c r="AH495" s="24">
        <v>4.3350880000000001E-2</v>
      </c>
      <c r="AI495" s="20">
        <v>571.2701035</v>
      </c>
      <c r="AJ495" s="24">
        <v>28.690965290000001</v>
      </c>
      <c r="AK495" s="24">
        <v>21.363565340000001</v>
      </c>
      <c r="AL495" s="21">
        <v>5166.0473629999997</v>
      </c>
      <c r="AM495" s="21">
        <v>622.30644580000001</v>
      </c>
      <c r="AN495" s="23">
        <v>0.22568887000000001</v>
      </c>
      <c r="AO495" s="20">
        <v>39.043035510000003</v>
      </c>
      <c r="AP495" s="24">
        <v>0.80655112299999998</v>
      </c>
      <c r="AQ495" s="24">
        <v>36.415817709999999</v>
      </c>
      <c r="AR495" s="21">
        <v>697.3272978</v>
      </c>
      <c r="AS495" s="20">
        <v>17.20547904</v>
      </c>
      <c r="AT495" s="23">
        <v>5.0000000000000001E-3</v>
      </c>
      <c r="AU495" s="23">
        <v>2E-3</v>
      </c>
      <c r="AV495" s="24">
        <v>10.823809900000001</v>
      </c>
      <c r="AW495" s="23">
        <v>5.0000000000000001E-3</v>
      </c>
      <c r="AX495" s="21">
        <v>80.525445939999997</v>
      </c>
      <c r="AY495" s="24">
        <v>0.258264147</v>
      </c>
      <c r="AZ495" s="24">
        <v>5.2152042420000004</v>
      </c>
      <c r="BA495" s="24">
        <v>0.51345318699999998</v>
      </c>
      <c r="BB495" s="24">
        <v>0.38842851499999997</v>
      </c>
      <c r="BC495" s="24">
        <v>14.055071829999999</v>
      </c>
      <c r="BD495" s="23">
        <v>2.5000000000000001E-2</v>
      </c>
      <c r="BE495" s="23">
        <v>3.5000000000000003E-2</v>
      </c>
      <c r="BF495" s="22">
        <v>10.356848530000001</v>
      </c>
      <c r="BG495" s="21">
        <v>625.48522370000001</v>
      </c>
      <c r="BH495" s="24">
        <v>0.18468152500000001</v>
      </c>
      <c r="BI495" s="23">
        <v>1.2964658520000001</v>
      </c>
      <c r="BJ495" s="21">
        <v>28.091025349999999</v>
      </c>
      <c r="BK495" s="23">
        <v>0.30709889099999998</v>
      </c>
      <c r="BL495" s="23">
        <v>13.681697209999999</v>
      </c>
      <c r="BM495" s="24">
        <v>55.649583610000001</v>
      </c>
      <c r="BN495" s="23">
        <v>4.2775688880000002</v>
      </c>
    </row>
    <row r="496" spans="1:66">
      <c r="A496">
        <v>16926</v>
      </c>
      <c r="B496" s="10">
        <v>338500</v>
      </c>
      <c r="C496" s="10">
        <v>3492</v>
      </c>
      <c r="D496" s="10">
        <v>2013</v>
      </c>
      <c r="E496" s="22">
        <v>65.486210999999997</v>
      </c>
      <c r="F496" s="22">
        <v>13.998155000000001</v>
      </c>
      <c r="G496" s="21">
        <v>7263012.5659999996</v>
      </c>
      <c r="H496" s="21">
        <v>453618.31959999999</v>
      </c>
      <c r="I496" s="10">
        <v>50</v>
      </c>
      <c r="J496" s="18" t="s">
        <v>109</v>
      </c>
      <c r="K496" s="18">
        <v>0</v>
      </c>
      <c r="L496" s="18">
        <v>2</v>
      </c>
      <c r="M496" s="19" t="s">
        <v>155</v>
      </c>
      <c r="N496" s="23">
        <v>4.6595325E-2</v>
      </c>
      <c r="O496" s="21">
        <v>18941.372070000001</v>
      </c>
      <c r="P496" s="20">
        <v>10.4518077</v>
      </c>
      <c r="Q496" s="23">
        <v>1.1018922E-2</v>
      </c>
      <c r="R496" s="20">
        <v>3.5</v>
      </c>
      <c r="S496" s="24">
        <v>23.247468049999998</v>
      </c>
      <c r="T496" s="24">
        <v>0.43416870899999999</v>
      </c>
      <c r="U496" s="24">
        <v>0.18106667400000001</v>
      </c>
      <c r="V496" s="21">
        <v>1799.6573960000001</v>
      </c>
      <c r="W496" s="23">
        <v>0.140377429</v>
      </c>
      <c r="X496" s="24">
        <v>53.517696190000002</v>
      </c>
      <c r="Y496" s="20">
        <v>17.93245963</v>
      </c>
      <c r="Z496" s="24">
        <v>56.026400850000002</v>
      </c>
      <c r="AA496" s="24">
        <v>0.98654766400000005</v>
      </c>
      <c r="AB496" s="23">
        <v>37.546496490000003</v>
      </c>
      <c r="AC496" s="21">
        <v>29520.512699999999</v>
      </c>
      <c r="AD496" s="24">
        <v>4.2014869050000003</v>
      </c>
      <c r="AE496" s="24">
        <v>0.05</v>
      </c>
      <c r="AF496" s="23">
        <v>8.2971595999999995E-2</v>
      </c>
      <c r="AG496" s="23">
        <v>1.7965340999999999E-2</v>
      </c>
      <c r="AH496" s="24">
        <v>5.9026045999999999E-2</v>
      </c>
      <c r="AI496" s="20">
        <v>1116.2328339999999</v>
      </c>
      <c r="AJ496" s="24">
        <v>13.05825233</v>
      </c>
      <c r="AK496" s="24">
        <v>19.209802620000001</v>
      </c>
      <c r="AL496" s="21">
        <v>10909.63135</v>
      </c>
      <c r="AM496" s="21">
        <v>484.32590440000001</v>
      </c>
      <c r="AN496" s="23">
        <v>0.40364048800000002</v>
      </c>
      <c r="AO496" s="20">
        <v>70.691294670000005</v>
      </c>
      <c r="AP496" s="24">
        <v>0.45906511999999999</v>
      </c>
      <c r="AQ496" s="24">
        <v>54.198649680000003</v>
      </c>
      <c r="AR496" s="21">
        <v>726.32012929999996</v>
      </c>
      <c r="AS496" s="20">
        <v>16.71231319</v>
      </c>
      <c r="AT496" s="23">
        <v>5.0000000000000001E-3</v>
      </c>
      <c r="AU496" s="23">
        <v>2E-3</v>
      </c>
      <c r="AV496" s="24">
        <v>9.3100795559999998</v>
      </c>
      <c r="AW496" s="23">
        <v>5.0000000000000001E-3</v>
      </c>
      <c r="AX496" s="21">
        <v>71.701674460000007</v>
      </c>
      <c r="AY496" s="24">
        <v>8.3826516000000004E-2</v>
      </c>
      <c r="AZ496" s="24">
        <v>2.965672622</v>
      </c>
      <c r="BA496" s="24">
        <v>0.25</v>
      </c>
      <c r="BB496" s="24">
        <v>0.17778069099999999</v>
      </c>
      <c r="BC496" s="24">
        <v>8.9871495580000005</v>
      </c>
      <c r="BD496" s="23">
        <v>2.5000000000000001E-2</v>
      </c>
      <c r="BE496" s="23">
        <v>3.5000000000000003E-2</v>
      </c>
      <c r="BF496" s="22">
        <v>6.0525334419999997</v>
      </c>
      <c r="BG496" s="21">
        <v>483.62815569999998</v>
      </c>
      <c r="BH496" s="24">
        <v>0.130436143</v>
      </c>
      <c r="BI496" s="23">
        <v>0.55949379799999999</v>
      </c>
      <c r="BJ496" s="21">
        <v>29.115560049999999</v>
      </c>
      <c r="BK496" s="23">
        <v>5.2235742000000002E-2</v>
      </c>
      <c r="BL496" s="23">
        <v>5.2499608770000004</v>
      </c>
      <c r="BM496" s="24">
        <v>53.347504059999999</v>
      </c>
      <c r="BN496" s="23">
        <v>4.6775842470000004</v>
      </c>
    </row>
    <row r="497" spans="1:66">
      <c r="A497">
        <v>17020</v>
      </c>
      <c r="B497" s="10">
        <v>338500</v>
      </c>
      <c r="C497" s="10">
        <v>3493</v>
      </c>
      <c r="D497" s="10">
        <v>2013</v>
      </c>
      <c r="E497" s="22">
        <v>65.451828000000006</v>
      </c>
      <c r="F497" s="22">
        <v>14.223666</v>
      </c>
      <c r="G497" s="21">
        <v>7259033.2290000003</v>
      </c>
      <c r="H497" s="21">
        <v>464010.91930000001</v>
      </c>
      <c r="I497" s="10">
        <v>50</v>
      </c>
      <c r="J497" s="18" t="s">
        <v>109</v>
      </c>
      <c r="K497" s="18">
        <v>0</v>
      </c>
      <c r="L497" s="18">
        <v>2</v>
      </c>
      <c r="M497" s="19" t="s">
        <v>155</v>
      </c>
      <c r="N497" s="23">
        <v>4.0002371000000002E-2</v>
      </c>
      <c r="O497" s="21">
        <v>20548.879389999998</v>
      </c>
      <c r="P497" s="20">
        <v>10.191343809999999</v>
      </c>
      <c r="Q497" s="23">
        <v>1E-3</v>
      </c>
      <c r="R497" s="20">
        <v>3.5</v>
      </c>
      <c r="S497" s="24">
        <v>13.11948308</v>
      </c>
      <c r="T497" s="24">
        <v>0.39615935000000002</v>
      </c>
      <c r="U497" s="24">
        <v>0.16724233299999999</v>
      </c>
      <c r="V497" s="21">
        <v>2094.726267</v>
      </c>
      <c r="W497" s="23">
        <v>0.13078664600000001</v>
      </c>
      <c r="X497" s="24">
        <v>199.30401860000001</v>
      </c>
      <c r="Y497" s="20">
        <v>29.666670029999999</v>
      </c>
      <c r="Z497" s="24">
        <v>38.251235780000002</v>
      </c>
      <c r="AA497" s="24">
        <v>0.30184039000000001</v>
      </c>
      <c r="AB497" s="23">
        <v>68.3224254</v>
      </c>
      <c r="AC497" s="21">
        <v>46109.052730000003</v>
      </c>
      <c r="AD497" s="24">
        <v>3.9096038540000002</v>
      </c>
      <c r="AE497" s="24">
        <v>0.16043668699999999</v>
      </c>
      <c r="AF497" s="23">
        <v>0.30777681299999998</v>
      </c>
      <c r="AG497" s="23">
        <v>1.6999516999999999E-2</v>
      </c>
      <c r="AH497" s="24">
        <v>0.01</v>
      </c>
      <c r="AI497" s="20">
        <v>432.48294829999998</v>
      </c>
      <c r="AJ497" s="24">
        <v>22.65282002</v>
      </c>
      <c r="AK497" s="24">
        <v>9.4218514340000006</v>
      </c>
      <c r="AL497" s="21">
        <v>11570.928959999999</v>
      </c>
      <c r="AM497" s="21">
        <v>647.55317669999999</v>
      </c>
      <c r="AN497" s="23">
        <v>2.3698072610000001</v>
      </c>
      <c r="AO497" s="20">
        <v>2.5</v>
      </c>
      <c r="AP497" s="24">
        <v>0.150042223</v>
      </c>
      <c r="AQ497" s="24">
        <v>61.917068299999997</v>
      </c>
      <c r="AR497" s="21">
        <v>895.04743450000001</v>
      </c>
      <c r="AS497" s="20">
        <v>10.813527710000001</v>
      </c>
      <c r="AT497" s="23">
        <v>1.2319011E-2</v>
      </c>
      <c r="AU497" s="23">
        <v>2E-3</v>
      </c>
      <c r="AV497" s="24">
        <v>3.9823466619999999</v>
      </c>
      <c r="AW497" s="23">
        <v>5.0000000000000001E-3</v>
      </c>
      <c r="AX497" s="21">
        <v>85.710897450000004</v>
      </c>
      <c r="AY497" s="24">
        <v>2.7185483999999999E-2</v>
      </c>
      <c r="AZ497" s="24">
        <v>2.757622171</v>
      </c>
      <c r="BA497" s="24">
        <v>0.25</v>
      </c>
      <c r="BB497" s="24">
        <v>0.05</v>
      </c>
      <c r="BC497" s="24">
        <v>7.2838073059999999</v>
      </c>
      <c r="BD497" s="23">
        <v>2.5000000000000001E-2</v>
      </c>
      <c r="BE497" s="23">
        <v>3.5000000000000003E-2</v>
      </c>
      <c r="BF497" s="22">
        <v>11.89206315</v>
      </c>
      <c r="BG497" s="21">
        <v>159.38327179999999</v>
      </c>
      <c r="BH497" s="24">
        <v>3.4722514000000003E-2</v>
      </c>
      <c r="BI497" s="23">
        <v>2.2833095110000001</v>
      </c>
      <c r="BJ497" s="21">
        <v>25.14363766</v>
      </c>
      <c r="BK497" s="23">
        <v>2.5000000000000001E-2</v>
      </c>
      <c r="BL497" s="23">
        <v>14.480984960000001</v>
      </c>
      <c r="BM497" s="24">
        <v>85.369257509999997</v>
      </c>
      <c r="BN497" s="23">
        <v>12.65374321</v>
      </c>
    </row>
    <row r="498" spans="1:66">
      <c r="A498">
        <v>16190</v>
      </c>
      <c r="B498" s="10">
        <v>338500</v>
      </c>
      <c r="C498" s="10">
        <v>3494</v>
      </c>
      <c r="D498" s="10">
        <v>2013</v>
      </c>
      <c r="E498" s="22">
        <v>65.451802000000001</v>
      </c>
      <c r="F498" s="22">
        <v>14.266556</v>
      </c>
      <c r="G498" s="21">
        <v>7259006.5020000003</v>
      </c>
      <c r="H498" s="21">
        <v>465999.09539999999</v>
      </c>
      <c r="I498" s="10">
        <v>50</v>
      </c>
      <c r="J498" s="18" t="s">
        <v>109</v>
      </c>
      <c r="K498" s="18">
        <v>0</v>
      </c>
      <c r="L498" s="18">
        <v>2</v>
      </c>
      <c r="M498" s="19" t="s">
        <v>155</v>
      </c>
      <c r="N498" s="23">
        <v>2.6291340999999999E-2</v>
      </c>
      <c r="O498" s="21">
        <v>14607.93579</v>
      </c>
      <c r="P498" s="20">
        <v>4.7312815559999999</v>
      </c>
      <c r="Q498" s="23">
        <v>1E-3</v>
      </c>
      <c r="R498" s="20">
        <v>3.5</v>
      </c>
      <c r="S498" s="24">
        <v>27.268549539999999</v>
      </c>
      <c r="T498" s="24">
        <v>0.15797386599999999</v>
      </c>
      <c r="U498" s="24">
        <v>9.1718547999999997E-2</v>
      </c>
      <c r="V498" s="21">
        <v>2029.155896</v>
      </c>
      <c r="W498" s="23">
        <v>2.5000000000000001E-2</v>
      </c>
      <c r="X498" s="24">
        <v>32.448311490000002</v>
      </c>
      <c r="Y498" s="20">
        <v>19.28818102</v>
      </c>
      <c r="Z498" s="24">
        <v>187.4397055</v>
      </c>
      <c r="AA498" s="24">
        <v>0.88510413899999996</v>
      </c>
      <c r="AB498" s="23">
        <v>33.760116019999998</v>
      </c>
      <c r="AC498" s="21">
        <v>27545.439450000002</v>
      </c>
      <c r="AD498" s="24">
        <v>3.9105086309999999</v>
      </c>
      <c r="AE498" s="24">
        <v>0.05</v>
      </c>
      <c r="AF498" s="23">
        <v>9.7009638999999995E-2</v>
      </c>
      <c r="AG498" s="23">
        <v>1.1932095E-2</v>
      </c>
      <c r="AH498" s="24">
        <v>0.01</v>
      </c>
      <c r="AI498" s="20">
        <v>673.60847469999999</v>
      </c>
      <c r="AJ498" s="24">
        <v>15.99770899</v>
      </c>
      <c r="AK498" s="24">
        <v>14.50382521</v>
      </c>
      <c r="AL498" s="21">
        <v>19987.687989999999</v>
      </c>
      <c r="AM498" s="21">
        <v>335.30602429999999</v>
      </c>
      <c r="AN498" s="23">
        <v>0.29988408799999999</v>
      </c>
      <c r="AO498" s="20">
        <v>50.827260019999997</v>
      </c>
      <c r="AP498" s="24">
        <v>0.19590122300000001</v>
      </c>
      <c r="AQ498" s="24">
        <v>191.25368119999999</v>
      </c>
      <c r="AR498" s="21">
        <v>534.62687919999996</v>
      </c>
      <c r="AS498" s="20">
        <v>7.806802373</v>
      </c>
      <c r="AT498" s="23">
        <v>5.0000000000000001E-3</v>
      </c>
      <c r="AU498" s="23">
        <v>2E-3</v>
      </c>
      <c r="AV498" s="24">
        <v>8.6608830730000008</v>
      </c>
      <c r="AW498" s="23">
        <v>5.0000000000000001E-3</v>
      </c>
      <c r="AX498" s="21">
        <v>57.792744640000002</v>
      </c>
      <c r="AY498" s="24">
        <v>6.2638684E-2</v>
      </c>
      <c r="AZ498" s="24">
        <v>3.5376675460000002</v>
      </c>
      <c r="BA498" s="24">
        <v>0.25</v>
      </c>
      <c r="BB498" s="24">
        <v>0.15472131</v>
      </c>
      <c r="BC498" s="24">
        <v>8.9881630490000006</v>
      </c>
      <c r="BD498" s="23">
        <v>2.5000000000000001E-2</v>
      </c>
      <c r="BE498" s="23">
        <v>3.5000000000000003E-2</v>
      </c>
      <c r="BF498" s="22">
        <v>4.9549668149999997</v>
      </c>
      <c r="BG498" s="21">
        <v>406.83310219999998</v>
      </c>
      <c r="BH498" s="24">
        <v>7.2987000999999996E-2</v>
      </c>
      <c r="BI498" s="23">
        <v>0.73403991300000004</v>
      </c>
      <c r="BJ498" s="21">
        <v>30.023441309999999</v>
      </c>
      <c r="BK498" s="23">
        <v>2.5000000000000001E-2</v>
      </c>
      <c r="BL498" s="23">
        <v>6.8074792989999997</v>
      </c>
      <c r="BM498" s="24">
        <v>48.468592280000003</v>
      </c>
      <c r="BN498" s="23">
        <v>4.4773940049999998</v>
      </c>
    </row>
    <row r="499" spans="1:66">
      <c r="A499">
        <v>16823</v>
      </c>
      <c r="B499" s="10">
        <v>338500</v>
      </c>
      <c r="C499" s="10">
        <v>3495</v>
      </c>
      <c r="D499" s="10">
        <v>2013</v>
      </c>
      <c r="E499" s="22">
        <v>65.451110999999997</v>
      </c>
      <c r="F499" s="22">
        <v>14.246207</v>
      </c>
      <c r="G499" s="21">
        <v>7258940.6279999996</v>
      </c>
      <c r="H499" s="21">
        <v>465054.8725</v>
      </c>
      <c r="I499" s="10">
        <v>50</v>
      </c>
      <c r="J499" s="18" t="s">
        <v>109</v>
      </c>
      <c r="K499" s="18">
        <v>0</v>
      </c>
      <c r="L499" s="18">
        <v>2</v>
      </c>
      <c r="M499" s="19" t="s">
        <v>155</v>
      </c>
      <c r="N499" s="23">
        <v>1.146586E-2</v>
      </c>
      <c r="O499" s="21">
        <v>11747.850340000001</v>
      </c>
      <c r="P499" s="20">
        <v>4.0998286300000002</v>
      </c>
      <c r="Q499" s="23">
        <v>2.1891950000000001E-3</v>
      </c>
      <c r="R499" s="20">
        <v>3.5</v>
      </c>
      <c r="S499" s="24">
        <v>10.94584205</v>
      </c>
      <c r="T499" s="24">
        <v>0.100148392</v>
      </c>
      <c r="U499" s="24">
        <v>0.16555293600000001</v>
      </c>
      <c r="V499" s="21">
        <v>826.73246619999998</v>
      </c>
      <c r="W499" s="23">
        <v>2.5000000000000001E-2</v>
      </c>
      <c r="X499" s="24">
        <v>26.38634562</v>
      </c>
      <c r="Y499" s="20">
        <v>10.4005502</v>
      </c>
      <c r="Z499" s="24">
        <v>35.741373189999997</v>
      </c>
      <c r="AA499" s="24">
        <v>0.61660034100000005</v>
      </c>
      <c r="AB499" s="23">
        <v>17.05611493</v>
      </c>
      <c r="AC499" s="21">
        <v>25755.46387</v>
      </c>
      <c r="AD499" s="24">
        <v>3.991356686</v>
      </c>
      <c r="AE499" s="24">
        <v>0.05</v>
      </c>
      <c r="AF499" s="23">
        <v>1.4999999999999999E-2</v>
      </c>
      <c r="AG499" s="23">
        <v>1.0622596E-2</v>
      </c>
      <c r="AH499" s="24">
        <v>0.01</v>
      </c>
      <c r="AI499" s="20">
        <v>332.80632020000002</v>
      </c>
      <c r="AJ499" s="24">
        <v>5.9969762019999999</v>
      </c>
      <c r="AK499" s="24">
        <v>7.4686594619999997</v>
      </c>
      <c r="AL499" s="21">
        <v>8445.2038570000004</v>
      </c>
      <c r="AM499" s="21">
        <v>435.30747930000001</v>
      </c>
      <c r="AN499" s="23">
        <v>1.8043729260000001</v>
      </c>
      <c r="AO499" s="20">
        <v>2.5</v>
      </c>
      <c r="AP499" s="24">
        <v>0.24438850200000001</v>
      </c>
      <c r="AQ499" s="24">
        <v>14.80035882</v>
      </c>
      <c r="AR499" s="21">
        <v>236.7314308</v>
      </c>
      <c r="AS499" s="20">
        <v>8.7334587359999993</v>
      </c>
      <c r="AT499" s="23">
        <v>5.0000000000000001E-3</v>
      </c>
      <c r="AU499" s="23">
        <v>2E-3</v>
      </c>
      <c r="AV499" s="24">
        <v>5.4035421530000001</v>
      </c>
      <c r="AW499" s="23">
        <v>5.0000000000000001E-3</v>
      </c>
      <c r="AX499" s="21">
        <v>218.98710249999999</v>
      </c>
      <c r="AY499" s="24">
        <v>0.01</v>
      </c>
      <c r="AZ499" s="24">
        <v>3.5310824269999999</v>
      </c>
      <c r="BA499" s="24">
        <v>0.25</v>
      </c>
      <c r="BB499" s="24">
        <v>0.198495962</v>
      </c>
      <c r="BC499" s="24">
        <v>3.9949689629999998</v>
      </c>
      <c r="BD499" s="23">
        <v>2.5000000000000001E-2</v>
      </c>
      <c r="BE499" s="23">
        <v>7.4634341000000007E-2</v>
      </c>
      <c r="BF499" s="22">
        <v>1.058720552</v>
      </c>
      <c r="BG499" s="21">
        <v>290.40096290000002</v>
      </c>
      <c r="BH499" s="24">
        <v>2.5496110999999998E-2</v>
      </c>
      <c r="BI499" s="23">
        <v>0.36410726999999998</v>
      </c>
      <c r="BJ499" s="21">
        <v>37.793297770000002</v>
      </c>
      <c r="BK499" s="23">
        <v>2.5000000000000001E-2</v>
      </c>
      <c r="BL499" s="23">
        <v>4.478363163</v>
      </c>
      <c r="BM499" s="24">
        <v>42.933695350000001</v>
      </c>
      <c r="BN499" s="23">
        <v>0.74361987200000002</v>
      </c>
    </row>
    <row r="500" spans="1:66">
      <c r="A500">
        <v>16722</v>
      </c>
      <c r="B500" s="10">
        <v>338500</v>
      </c>
      <c r="C500" s="10">
        <v>3496</v>
      </c>
      <c r="D500" s="10">
        <v>2013</v>
      </c>
      <c r="E500" s="22">
        <v>65.451549999999997</v>
      </c>
      <c r="F500" s="22">
        <v>14.289963999999999</v>
      </c>
      <c r="G500" s="21">
        <v>7258965.983</v>
      </c>
      <c r="H500" s="21">
        <v>467083.88689999998</v>
      </c>
      <c r="I500" s="10">
        <v>50</v>
      </c>
      <c r="J500" s="18" t="s">
        <v>109</v>
      </c>
      <c r="K500" s="18">
        <v>0</v>
      </c>
      <c r="L500" s="18">
        <v>2</v>
      </c>
      <c r="M500" s="19" t="s">
        <v>155</v>
      </c>
      <c r="N500" s="23">
        <v>1.3792392000000001E-2</v>
      </c>
      <c r="O500" s="21">
        <v>12123.80371</v>
      </c>
      <c r="P500" s="20">
        <v>8.4890506979999998</v>
      </c>
      <c r="Q500" s="23">
        <v>2.750396E-3</v>
      </c>
      <c r="R500" s="20">
        <v>3.5</v>
      </c>
      <c r="S500" s="24">
        <v>17.396140800000001</v>
      </c>
      <c r="T500" s="24">
        <v>0.16680020700000001</v>
      </c>
      <c r="U500" s="24">
        <v>0.15581273300000001</v>
      </c>
      <c r="V500" s="21">
        <v>1541.7987929999999</v>
      </c>
      <c r="W500" s="23">
        <v>2.5000000000000001E-2</v>
      </c>
      <c r="X500" s="24">
        <v>31.171522110000002</v>
      </c>
      <c r="Y500" s="20">
        <v>7.1692541140000001</v>
      </c>
      <c r="Z500" s="24">
        <v>35.184165919999998</v>
      </c>
      <c r="AA500" s="24">
        <v>1.0364134270000001</v>
      </c>
      <c r="AB500" s="23">
        <v>15.233404719999999</v>
      </c>
      <c r="AC500" s="21">
        <v>24469.956050000001</v>
      </c>
      <c r="AD500" s="24">
        <v>3.8666966810000001</v>
      </c>
      <c r="AE500" s="24">
        <v>0.05</v>
      </c>
      <c r="AF500" s="23">
        <v>5.6408448E-2</v>
      </c>
      <c r="AG500" s="23">
        <v>2.0312107999999999E-2</v>
      </c>
      <c r="AH500" s="24">
        <v>0.01</v>
      </c>
      <c r="AI500" s="20">
        <v>582.63637540000002</v>
      </c>
      <c r="AJ500" s="24">
        <v>11.792442230000001</v>
      </c>
      <c r="AK500" s="24">
        <v>13.67083834</v>
      </c>
      <c r="AL500" s="21">
        <v>6982.2473140000002</v>
      </c>
      <c r="AM500" s="21">
        <v>235.2631614</v>
      </c>
      <c r="AN500" s="23">
        <v>0.45942183399999997</v>
      </c>
      <c r="AO500" s="20">
        <v>9.7585874799999992</v>
      </c>
      <c r="AP500" s="24">
        <v>0.60340196800000001</v>
      </c>
      <c r="AQ500" s="24">
        <v>23.82188141</v>
      </c>
      <c r="AR500" s="21">
        <v>429.07166239999998</v>
      </c>
      <c r="AS500" s="20">
        <v>12.80942003</v>
      </c>
      <c r="AT500" s="23">
        <v>5.0000000000000001E-3</v>
      </c>
      <c r="AU500" s="23">
        <v>2E-3</v>
      </c>
      <c r="AV500" s="24">
        <v>8.1613126309999995</v>
      </c>
      <c r="AW500" s="23">
        <v>5.0000000000000001E-3</v>
      </c>
      <c r="AX500" s="21">
        <v>176.46976470000001</v>
      </c>
      <c r="AY500" s="24">
        <v>4.7576106E-2</v>
      </c>
      <c r="AZ500" s="24">
        <v>1.514902414</v>
      </c>
      <c r="BA500" s="24">
        <v>0.25</v>
      </c>
      <c r="BB500" s="24">
        <v>0.27611590499999999</v>
      </c>
      <c r="BC500" s="24">
        <v>9.1863913640000003</v>
      </c>
      <c r="BD500" s="23">
        <v>2.5000000000000001E-2</v>
      </c>
      <c r="BE500" s="23">
        <v>3.5000000000000003E-2</v>
      </c>
      <c r="BF500" s="22">
        <v>2.7621469429999999</v>
      </c>
      <c r="BG500" s="21">
        <v>489.94231159999998</v>
      </c>
      <c r="BH500" s="24">
        <v>5.1215705E-2</v>
      </c>
      <c r="BI500" s="23">
        <v>0.69027685299999997</v>
      </c>
      <c r="BJ500" s="21">
        <v>22.47073889</v>
      </c>
      <c r="BK500" s="23">
        <v>2.5000000000000001E-2</v>
      </c>
      <c r="BL500" s="23">
        <v>4.2393051179999999</v>
      </c>
      <c r="BM500" s="24">
        <v>40.739689390000002</v>
      </c>
      <c r="BN500" s="23">
        <v>3.3288426819999999</v>
      </c>
    </row>
    <row r="501" spans="1:66">
      <c r="A501">
        <v>16995</v>
      </c>
      <c r="B501" s="10">
        <v>338500</v>
      </c>
      <c r="C501" s="10">
        <v>3497</v>
      </c>
      <c r="D501" s="10">
        <v>2013</v>
      </c>
      <c r="E501" s="22">
        <v>65.451302999999996</v>
      </c>
      <c r="F501" s="22">
        <v>14.309188000000001</v>
      </c>
      <c r="G501" s="21">
        <v>7258928.5449999999</v>
      </c>
      <c r="H501" s="21">
        <v>467974.74969999999</v>
      </c>
      <c r="I501" s="10">
        <v>50</v>
      </c>
      <c r="J501" s="18" t="s">
        <v>109</v>
      </c>
      <c r="K501" s="18">
        <v>0</v>
      </c>
      <c r="L501" s="18">
        <v>2</v>
      </c>
      <c r="M501" s="19" t="s">
        <v>155</v>
      </c>
      <c r="N501" s="23">
        <v>9.8680727999999995E-2</v>
      </c>
      <c r="O501" s="21">
        <v>7435.101318</v>
      </c>
      <c r="P501" s="20">
        <v>0.5</v>
      </c>
      <c r="Q501" s="23">
        <v>1E-3</v>
      </c>
      <c r="R501" s="20">
        <v>3.5</v>
      </c>
      <c r="S501" s="24">
        <v>12.85366009</v>
      </c>
      <c r="T501" s="24">
        <v>0.05</v>
      </c>
      <c r="U501" s="24">
        <v>0.329580757</v>
      </c>
      <c r="V501" s="21">
        <v>1059.3463630000001</v>
      </c>
      <c r="W501" s="23">
        <v>7.6670986999999996E-2</v>
      </c>
      <c r="X501" s="24">
        <v>75.379588870000006</v>
      </c>
      <c r="Y501" s="20">
        <v>15.07454293</v>
      </c>
      <c r="Z501" s="24">
        <v>9.6954504799999999</v>
      </c>
      <c r="AA501" s="24">
        <v>0.23381964599999999</v>
      </c>
      <c r="AB501" s="23">
        <v>24.77074816</v>
      </c>
      <c r="AC501" s="21">
        <v>27067.043460000001</v>
      </c>
      <c r="AD501" s="24">
        <v>1.91508963</v>
      </c>
      <c r="AE501" s="24">
        <v>0.05</v>
      </c>
      <c r="AF501" s="23">
        <v>6.0616191999999999E-2</v>
      </c>
      <c r="AG501" s="23">
        <v>1.6971783000000001E-2</v>
      </c>
      <c r="AH501" s="24">
        <v>0.01</v>
      </c>
      <c r="AI501" s="20">
        <v>377.6157379</v>
      </c>
      <c r="AJ501" s="24">
        <v>43.187345260000001</v>
      </c>
      <c r="AK501" s="24">
        <v>11.25434355</v>
      </c>
      <c r="AL501" s="21">
        <v>5311.4056399999999</v>
      </c>
      <c r="AM501" s="21">
        <v>953.73840329999996</v>
      </c>
      <c r="AN501" s="23">
        <v>0.39963383499999999</v>
      </c>
      <c r="AO501" s="20">
        <v>11.393301490000001</v>
      </c>
      <c r="AP501" s="24">
        <v>2.5000000000000001E-2</v>
      </c>
      <c r="AQ501" s="24">
        <v>36.192164890000001</v>
      </c>
      <c r="AR501" s="21">
        <v>352.65625189999997</v>
      </c>
      <c r="AS501" s="20">
        <v>28.24129864</v>
      </c>
      <c r="AT501" s="23">
        <v>5.0000000000000001E-3</v>
      </c>
      <c r="AU501" s="23">
        <v>2E-3</v>
      </c>
      <c r="AV501" s="24">
        <v>2.7635322740000001</v>
      </c>
      <c r="AW501" s="23">
        <v>5.0000000000000001E-3</v>
      </c>
      <c r="AX501" s="21">
        <v>48.803815839999999</v>
      </c>
      <c r="AY501" s="24">
        <v>3.6122464E-2</v>
      </c>
      <c r="AZ501" s="24">
        <v>1.5534657810000001</v>
      </c>
      <c r="BA501" s="24">
        <v>0.25</v>
      </c>
      <c r="BB501" s="24">
        <v>0.05</v>
      </c>
      <c r="BC501" s="24">
        <v>7.3506332639999998</v>
      </c>
      <c r="BD501" s="23">
        <v>2.5000000000000001E-2</v>
      </c>
      <c r="BE501" s="23">
        <v>3.5000000000000003E-2</v>
      </c>
      <c r="BF501" s="22">
        <v>15.346310669999999</v>
      </c>
      <c r="BG501" s="21">
        <v>26.060955580000002</v>
      </c>
      <c r="BH501" s="24">
        <v>2.2699184000000001E-2</v>
      </c>
      <c r="BI501" s="23">
        <v>1.2907639710000001</v>
      </c>
      <c r="BJ501" s="21">
        <v>5.6738698479999998</v>
      </c>
      <c r="BK501" s="23">
        <v>2.5000000000000001E-2</v>
      </c>
      <c r="BL501" s="23">
        <v>25.77706804</v>
      </c>
      <c r="BM501" s="24">
        <v>49.96548336</v>
      </c>
      <c r="BN501" s="23">
        <v>4.4867026939999999</v>
      </c>
    </row>
    <row r="502" spans="1:66">
      <c r="A502">
        <v>16174</v>
      </c>
      <c r="B502" s="10">
        <v>338500</v>
      </c>
      <c r="C502" s="10">
        <v>3498</v>
      </c>
      <c r="D502" s="10">
        <v>2013</v>
      </c>
      <c r="E502" s="22">
        <v>65.470241999999999</v>
      </c>
      <c r="F502" s="22">
        <v>14.308833</v>
      </c>
      <c r="G502" s="21">
        <v>7261039.4689999996</v>
      </c>
      <c r="H502" s="21">
        <v>467981.45630000002</v>
      </c>
      <c r="I502" s="10">
        <v>50</v>
      </c>
      <c r="J502" s="18" t="s">
        <v>109</v>
      </c>
      <c r="K502" s="18">
        <v>0</v>
      </c>
      <c r="L502" s="18">
        <v>2</v>
      </c>
      <c r="M502" s="19" t="s">
        <v>155</v>
      </c>
      <c r="N502" s="23">
        <v>1.6828543000000001E-2</v>
      </c>
      <c r="O502" s="21">
        <v>1876.8573550000001</v>
      </c>
      <c r="P502" s="20">
        <v>1.738805618</v>
      </c>
      <c r="Q502" s="23">
        <v>3.3733389999999999E-3</v>
      </c>
      <c r="R502" s="20">
        <v>3.5</v>
      </c>
      <c r="S502" s="24">
        <v>9.3148904019999996</v>
      </c>
      <c r="T502" s="24">
        <v>0.05</v>
      </c>
      <c r="U502" s="24">
        <v>0.17627231099999999</v>
      </c>
      <c r="V502" s="21">
        <v>490.0060762</v>
      </c>
      <c r="W502" s="23">
        <v>2.5000000000000001E-2</v>
      </c>
      <c r="X502" s="24">
        <v>65.837102299999998</v>
      </c>
      <c r="Y502" s="20">
        <v>12.130731129999999</v>
      </c>
      <c r="Z502" s="24">
        <v>12.106874169999999</v>
      </c>
      <c r="AA502" s="24">
        <v>0.19904219400000001</v>
      </c>
      <c r="AB502" s="23">
        <v>17.700986289999999</v>
      </c>
      <c r="AC502" s="21">
        <v>28599.294430000002</v>
      </c>
      <c r="AD502" s="24">
        <v>0.503578427</v>
      </c>
      <c r="AE502" s="24">
        <v>0.05</v>
      </c>
      <c r="AF502" s="23">
        <v>1.4999999999999999E-2</v>
      </c>
      <c r="AG502" s="23">
        <v>5.0000000000000001E-3</v>
      </c>
      <c r="AH502" s="24">
        <v>0.01</v>
      </c>
      <c r="AI502" s="20">
        <v>246.2245369</v>
      </c>
      <c r="AJ502" s="24">
        <v>27.373602859999998</v>
      </c>
      <c r="AK502" s="24">
        <v>0.80210381600000002</v>
      </c>
      <c r="AL502" s="21">
        <v>404.64169879999997</v>
      </c>
      <c r="AM502" s="21">
        <v>506.93341850000002</v>
      </c>
      <c r="AN502" s="23">
        <v>1.901266079</v>
      </c>
      <c r="AO502" s="20">
        <v>11.20967984</v>
      </c>
      <c r="AP502" s="24">
        <v>0.15287489100000001</v>
      </c>
      <c r="AQ502" s="24">
        <v>21.696565249999999</v>
      </c>
      <c r="AR502" s="21">
        <v>456.64109150000002</v>
      </c>
      <c r="AS502" s="20">
        <v>12.74665315</v>
      </c>
      <c r="AT502" s="23">
        <v>5.0000000000000001E-3</v>
      </c>
      <c r="AU502" s="23">
        <v>2E-3</v>
      </c>
      <c r="AV502" s="24">
        <v>2.223704992</v>
      </c>
      <c r="AW502" s="23">
        <v>5.0000000000000001E-3</v>
      </c>
      <c r="AX502" s="21">
        <v>90.404033659999996</v>
      </c>
      <c r="AY502" s="24">
        <v>0.106499634</v>
      </c>
      <c r="AZ502" s="24">
        <v>0.482442019</v>
      </c>
      <c r="BA502" s="24">
        <v>0.74870393400000002</v>
      </c>
      <c r="BB502" s="24">
        <v>0.05</v>
      </c>
      <c r="BC502" s="24">
        <v>2.7362550269999999</v>
      </c>
      <c r="BD502" s="23">
        <v>2.5000000000000001E-2</v>
      </c>
      <c r="BE502" s="23">
        <v>7.0184652E-2</v>
      </c>
      <c r="BF502" s="22">
        <v>6.3302465860000003</v>
      </c>
      <c r="BG502" s="21">
        <v>80.28373775</v>
      </c>
      <c r="BH502" s="24">
        <v>0.01</v>
      </c>
      <c r="BI502" s="23">
        <v>1.0325941679999999</v>
      </c>
      <c r="BJ502" s="21">
        <v>4.7567403319999997</v>
      </c>
      <c r="BK502" s="23">
        <v>2.5000000000000001E-2</v>
      </c>
      <c r="BL502" s="23">
        <v>2.892890596</v>
      </c>
      <c r="BM502" s="24">
        <v>29.566778280000001</v>
      </c>
      <c r="BN502" s="23">
        <v>0.66531781800000001</v>
      </c>
    </row>
    <row r="503" spans="1:66">
      <c r="A503">
        <v>16162</v>
      </c>
      <c r="B503" s="10">
        <v>338500</v>
      </c>
      <c r="C503" s="10">
        <v>3499</v>
      </c>
      <c r="D503" s="10">
        <v>2013</v>
      </c>
      <c r="E503" s="22">
        <v>65.504773999999998</v>
      </c>
      <c r="F503" s="22">
        <v>14.285786999999999</v>
      </c>
      <c r="G503" s="21">
        <v>7264899.9589999998</v>
      </c>
      <c r="H503" s="21">
        <v>466957.5306</v>
      </c>
      <c r="I503" s="10">
        <v>50</v>
      </c>
      <c r="J503" s="18" t="s">
        <v>109</v>
      </c>
      <c r="K503" s="18">
        <v>0</v>
      </c>
      <c r="L503" s="18">
        <v>2</v>
      </c>
      <c r="M503" s="19" t="s">
        <v>155</v>
      </c>
      <c r="N503" s="23">
        <v>0.10613737400000001</v>
      </c>
      <c r="O503" s="21">
        <v>13026.492920000001</v>
      </c>
      <c r="P503" s="20">
        <v>13.137753590000001</v>
      </c>
      <c r="Q503" s="23">
        <v>3.3305309999999999E-3</v>
      </c>
      <c r="R503" s="20">
        <v>3.5</v>
      </c>
      <c r="S503" s="24">
        <v>7.2811757459999997</v>
      </c>
      <c r="T503" s="24">
        <v>0.05</v>
      </c>
      <c r="U503" s="24">
        <v>0.23686547699999999</v>
      </c>
      <c r="V503" s="21">
        <v>924.29544639999995</v>
      </c>
      <c r="W503" s="23">
        <v>0.123211352</v>
      </c>
      <c r="X503" s="24">
        <v>6.5163188180000002</v>
      </c>
      <c r="Y503" s="20">
        <v>12.414710230000001</v>
      </c>
      <c r="Z503" s="24">
        <v>27.63349702</v>
      </c>
      <c r="AA503" s="24">
        <v>0.31262062400000001</v>
      </c>
      <c r="AB503" s="23">
        <v>37.25071526</v>
      </c>
      <c r="AC503" s="21">
        <v>41145.561520000003</v>
      </c>
      <c r="AD503" s="24">
        <v>3.1137900009999999</v>
      </c>
      <c r="AE503" s="24">
        <v>0.05</v>
      </c>
      <c r="AF503" s="23">
        <v>3.8216756999999997E-2</v>
      </c>
      <c r="AG503" s="23">
        <v>2.8927930000000001E-2</v>
      </c>
      <c r="AH503" s="24">
        <v>4.0924151999999998E-2</v>
      </c>
      <c r="AI503" s="20">
        <v>246.03778840000001</v>
      </c>
      <c r="AJ503" s="24">
        <v>2.74436729</v>
      </c>
      <c r="AK503" s="24">
        <v>7.102432522</v>
      </c>
      <c r="AL503" s="21">
        <v>4820.7403240000003</v>
      </c>
      <c r="AM503" s="21">
        <v>308.46311400000002</v>
      </c>
      <c r="AN503" s="23">
        <v>2.221167721</v>
      </c>
      <c r="AO503" s="20">
        <v>35.068409440000003</v>
      </c>
      <c r="AP503" s="24">
        <v>0.59422208799999998</v>
      </c>
      <c r="AQ503" s="24">
        <v>12.86329518</v>
      </c>
      <c r="AR503" s="21">
        <v>184.12283210000001</v>
      </c>
      <c r="AS503" s="20">
        <v>8.3649915410000002</v>
      </c>
      <c r="AT503" s="23">
        <v>5.0000000000000001E-3</v>
      </c>
      <c r="AU503" s="23">
        <v>2E-3</v>
      </c>
      <c r="AV503" s="24">
        <v>3.8101207370000001</v>
      </c>
      <c r="AW503" s="23">
        <v>5.0000000000000001E-3</v>
      </c>
      <c r="AX503" s="21">
        <v>785.02006530000006</v>
      </c>
      <c r="AY503" s="24">
        <v>6.1767534999999998E-2</v>
      </c>
      <c r="AZ503" s="24">
        <v>3.089818916</v>
      </c>
      <c r="BA503" s="24">
        <v>0.651069758</v>
      </c>
      <c r="BB503" s="24">
        <v>0.153690456</v>
      </c>
      <c r="BC503" s="24">
        <v>4.8267109819999998</v>
      </c>
      <c r="BD503" s="23">
        <v>2.5000000000000001E-2</v>
      </c>
      <c r="BE503" s="23">
        <v>0.32035909000000001</v>
      </c>
      <c r="BF503" s="22">
        <v>1.0550977399999999</v>
      </c>
      <c r="BG503" s="21">
        <v>666.84264410000003</v>
      </c>
      <c r="BH503" s="24">
        <v>0.01</v>
      </c>
      <c r="BI503" s="23">
        <v>0.31909849099999998</v>
      </c>
      <c r="BJ503" s="21">
        <v>30.086231229999999</v>
      </c>
      <c r="BK503" s="23">
        <v>2.5000000000000001E-2</v>
      </c>
      <c r="BL503" s="23">
        <v>4.0393908969999996</v>
      </c>
      <c r="BM503" s="24">
        <v>80.365060700000001</v>
      </c>
      <c r="BN503" s="23">
        <v>1.5047308429999999</v>
      </c>
    </row>
    <row r="504" spans="1:66">
      <c r="A504">
        <v>16509</v>
      </c>
      <c r="B504" s="10">
        <v>338500</v>
      </c>
      <c r="C504" s="10">
        <v>3500</v>
      </c>
      <c r="D504" s="10">
        <v>2013</v>
      </c>
      <c r="E504" s="22">
        <v>65.487140999999994</v>
      </c>
      <c r="F504" s="22">
        <v>14.263040999999999</v>
      </c>
      <c r="G504" s="21">
        <v>7262946.9000000004</v>
      </c>
      <c r="H504" s="21">
        <v>465882.24180000002</v>
      </c>
      <c r="I504" s="10">
        <v>50</v>
      </c>
      <c r="J504" s="18" t="s">
        <v>109</v>
      </c>
      <c r="K504" s="18">
        <v>0</v>
      </c>
      <c r="L504" s="18">
        <v>2</v>
      </c>
      <c r="M504" s="19" t="s">
        <v>155</v>
      </c>
      <c r="N504" s="23">
        <v>3.5260492999999997E-2</v>
      </c>
      <c r="O504" s="21">
        <v>10697.44385</v>
      </c>
      <c r="P504" s="20">
        <v>7.2371591439999996</v>
      </c>
      <c r="Q504" s="23">
        <v>1E-3</v>
      </c>
      <c r="R504" s="20">
        <v>3.5</v>
      </c>
      <c r="S504" s="24">
        <v>7.9714748430000002</v>
      </c>
      <c r="T504" s="24">
        <v>0.05</v>
      </c>
      <c r="U504" s="24">
        <v>8.3084425000000003E-2</v>
      </c>
      <c r="V504" s="21">
        <v>731.88768459999994</v>
      </c>
      <c r="W504" s="23">
        <v>2.5000000000000001E-2</v>
      </c>
      <c r="X504" s="24">
        <v>12.288515459999999</v>
      </c>
      <c r="Y504" s="20">
        <v>4.3301089810000004</v>
      </c>
      <c r="Z504" s="24">
        <v>32.152143049999999</v>
      </c>
      <c r="AA504" s="24">
        <v>0.45265222500000002</v>
      </c>
      <c r="AB504" s="23">
        <v>6.9258759210000003</v>
      </c>
      <c r="AC504" s="21">
        <v>15643.48633</v>
      </c>
      <c r="AD504" s="24">
        <v>2.6815037660000001</v>
      </c>
      <c r="AE504" s="24">
        <v>0.111279167</v>
      </c>
      <c r="AF504" s="23">
        <v>4.0968356999999997E-2</v>
      </c>
      <c r="AG504" s="23">
        <v>3.0178314000000001E-2</v>
      </c>
      <c r="AH504" s="24">
        <v>2.1025441999999998E-2</v>
      </c>
      <c r="AI504" s="20">
        <v>289.16612629999997</v>
      </c>
      <c r="AJ504" s="24">
        <v>5.0366520609999998</v>
      </c>
      <c r="AK504" s="24">
        <v>11.09699569</v>
      </c>
      <c r="AL504" s="21">
        <v>3526.9321020000002</v>
      </c>
      <c r="AM504" s="21">
        <v>135.50733729999999</v>
      </c>
      <c r="AN504" s="23">
        <v>0.41740054599999998</v>
      </c>
      <c r="AO504" s="20">
        <v>33.030729289999996</v>
      </c>
      <c r="AP504" s="24">
        <v>0.40239213800000001</v>
      </c>
      <c r="AQ504" s="24">
        <v>13.57085202</v>
      </c>
      <c r="AR504" s="21">
        <v>269.2332854</v>
      </c>
      <c r="AS504" s="20">
        <v>8.6795041990000001</v>
      </c>
      <c r="AT504" s="23">
        <v>5.0000000000000001E-3</v>
      </c>
      <c r="AU504" s="23">
        <v>2E-3</v>
      </c>
      <c r="AV504" s="24">
        <v>5.5620592950000001</v>
      </c>
      <c r="AW504" s="23">
        <v>5.0000000000000001E-3</v>
      </c>
      <c r="AX504" s="21">
        <v>90.081710819999998</v>
      </c>
      <c r="AY504" s="24">
        <v>3.3276053E-2</v>
      </c>
      <c r="AZ504" s="24">
        <v>2.6109539499999999</v>
      </c>
      <c r="BA504" s="24">
        <v>0.25</v>
      </c>
      <c r="BB504" s="24">
        <v>0.14249862199999999</v>
      </c>
      <c r="BC504" s="24">
        <v>3.8620967749999999</v>
      </c>
      <c r="BD504" s="23">
        <v>2.5000000000000001E-2</v>
      </c>
      <c r="BE504" s="23">
        <v>3.5000000000000003E-2</v>
      </c>
      <c r="BF504" s="22">
        <v>1.9697165270000001</v>
      </c>
      <c r="BG504" s="21">
        <v>294.04910569999998</v>
      </c>
      <c r="BH504" s="24">
        <v>4.6630939000000003E-2</v>
      </c>
      <c r="BI504" s="23">
        <v>0.43123378400000001</v>
      </c>
      <c r="BJ504" s="21">
        <v>19.697663779999999</v>
      </c>
      <c r="BK504" s="23">
        <v>2.5000000000000001E-2</v>
      </c>
      <c r="BL504" s="23">
        <v>3.5322575920000001</v>
      </c>
      <c r="BM504" s="24">
        <v>31.358626050000002</v>
      </c>
      <c r="BN504" s="23">
        <v>2.3814065929999999</v>
      </c>
    </row>
    <row r="505" spans="1:66">
      <c r="A505">
        <v>17017</v>
      </c>
      <c r="B505" s="10">
        <v>338500</v>
      </c>
      <c r="C505" s="10">
        <v>3501</v>
      </c>
      <c r="D505" s="10">
        <v>2013</v>
      </c>
      <c r="E505" s="22">
        <v>65.863788999999997</v>
      </c>
      <c r="F505" s="22">
        <v>14.299823999999999</v>
      </c>
      <c r="G505" s="21">
        <v>7304905.858</v>
      </c>
      <c r="H505" s="21">
        <v>468052.54009999998</v>
      </c>
      <c r="I505" s="10">
        <v>50</v>
      </c>
      <c r="J505" s="18" t="s">
        <v>109</v>
      </c>
      <c r="K505" s="18">
        <v>0</v>
      </c>
      <c r="L505" s="18">
        <v>2</v>
      </c>
      <c r="M505" s="19" t="s">
        <v>155</v>
      </c>
      <c r="N505" s="23">
        <v>1.1047517E-2</v>
      </c>
      <c r="O505" s="21">
        <v>9066.2634280000002</v>
      </c>
      <c r="P505" s="20">
        <v>8.1375904569999999</v>
      </c>
      <c r="Q505" s="23">
        <v>1E-3</v>
      </c>
      <c r="R505" s="20">
        <v>3.5</v>
      </c>
      <c r="S505" s="24">
        <v>19.792536649999999</v>
      </c>
      <c r="T505" s="24">
        <v>0.106221204</v>
      </c>
      <c r="U505" s="24">
        <v>0.29075499300000002</v>
      </c>
      <c r="V505" s="21">
        <v>671.9621257</v>
      </c>
      <c r="W505" s="23">
        <v>2.5000000000000001E-2</v>
      </c>
      <c r="X505" s="24">
        <v>21.87382762</v>
      </c>
      <c r="Y505" s="20">
        <v>3.5589473659999999</v>
      </c>
      <c r="Z505" s="24">
        <v>16.147876060000002</v>
      </c>
      <c r="AA505" s="24">
        <v>2.9939705459999999</v>
      </c>
      <c r="AB505" s="23">
        <v>12.390356280000001</v>
      </c>
      <c r="AC505" s="21">
        <v>19787.360840000001</v>
      </c>
      <c r="AD505" s="24">
        <v>4.596743697</v>
      </c>
      <c r="AE505" s="24">
        <v>0.05</v>
      </c>
      <c r="AF505" s="23">
        <v>7.0575541000000006E-2</v>
      </c>
      <c r="AG505" s="23">
        <v>1.3876838000000001E-2</v>
      </c>
      <c r="AH505" s="24">
        <v>0.01</v>
      </c>
      <c r="AI505" s="20">
        <v>1628.0778499999999</v>
      </c>
      <c r="AJ505" s="24">
        <v>12.508682439999999</v>
      </c>
      <c r="AK505" s="24">
        <v>11.247149950000001</v>
      </c>
      <c r="AL505" s="21">
        <v>3097.49298</v>
      </c>
      <c r="AM505" s="21">
        <v>102.651735</v>
      </c>
      <c r="AN505" s="23">
        <v>0.266919509</v>
      </c>
      <c r="AO505" s="20">
        <v>20.58542967</v>
      </c>
      <c r="AP505" s="24">
        <v>2.1309489579999998</v>
      </c>
      <c r="AQ505" s="24">
        <v>10.24183435</v>
      </c>
      <c r="AR505" s="21">
        <v>300.34270620000001</v>
      </c>
      <c r="AS505" s="20">
        <v>13.595574620000001</v>
      </c>
      <c r="AT505" s="23">
        <v>5.0000000000000001E-3</v>
      </c>
      <c r="AU505" s="23">
        <v>2E-3</v>
      </c>
      <c r="AV505" s="24">
        <v>17.42092083</v>
      </c>
      <c r="AW505" s="23">
        <v>5.0000000000000001E-3</v>
      </c>
      <c r="AX505" s="21">
        <v>105.66109659999999</v>
      </c>
      <c r="AY505" s="24">
        <v>7.5059456999999996E-2</v>
      </c>
      <c r="AZ505" s="24">
        <v>1.1640387679999999</v>
      </c>
      <c r="BA505" s="24">
        <v>0.25</v>
      </c>
      <c r="BB505" s="24">
        <v>0.74391258199999999</v>
      </c>
      <c r="BC505" s="24">
        <v>6.8207608930000001</v>
      </c>
      <c r="BD505" s="23">
        <v>2.5000000000000001E-2</v>
      </c>
      <c r="BE505" s="23">
        <v>3.5000000000000003E-2</v>
      </c>
      <c r="BF505" s="22">
        <v>3.1988336030000002</v>
      </c>
      <c r="BG505" s="21">
        <v>1149.371001</v>
      </c>
      <c r="BH505" s="24">
        <v>0.159047983</v>
      </c>
      <c r="BI505" s="23">
        <v>0.66551766199999995</v>
      </c>
      <c r="BJ505" s="21">
        <v>28.456077579999999</v>
      </c>
      <c r="BK505" s="23">
        <v>2.5000000000000001E-2</v>
      </c>
      <c r="BL505" s="23">
        <v>4.8722947589999999</v>
      </c>
      <c r="BM505" s="24">
        <v>27.250894200000001</v>
      </c>
      <c r="BN505" s="23">
        <v>2.040479752</v>
      </c>
    </row>
    <row r="506" spans="1:66">
      <c r="A506">
        <v>16261</v>
      </c>
      <c r="B506" s="10">
        <v>338500</v>
      </c>
      <c r="C506" s="10">
        <v>3502</v>
      </c>
      <c r="D506" s="10">
        <v>2013</v>
      </c>
      <c r="E506" s="22">
        <v>65.847121999999999</v>
      </c>
      <c r="F506" s="22">
        <v>14.304263000000001</v>
      </c>
      <c r="G506" s="21">
        <v>7303045.9809999997</v>
      </c>
      <c r="H506" s="21">
        <v>468234.49050000001</v>
      </c>
      <c r="I506" s="10">
        <v>50</v>
      </c>
      <c r="J506" s="18" t="s">
        <v>109</v>
      </c>
      <c r="K506" s="18">
        <v>0</v>
      </c>
      <c r="L506" s="18">
        <v>2</v>
      </c>
      <c r="M506" s="19" t="s">
        <v>155</v>
      </c>
      <c r="N506" s="23">
        <v>1.2116171E-2</v>
      </c>
      <c r="O506" s="21">
        <v>15598.26172</v>
      </c>
      <c r="P506" s="20">
        <v>11.76935312</v>
      </c>
      <c r="Q506" s="23">
        <v>1E-3</v>
      </c>
      <c r="R506" s="20">
        <v>3.5</v>
      </c>
      <c r="S506" s="24">
        <v>10.98973297</v>
      </c>
      <c r="T506" s="24">
        <v>0.184938934</v>
      </c>
      <c r="U506" s="24">
        <v>0.34324928799999999</v>
      </c>
      <c r="V506" s="21">
        <v>1552.9187710000001</v>
      </c>
      <c r="W506" s="23">
        <v>9.3846576000000001E-2</v>
      </c>
      <c r="X506" s="24">
        <v>126.1046116</v>
      </c>
      <c r="Y506" s="20">
        <v>20.360521599999998</v>
      </c>
      <c r="Z506" s="24">
        <v>35.694580979999998</v>
      </c>
      <c r="AA506" s="24">
        <v>0.60013291499999999</v>
      </c>
      <c r="AB506" s="23">
        <v>35.872454329999997</v>
      </c>
      <c r="AC506" s="21">
        <v>37981.601560000003</v>
      </c>
      <c r="AD506" s="24">
        <v>5.1078698349999998</v>
      </c>
      <c r="AE506" s="24">
        <v>0.05</v>
      </c>
      <c r="AF506" s="23">
        <v>6.3514701000000007E-2</v>
      </c>
      <c r="AG506" s="23">
        <v>5.0000000000000001E-3</v>
      </c>
      <c r="AH506" s="24">
        <v>3.1969156999999998E-2</v>
      </c>
      <c r="AI506" s="20">
        <v>359.10686490000001</v>
      </c>
      <c r="AJ506" s="24">
        <v>14.137376489999999</v>
      </c>
      <c r="AK506" s="24">
        <v>12.54891286</v>
      </c>
      <c r="AL506" s="21">
        <v>8091.481323</v>
      </c>
      <c r="AM506" s="21">
        <v>804.35543359999997</v>
      </c>
      <c r="AN506" s="23">
        <v>0.80204270499999997</v>
      </c>
      <c r="AO506" s="20">
        <v>28.592495920000001</v>
      </c>
      <c r="AP506" s="24">
        <v>0.71583618299999996</v>
      </c>
      <c r="AQ506" s="24">
        <v>28.60520606</v>
      </c>
      <c r="AR506" s="21">
        <v>691.85478109999997</v>
      </c>
      <c r="AS506" s="20">
        <v>17.89757668</v>
      </c>
      <c r="AT506" s="23">
        <v>5.0000000000000001E-3</v>
      </c>
      <c r="AU506" s="23">
        <v>2E-3</v>
      </c>
      <c r="AV506" s="24">
        <v>4.1428889240000002</v>
      </c>
      <c r="AW506" s="23">
        <v>5.0000000000000001E-3</v>
      </c>
      <c r="AX506" s="21">
        <v>133.34515569999999</v>
      </c>
      <c r="AY506" s="24">
        <v>0.107143822</v>
      </c>
      <c r="AZ506" s="24">
        <v>2.5528716679999999</v>
      </c>
      <c r="BA506" s="24">
        <v>0.25</v>
      </c>
      <c r="BB506" s="24">
        <v>0.23103283899999999</v>
      </c>
      <c r="BC506" s="24">
        <v>8.468984034</v>
      </c>
      <c r="BD506" s="23">
        <v>2.5000000000000001E-2</v>
      </c>
      <c r="BE506" s="23">
        <v>3.5000000000000003E-2</v>
      </c>
      <c r="BF506" s="22">
        <v>6.6716734530000004</v>
      </c>
      <c r="BG506" s="21">
        <v>636.13892109999995</v>
      </c>
      <c r="BH506" s="24">
        <v>5.5263709000000001E-2</v>
      </c>
      <c r="BI506" s="23">
        <v>0.99209787400000005</v>
      </c>
      <c r="BJ506" s="21">
        <v>28.402860159999999</v>
      </c>
      <c r="BK506" s="23">
        <v>2.5000000000000001E-2</v>
      </c>
      <c r="BL506" s="23">
        <v>6.6729390000000004</v>
      </c>
      <c r="BM506" s="24">
        <v>68.335759999999993</v>
      </c>
      <c r="BN506" s="23">
        <v>3.1388378339999998</v>
      </c>
    </row>
    <row r="507" spans="1:66">
      <c r="A507">
        <v>16696</v>
      </c>
      <c r="B507" s="10">
        <v>338500</v>
      </c>
      <c r="C507" s="10">
        <v>3503</v>
      </c>
      <c r="D507" s="10">
        <v>2013</v>
      </c>
      <c r="E507" s="22">
        <v>65.828856000000002</v>
      </c>
      <c r="F507" s="22">
        <v>14.299588999999999</v>
      </c>
      <c r="G507" s="21">
        <v>7301012.5180000002</v>
      </c>
      <c r="H507" s="21">
        <v>467998.3872</v>
      </c>
      <c r="I507" s="10">
        <v>50</v>
      </c>
      <c r="J507" s="18" t="s">
        <v>109</v>
      </c>
      <c r="K507" s="18">
        <v>0</v>
      </c>
      <c r="L507" s="18">
        <v>2</v>
      </c>
      <c r="M507" s="19" t="s">
        <v>155</v>
      </c>
      <c r="N507" s="23">
        <v>3.9862358000000001E-2</v>
      </c>
      <c r="O507" s="21">
        <v>12863.64746</v>
      </c>
      <c r="P507" s="20">
        <v>9.6581054690000006</v>
      </c>
      <c r="Q507" s="23">
        <v>1E-3</v>
      </c>
      <c r="R507" s="20">
        <v>3.5</v>
      </c>
      <c r="S507" s="24">
        <v>28.801502589999998</v>
      </c>
      <c r="T507" s="24">
        <v>0.42063808499999999</v>
      </c>
      <c r="U507" s="24">
        <v>0.20585655899999999</v>
      </c>
      <c r="V507" s="21">
        <v>2002.320506</v>
      </c>
      <c r="W507" s="23">
        <v>2.5000000000000001E-2</v>
      </c>
      <c r="X507" s="24">
        <v>39.260991019999999</v>
      </c>
      <c r="Y507" s="20">
        <v>10.885291820000001</v>
      </c>
      <c r="Z507" s="24">
        <v>20.256118839999999</v>
      </c>
      <c r="AA507" s="24">
        <v>1.6718994380000001</v>
      </c>
      <c r="AB507" s="23">
        <v>14.39295055</v>
      </c>
      <c r="AC507" s="21">
        <v>31955.957030000001</v>
      </c>
      <c r="AD507" s="24">
        <v>4.139852458</v>
      </c>
      <c r="AE507" s="24">
        <v>0.05</v>
      </c>
      <c r="AF507" s="23">
        <v>1.4999999999999999E-2</v>
      </c>
      <c r="AG507" s="23">
        <v>5.0000000000000001E-3</v>
      </c>
      <c r="AH507" s="24">
        <v>2.9393191999999999E-2</v>
      </c>
      <c r="AI507" s="20">
        <v>381.58916470000003</v>
      </c>
      <c r="AJ507" s="24">
        <v>20.0998193</v>
      </c>
      <c r="AK507" s="24">
        <v>14.68600011</v>
      </c>
      <c r="AL507" s="21">
        <v>8338.9654539999992</v>
      </c>
      <c r="AM507" s="21">
        <v>461.85108689999998</v>
      </c>
      <c r="AN507" s="23">
        <v>0.95047713700000003</v>
      </c>
      <c r="AO507" s="20">
        <v>2.5</v>
      </c>
      <c r="AP507" s="24">
        <v>0.13658430999999999</v>
      </c>
      <c r="AQ507" s="24">
        <v>17.438666560000001</v>
      </c>
      <c r="AR507" s="21">
        <v>684.45907509999995</v>
      </c>
      <c r="AS507" s="20">
        <v>17.605647980000001</v>
      </c>
      <c r="AT507" s="23">
        <v>5.0000000000000001E-3</v>
      </c>
      <c r="AU507" s="23">
        <v>2E-3</v>
      </c>
      <c r="AV507" s="24">
        <v>8.2943775819999992</v>
      </c>
      <c r="AW507" s="23">
        <v>5.0000000000000001E-3</v>
      </c>
      <c r="AX507" s="21">
        <v>327.72483829999999</v>
      </c>
      <c r="AY507" s="24">
        <v>0.12573624899999999</v>
      </c>
      <c r="AZ507" s="24">
        <v>3.305869924</v>
      </c>
      <c r="BA507" s="24">
        <v>0.25</v>
      </c>
      <c r="BB507" s="24">
        <v>0.14267376700000001</v>
      </c>
      <c r="BC507" s="24">
        <v>7.5356840570000001</v>
      </c>
      <c r="BD507" s="23">
        <v>2.5000000000000001E-2</v>
      </c>
      <c r="BE507" s="23">
        <v>3.5000000000000003E-2</v>
      </c>
      <c r="BF507" s="22">
        <v>3.217509132</v>
      </c>
      <c r="BG507" s="21">
        <v>112.59394639999999</v>
      </c>
      <c r="BH507" s="24">
        <v>0.103382142</v>
      </c>
      <c r="BI507" s="23">
        <v>1.516066943</v>
      </c>
      <c r="BJ507" s="21">
        <v>20.25432825</v>
      </c>
      <c r="BK507" s="23">
        <v>2.5000000000000001E-2</v>
      </c>
      <c r="BL507" s="23">
        <v>12.468442810000001</v>
      </c>
      <c r="BM507" s="24">
        <v>43.733722419999999</v>
      </c>
      <c r="BN507" s="23">
        <v>0.72615242099999999</v>
      </c>
    </row>
    <row r="508" spans="1:66">
      <c r="A508">
        <v>16877</v>
      </c>
      <c r="B508" s="10">
        <v>338500</v>
      </c>
      <c r="C508" s="10">
        <v>3504</v>
      </c>
      <c r="D508" s="10">
        <v>2013</v>
      </c>
      <c r="E508" s="22">
        <v>65.829634999999996</v>
      </c>
      <c r="F508" s="22">
        <v>14.451491000000001</v>
      </c>
      <c r="G508" s="21">
        <v>7301030.3320000004</v>
      </c>
      <c r="H508" s="21">
        <v>474939.35159999999</v>
      </c>
      <c r="I508" s="10">
        <v>50</v>
      </c>
      <c r="J508" s="18" t="s">
        <v>109</v>
      </c>
      <c r="K508" s="18">
        <v>0</v>
      </c>
      <c r="L508" s="18">
        <v>2</v>
      </c>
      <c r="M508" s="19" t="s">
        <v>155</v>
      </c>
      <c r="N508" s="23">
        <v>3.7343775000000003E-2</v>
      </c>
      <c r="O508" s="21">
        <v>16532.96631</v>
      </c>
      <c r="P508" s="20">
        <v>15.841247839999999</v>
      </c>
      <c r="Q508" s="23">
        <v>1E-3</v>
      </c>
      <c r="R508" s="20">
        <v>3.5</v>
      </c>
      <c r="S508" s="24">
        <v>16.070231459999999</v>
      </c>
      <c r="T508" s="24">
        <v>0.246559845</v>
      </c>
      <c r="U508" s="24">
        <v>9.0471087000000006E-2</v>
      </c>
      <c r="V508" s="21">
        <v>1349.182202</v>
      </c>
      <c r="W508" s="23">
        <v>8.2711910999999999E-2</v>
      </c>
      <c r="X508" s="24">
        <v>55.220369320000003</v>
      </c>
      <c r="Y508" s="20">
        <v>13.724700540000001</v>
      </c>
      <c r="Z508" s="24">
        <v>41.042023329999999</v>
      </c>
      <c r="AA508" s="24">
        <v>0.81989939599999995</v>
      </c>
      <c r="AB508" s="23">
        <v>41.958099660000002</v>
      </c>
      <c r="AC508" s="21">
        <v>32939.494630000001</v>
      </c>
      <c r="AD508" s="24">
        <v>3.7710590960000001</v>
      </c>
      <c r="AE508" s="24">
        <v>0.05</v>
      </c>
      <c r="AF508" s="23">
        <v>8.6197018E-2</v>
      </c>
      <c r="AG508" s="23">
        <v>3.9330442E-2</v>
      </c>
      <c r="AH508" s="24">
        <v>0.01</v>
      </c>
      <c r="AI508" s="20">
        <v>563.1067276</v>
      </c>
      <c r="AJ508" s="24">
        <v>21.580018979999998</v>
      </c>
      <c r="AK508" s="24">
        <v>13.80107658</v>
      </c>
      <c r="AL508" s="21">
        <v>7930.263672</v>
      </c>
      <c r="AM508" s="21">
        <v>472.66883569999999</v>
      </c>
      <c r="AN508" s="23">
        <v>0.69251295599999996</v>
      </c>
      <c r="AO508" s="20">
        <v>47.576923370000003</v>
      </c>
      <c r="AP508" s="24">
        <v>1.263716499</v>
      </c>
      <c r="AQ508" s="24">
        <v>35.204201359999999</v>
      </c>
      <c r="AR508" s="21">
        <v>412.03182880000003</v>
      </c>
      <c r="AS508" s="20">
        <v>11.10630428</v>
      </c>
      <c r="AT508" s="23">
        <v>5.0000000000000001E-3</v>
      </c>
      <c r="AU508" s="23">
        <v>2E-3</v>
      </c>
      <c r="AV508" s="24">
        <v>5.7673846690000001</v>
      </c>
      <c r="AW508" s="23">
        <v>5.0000000000000001E-3</v>
      </c>
      <c r="AX508" s="21">
        <v>117.93002130000001</v>
      </c>
      <c r="AY508" s="24">
        <v>0.13810672500000001</v>
      </c>
      <c r="AZ508" s="24">
        <v>2.7406129250000002</v>
      </c>
      <c r="BA508" s="24">
        <v>0.59205067600000005</v>
      </c>
      <c r="BB508" s="24">
        <v>0.243012059</v>
      </c>
      <c r="BC508" s="24">
        <v>8.9212382770000005</v>
      </c>
      <c r="BD508" s="23">
        <v>2.5000000000000001E-2</v>
      </c>
      <c r="BE508" s="23">
        <v>3.5000000000000003E-2</v>
      </c>
      <c r="BF508" s="22">
        <v>5.7712462340000004</v>
      </c>
      <c r="BG508" s="21">
        <v>1201.9479670000001</v>
      </c>
      <c r="BH508" s="24">
        <v>0.10600100699999999</v>
      </c>
      <c r="BI508" s="23">
        <v>0.82559822299999996</v>
      </c>
      <c r="BJ508" s="21">
        <v>30.32358408</v>
      </c>
      <c r="BK508" s="23">
        <v>2.5000000000000001E-2</v>
      </c>
      <c r="BL508" s="23">
        <v>8.1788910050000005</v>
      </c>
      <c r="BM508" s="24">
        <v>50.304526809999999</v>
      </c>
      <c r="BN508" s="23">
        <v>5.3655886669999999</v>
      </c>
    </row>
    <row r="509" spans="1:66">
      <c r="A509">
        <v>17048</v>
      </c>
      <c r="B509" s="10">
        <v>338500</v>
      </c>
      <c r="C509" s="10">
        <v>3505</v>
      </c>
      <c r="D509" s="10">
        <v>2013</v>
      </c>
      <c r="E509" s="22">
        <v>65.829554000000002</v>
      </c>
      <c r="F509" s="22">
        <v>14.430959</v>
      </c>
      <c r="G509" s="21">
        <v>7301029.6500000004</v>
      </c>
      <c r="H509" s="21">
        <v>474001.21010000003</v>
      </c>
      <c r="I509" s="10">
        <v>50</v>
      </c>
      <c r="J509" s="18" t="s">
        <v>109</v>
      </c>
      <c r="K509" s="18">
        <v>0</v>
      </c>
      <c r="L509" s="18">
        <v>2</v>
      </c>
      <c r="M509" s="19" t="s">
        <v>155</v>
      </c>
      <c r="N509" s="23">
        <v>2.3245789999999999E-2</v>
      </c>
      <c r="O509" s="21">
        <v>17571.263429999999</v>
      </c>
      <c r="P509" s="20">
        <v>14.693257620000001</v>
      </c>
      <c r="Q509" s="23">
        <v>1E-3</v>
      </c>
      <c r="R509" s="20">
        <v>3.5</v>
      </c>
      <c r="S509" s="24">
        <v>23.490037699999998</v>
      </c>
      <c r="T509" s="24">
        <v>0.05</v>
      </c>
      <c r="U509" s="24">
        <v>0.13349385999999999</v>
      </c>
      <c r="V509" s="21">
        <v>1640.811825</v>
      </c>
      <c r="W509" s="23">
        <v>9.4579864999999999E-2</v>
      </c>
      <c r="X509" s="24">
        <v>85.269352229999996</v>
      </c>
      <c r="Y509" s="20">
        <v>17.411601229999999</v>
      </c>
      <c r="Z509" s="24">
        <v>49.84112717</v>
      </c>
      <c r="AA509" s="24">
        <v>0.94476280700000004</v>
      </c>
      <c r="AB509" s="23">
        <v>51.455967389999998</v>
      </c>
      <c r="AC509" s="21">
        <v>35037.666019999997</v>
      </c>
      <c r="AD509" s="24">
        <v>4.2666409200000004</v>
      </c>
      <c r="AE509" s="24">
        <v>0.05</v>
      </c>
      <c r="AF509" s="23">
        <v>6.3389408999999994E-2</v>
      </c>
      <c r="AG509" s="23">
        <v>4.3719407000000002E-2</v>
      </c>
      <c r="AH509" s="24">
        <v>2.0679184E-2</v>
      </c>
      <c r="AI509" s="20">
        <v>686.46858220000001</v>
      </c>
      <c r="AJ509" s="24">
        <v>33.475734699999997</v>
      </c>
      <c r="AK509" s="24">
        <v>15.68320099</v>
      </c>
      <c r="AL509" s="21">
        <v>9569.716187</v>
      </c>
      <c r="AM509" s="21">
        <v>528.72161170000004</v>
      </c>
      <c r="AN509" s="23">
        <v>0.57346298799999995</v>
      </c>
      <c r="AO509" s="20">
        <v>29.414110180000002</v>
      </c>
      <c r="AP509" s="24">
        <v>0.89041884500000001</v>
      </c>
      <c r="AQ509" s="24">
        <v>44.131855199999997</v>
      </c>
      <c r="AR509" s="21">
        <v>647.10564250000004</v>
      </c>
      <c r="AS509" s="20">
        <v>11.715217150000001</v>
      </c>
      <c r="AT509" s="23">
        <v>5.0000000000000001E-3</v>
      </c>
      <c r="AU509" s="23">
        <v>2E-3</v>
      </c>
      <c r="AV509" s="24">
        <v>7.3356440039999997</v>
      </c>
      <c r="AW509" s="23">
        <v>5.0000000000000001E-3</v>
      </c>
      <c r="AX509" s="21">
        <v>103.6793327</v>
      </c>
      <c r="AY509" s="24">
        <v>0.12594998600000001</v>
      </c>
      <c r="AZ509" s="24">
        <v>3.2404426289999999</v>
      </c>
      <c r="BA509" s="24">
        <v>0.25</v>
      </c>
      <c r="BB509" s="24">
        <v>0.24175808300000001</v>
      </c>
      <c r="BC509" s="24">
        <v>8.9200127390000006</v>
      </c>
      <c r="BD509" s="23">
        <v>2.5000000000000001E-2</v>
      </c>
      <c r="BE509" s="23">
        <v>0.109456053</v>
      </c>
      <c r="BF509" s="22">
        <v>5.9684380519999998</v>
      </c>
      <c r="BG509" s="21">
        <v>841.50635810000006</v>
      </c>
      <c r="BH509" s="24">
        <v>0.121723636</v>
      </c>
      <c r="BI509" s="23">
        <v>1.0208098880000001</v>
      </c>
      <c r="BJ509" s="21">
        <v>33.41116667</v>
      </c>
      <c r="BK509" s="23">
        <v>2.5000000000000001E-2</v>
      </c>
      <c r="BL509" s="23">
        <v>12.077757679999999</v>
      </c>
      <c r="BM509" s="24">
        <v>60.192174819999998</v>
      </c>
      <c r="BN509" s="23">
        <v>5.1245287890000002</v>
      </c>
    </row>
    <row r="510" spans="1:66">
      <c r="A510">
        <v>16967</v>
      </c>
      <c r="B510" s="10">
        <v>338500</v>
      </c>
      <c r="C510" s="10">
        <v>3506</v>
      </c>
      <c r="D510" s="10">
        <v>2013</v>
      </c>
      <c r="E510" s="22">
        <v>65.828857999999997</v>
      </c>
      <c r="F510" s="22">
        <v>14.410140999999999</v>
      </c>
      <c r="G510" s="21">
        <v>7300960.8530000001</v>
      </c>
      <c r="H510" s="21">
        <v>473049.35430000001</v>
      </c>
      <c r="I510" s="10">
        <v>50</v>
      </c>
      <c r="J510" s="18" t="s">
        <v>109</v>
      </c>
      <c r="K510" s="18">
        <v>0</v>
      </c>
      <c r="L510" s="18">
        <v>2</v>
      </c>
      <c r="M510" s="19" t="s">
        <v>155</v>
      </c>
      <c r="N510" s="23">
        <v>1.2772850000000001E-2</v>
      </c>
      <c r="O510" s="21">
        <v>19748.684079999999</v>
      </c>
      <c r="P510" s="20">
        <v>12.14958408</v>
      </c>
      <c r="Q510" s="23">
        <v>1E-3</v>
      </c>
      <c r="R510" s="20">
        <v>3.5</v>
      </c>
      <c r="S510" s="24">
        <v>28.228374819999999</v>
      </c>
      <c r="T510" s="24">
        <v>0.237379483</v>
      </c>
      <c r="U510" s="24">
        <v>0.106651623</v>
      </c>
      <c r="V510" s="21">
        <v>1654.0419429999999</v>
      </c>
      <c r="W510" s="23">
        <v>6.8693385999999995E-2</v>
      </c>
      <c r="X510" s="24">
        <v>59.206249990000003</v>
      </c>
      <c r="Y510" s="20">
        <v>20.566826150000001</v>
      </c>
      <c r="Z510" s="24">
        <v>58.918174219999997</v>
      </c>
      <c r="AA510" s="24">
        <v>0.80243345399999999</v>
      </c>
      <c r="AB510" s="23">
        <v>44.210882849999997</v>
      </c>
      <c r="AC510" s="21">
        <v>34562.829590000001</v>
      </c>
      <c r="AD510" s="24">
        <v>4.42796667</v>
      </c>
      <c r="AE510" s="24">
        <v>0.05</v>
      </c>
      <c r="AF510" s="23">
        <v>0.127704541</v>
      </c>
      <c r="AG510" s="23">
        <v>3.6926262000000001E-2</v>
      </c>
      <c r="AH510" s="24">
        <v>0.01</v>
      </c>
      <c r="AI510" s="20">
        <v>1005.576477</v>
      </c>
      <c r="AJ510" s="24">
        <v>20.45039332</v>
      </c>
      <c r="AK510" s="24">
        <v>16.525034089999998</v>
      </c>
      <c r="AL510" s="21">
        <v>10764.08936</v>
      </c>
      <c r="AM510" s="21">
        <v>589.39539660000003</v>
      </c>
      <c r="AN510" s="23">
        <v>0.54119759899999997</v>
      </c>
      <c r="AO510" s="20">
        <v>83.64213943</v>
      </c>
      <c r="AP510" s="24">
        <v>0.81143698399999997</v>
      </c>
      <c r="AQ510" s="24">
        <v>48.562224649999997</v>
      </c>
      <c r="AR510" s="21">
        <v>598.61983369999996</v>
      </c>
      <c r="AS510" s="20">
        <v>8.5529052930000002</v>
      </c>
      <c r="AT510" s="23">
        <v>1.2294649E-2</v>
      </c>
      <c r="AU510" s="23">
        <v>2E-3</v>
      </c>
      <c r="AV510" s="24">
        <v>8.7424202209999997</v>
      </c>
      <c r="AW510" s="23">
        <v>5.0000000000000001E-3</v>
      </c>
      <c r="AX510" s="21">
        <v>69.109954830000007</v>
      </c>
      <c r="AY510" s="24">
        <v>0.131552742</v>
      </c>
      <c r="AZ510" s="24">
        <v>3.3116594429999999</v>
      </c>
      <c r="BA510" s="24">
        <v>0.51797767400000005</v>
      </c>
      <c r="BB510" s="24">
        <v>0.30253398799999998</v>
      </c>
      <c r="BC510" s="24">
        <v>10.0583773</v>
      </c>
      <c r="BD510" s="23">
        <v>2.5000000000000001E-2</v>
      </c>
      <c r="BE510" s="23">
        <v>3.5000000000000003E-2</v>
      </c>
      <c r="BF510" s="22">
        <v>7.363799931</v>
      </c>
      <c r="BG510" s="21">
        <v>1136.2099270000001</v>
      </c>
      <c r="BH510" s="24">
        <v>0.121415763</v>
      </c>
      <c r="BI510" s="23">
        <v>1.1036832059999999</v>
      </c>
      <c r="BJ510" s="21">
        <v>35.69647312</v>
      </c>
      <c r="BK510" s="23">
        <v>2.5000000000000001E-2</v>
      </c>
      <c r="BL510" s="23">
        <v>8.2081932999999996</v>
      </c>
      <c r="BM510" s="24">
        <v>76.253767379999999</v>
      </c>
      <c r="BN510" s="23">
        <v>6.422457606</v>
      </c>
    </row>
    <row r="511" spans="1:66">
      <c r="A511">
        <v>16674</v>
      </c>
      <c r="B511" s="10">
        <v>338500</v>
      </c>
      <c r="C511" s="10">
        <v>3507</v>
      </c>
      <c r="D511" s="10">
        <v>2013</v>
      </c>
      <c r="E511" s="22">
        <v>65.827284000000006</v>
      </c>
      <c r="F511" s="22">
        <v>14.388064</v>
      </c>
      <c r="G511" s="21">
        <v>7300795.0719999997</v>
      </c>
      <c r="H511" s="21">
        <v>472038.97220000002</v>
      </c>
      <c r="I511" s="10">
        <v>50</v>
      </c>
      <c r="J511" s="18" t="s">
        <v>109</v>
      </c>
      <c r="K511" s="18">
        <v>0</v>
      </c>
      <c r="L511" s="18">
        <v>2</v>
      </c>
      <c r="M511" s="19" t="s">
        <v>155</v>
      </c>
      <c r="N511" s="23">
        <v>1.5068254E-2</v>
      </c>
      <c r="O511" s="21">
        <v>13263.167719999999</v>
      </c>
      <c r="P511" s="20">
        <v>9.5482083840000005</v>
      </c>
      <c r="Q511" s="23">
        <v>4.7387000000000002E-3</v>
      </c>
      <c r="R511" s="20">
        <v>3.5</v>
      </c>
      <c r="S511" s="24">
        <v>17.636701599999999</v>
      </c>
      <c r="T511" s="24">
        <v>0.29077330800000001</v>
      </c>
      <c r="U511" s="24">
        <v>9.5678446E-2</v>
      </c>
      <c r="V511" s="21">
        <v>2148.6642430000002</v>
      </c>
      <c r="W511" s="23">
        <v>5.1582570000000001E-2</v>
      </c>
      <c r="X511" s="24">
        <v>57.874558380000003</v>
      </c>
      <c r="Y511" s="20">
        <v>13.58602892</v>
      </c>
      <c r="Z511" s="24">
        <v>27.868464670000002</v>
      </c>
      <c r="AA511" s="24">
        <v>0.82360447800000003</v>
      </c>
      <c r="AB511" s="23">
        <v>45.773370819999997</v>
      </c>
      <c r="AC511" s="21">
        <v>26834.931639999999</v>
      </c>
      <c r="AD511" s="24">
        <v>3.6941091300000002</v>
      </c>
      <c r="AE511" s="24">
        <v>0.05</v>
      </c>
      <c r="AF511" s="23">
        <v>7.5011440999999998E-2</v>
      </c>
      <c r="AG511" s="23">
        <v>2.3406857E-2</v>
      </c>
      <c r="AH511" s="24">
        <v>3.0976578000000001E-2</v>
      </c>
      <c r="AI511" s="20">
        <v>667.26943970000002</v>
      </c>
      <c r="AJ511" s="24">
        <v>25.44632039</v>
      </c>
      <c r="AK511" s="24">
        <v>13.05485125</v>
      </c>
      <c r="AL511" s="21">
        <v>7544.1979979999996</v>
      </c>
      <c r="AM511" s="21">
        <v>491.38018740000001</v>
      </c>
      <c r="AN511" s="23">
        <v>0.40750202400000002</v>
      </c>
      <c r="AO511" s="20">
        <v>24.958043100000001</v>
      </c>
      <c r="AP511" s="24">
        <v>0.57450715100000005</v>
      </c>
      <c r="AQ511" s="24">
        <v>24.513749350000001</v>
      </c>
      <c r="AR511" s="21">
        <v>752.51347710000005</v>
      </c>
      <c r="AS511" s="20">
        <v>8.1561035620000002</v>
      </c>
      <c r="AT511" s="23">
        <v>5.0000000000000001E-3</v>
      </c>
      <c r="AU511" s="23">
        <v>2E-3</v>
      </c>
      <c r="AV511" s="24">
        <v>6.5015631589999998</v>
      </c>
      <c r="AW511" s="23">
        <v>5.0000000000000001E-3</v>
      </c>
      <c r="AX511" s="21">
        <v>81.842365259999994</v>
      </c>
      <c r="AY511" s="24">
        <v>0.102221805</v>
      </c>
      <c r="AZ511" s="24">
        <v>2.9823390010000002</v>
      </c>
      <c r="BA511" s="24">
        <v>0.25</v>
      </c>
      <c r="BB511" s="24">
        <v>0.258358319</v>
      </c>
      <c r="BC511" s="24">
        <v>10.41493041</v>
      </c>
      <c r="BD511" s="23">
        <v>2.5000000000000001E-2</v>
      </c>
      <c r="BE511" s="23">
        <v>3.5000000000000003E-2</v>
      </c>
      <c r="BF511" s="22">
        <v>7.0405708249999996</v>
      </c>
      <c r="BG511" s="21">
        <v>633.75605970000004</v>
      </c>
      <c r="BH511" s="24">
        <v>0.123710348</v>
      </c>
      <c r="BI511" s="23">
        <v>0.885371358</v>
      </c>
      <c r="BJ511" s="21">
        <v>28.569946290000001</v>
      </c>
      <c r="BK511" s="23">
        <v>6.5001877E-2</v>
      </c>
      <c r="BL511" s="23">
        <v>12.10699859</v>
      </c>
      <c r="BM511" s="24">
        <v>48.825762820000001</v>
      </c>
      <c r="BN511" s="23">
        <v>4.7632081480000004</v>
      </c>
    </row>
    <row r="512" spans="1:66">
      <c r="A512">
        <v>16375</v>
      </c>
      <c r="B512" s="10">
        <v>338500</v>
      </c>
      <c r="C512" s="10">
        <v>3508</v>
      </c>
      <c r="D512" s="10">
        <v>2013</v>
      </c>
      <c r="E512" s="22">
        <v>65.828128000000007</v>
      </c>
      <c r="F512" s="22">
        <v>14.368797000000001</v>
      </c>
      <c r="G512" s="21">
        <v>7300897.8540000003</v>
      </c>
      <c r="H512" s="21">
        <v>471159.57909999997</v>
      </c>
      <c r="I512" s="10">
        <v>50</v>
      </c>
      <c r="J512" s="18" t="s">
        <v>109</v>
      </c>
      <c r="K512" s="18">
        <v>0</v>
      </c>
      <c r="L512" s="18">
        <v>2</v>
      </c>
      <c r="M512" s="19" t="s">
        <v>155</v>
      </c>
      <c r="N512" s="23">
        <v>8.3117972999999998E-2</v>
      </c>
      <c r="O512" s="21">
        <v>17108.298340000001</v>
      </c>
      <c r="P512" s="20">
        <v>13.68034417</v>
      </c>
      <c r="Q512" s="23">
        <v>1E-3</v>
      </c>
      <c r="R512" s="20">
        <v>3.5</v>
      </c>
      <c r="S512" s="24">
        <v>23.07641774</v>
      </c>
      <c r="T512" s="24">
        <v>0.45447125900000002</v>
      </c>
      <c r="U512" s="24">
        <v>0.108904921</v>
      </c>
      <c r="V512" s="21">
        <v>2581.4369769999998</v>
      </c>
      <c r="W512" s="23">
        <v>2.5000000000000001E-2</v>
      </c>
      <c r="X512" s="24">
        <v>81.598010369999997</v>
      </c>
      <c r="Y512" s="20">
        <v>16.624660800000001</v>
      </c>
      <c r="Z512" s="24">
        <v>41.112043049999997</v>
      </c>
      <c r="AA512" s="24">
        <v>1.114209314</v>
      </c>
      <c r="AB512" s="23">
        <v>39.798734469999999</v>
      </c>
      <c r="AC512" s="21">
        <v>32077.634279999998</v>
      </c>
      <c r="AD512" s="24">
        <v>4.571518126</v>
      </c>
      <c r="AE512" s="24">
        <v>0.05</v>
      </c>
      <c r="AF512" s="23">
        <v>6.5840529999999994E-2</v>
      </c>
      <c r="AG512" s="23">
        <v>1.347899E-2</v>
      </c>
      <c r="AH512" s="24">
        <v>0.01</v>
      </c>
      <c r="AI512" s="20">
        <v>663.41567989999999</v>
      </c>
      <c r="AJ512" s="24">
        <v>14.476547740000001</v>
      </c>
      <c r="AK512" s="24">
        <v>15.577785349999999</v>
      </c>
      <c r="AL512" s="21">
        <v>9302.9119869999995</v>
      </c>
      <c r="AM512" s="21">
        <v>537.79724980000003</v>
      </c>
      <c r="AN512" s="23">
        <v>1.221610648</v>
      </c>
      <c r="AO512" s="20">
        <v>50.262727740000003</v>
      </c>
      <c r="AP512" s="24">
        <v>0.69668575499999996</v>
      </c>
      <c r="AQ512" s="24">
        <v>36.647956020000002</v>
      </c>
      <c r="AR512" s="21">
        <v>849.48088849999999</v>
      </c>
      <c r="AS512" s="20">
        <v>10.032887819999999</v>
      </c>
      <c r="AT512" s="23">
        <v>5.0000000000000001E-3</v>
      </c>
      <c r="AU512" s="23">
        <v>2E-3</v>
      </c>
      <c r="AV512" s="24">
        <v>6.6801000459999997</v>
      </c>
      <c r="AW512" s="23">
        <v>5.0000000000000001E-3</v>
      </c>
      <c r="AX512" s="21">
        <v>87.588663100000005</v>
      </c>
      <c r="AY512" s="24">
        <v>0.12576647499999999</v>
      </c>
      <c r="AZ512" s="24">
        <v>2.8703124469999999</v>
      </c>
      <c r="BA512" s="24">
        <v>0.64887680999999997</v>
      </c>
      <c r="BB512" s="24">
        <v>0.23159914300000001</v>
      </c>
      <c r="BC512" s="24">
        <v>12.32081597</v>
      </c>
      <c r="BD512" s="23">
        <v>2.5000000000000001E-2</v>
      </c>
      <c r="BE512" s="23">
        <v>3.5000000000000003E-2</v>
      </c>
      <c r="BF512" s="22">
        <v>5.3332292800000003</v>
      </c>
      <c r="BG512" s="21">
        <v>893.16589280000005</v>
      </c>
      <c r="BH512" s="24">
        <v>0.13619605700000001</v>
      </c>
      <c r="BI512" s="23">
        <v>1.7272550980000001</v>
      </c>
      <c r="BJ512" s="21">
        <v>34.405782219999999</v>
      </c>
      <c r="BK512" s="23">
        <v>5.2558027E-2</v>
      </c>
      <c r="BL512" s="23">
        <v>6.6638487450000001</v>
      </c>
      <c r="BM512" s="24">
        <v>58.382185939999999</v>
      </c>
      <c r="BN512" s="23">
        <v>3.1665599649999998</v>
      </c>
    </row>
    <row r="513" spans="1:66">
      <c r="A513">
        <v>16063</v>
      </c>
      <c r="B513" s="10">
        <v>338500</v>
      </c>
      <c r="C513" s="10">
        <v>3509</v>
      </c>
      <c r="D513" s="10">
        <v>2013</v>
      </c>
      <c r="E513" s="22">
        <v>65.824805999999995</v>
      </c>
      <c r="F513" s="22">
        <v>14.347185</v>
      </c>
      <c r="G513" s="21">
        <v>7300537.6940000001</v>
      </c>
      <c r="H513" s="21">
        <v>470168.28009999997</v>
      </c>
      <c r="I513" s="10">
        <v>50</v>
      </c>
      <c r="J513" s="18" t="s">
        <v>109</v>
      </c>
      <c r="K513" s="18">
        <v>0</v>
      </c>
      <c r="L513" s="18">
        <v>2</v>
      </c>
      <c r="M513" s="19" t="s">
        <v>155</v>
      </c>
      <c r="N513" s="23">
        <v>2.0502533E-2</v>
      </c>
      <c r="O513" s="21">
        <v>13865.616459999999</v>
      </c>
      <c r="P513" s="20">
        <v>10.36994724</v>
      </c>
      <c r="Q513" s="23">
        <v>1E-3</v>
      </c>
      <c r="R513" s="20">
        <v>3.5</v>
      </c>
      <c r="S513" s="24">
        <v>12.23885273</v>
      </c>
      <c r="T513" s="24">
        <v>0.53172668199999995</v>
      </c>
      <c r="U513" s="24">
        <v>0.101508893</v>
      </c>
      <c r="V513" s="21">
        <v>1516.00875</v>
      </c>
      <c r="W513" s="23">
        <v>7.8918094999999994E-2</v>
      </c>
      <c r="X513" s="24">
        <v>41.981573599999997</v>
      </c>
      <c r="Y513" s="20">
        <v>13.65773081</v>
      </c>
      <c r="Z513" s="24">
        <v>56.756253520000001</v>
      </c>
      <c r="AA513" s="24">
        <v>0.64003174100000004</v>
      </c>
      <c r="AB513" s="23">
        <v>25.293038859999999</v>
      </c>
      <c r="AC513" s="21">
        <v>27999.84863</v>
      </c>
      <c r="AD513" s="24">
        <v>3.619903769</v>
      </c>
      <c r="AE513" s="24">
        <v>0.05</v>
      </c>
      <c r="AF513" s="23">
        <v>5.2820061000000001E-2</v>
      </c>
      <c r="AG513" s="23">
        <v>5.0000000000000001E-3</v>
      </c>
      <c r="AH513" s="24">
        <v>0.01</v>
      </c>
      <c r="AI513" s="20">
        <v>488.97953030000002</v>
      </c>
      <c r="AJ513" s="24">
        <v>14.18784716</v>
      </c>
      <c r="AK513" s="24">
        <v>15.1455679</v>
      </c>
      <c r="AL513" s="21">
        <v>9404.5880130000005</v>
      </c>
      <c r="AM513" s="21">
        <v>513.71302720000006</v>
      </c>
      <c r="AN513" s="23">
        <v>0.35393248700000002</v>
      </c>
      <c r="AO513" s="20">
        <v>31.279413699999999</v>
      </c>
      <c r="AP513" s="24">
        <v>0.43353497099999999</v>
      </c>
      <c r="AQ513" s="24">
        <v>44.460674050000002</v>
      </c>
      <c r="AR513" s="21">
        <v>537.96172709999996</v>
      </c>
      <c r="AS513" s="20">
        <v>9.5235631410000003</v>
      </c>
      <c r="AT513" s="23">
        <v>5.0000000000000001E-3</v>
      </c>
      <c r="AU513" s="23">
        <v>2E-3</v>
      </c>
      <c r="AV513" s="24">
        <v>6.1911641040000003</v>
      </c>
      <c r="AW513" s="23">
        <v>5.0000000000000001E-3</v>
      </c>
      <c r="AX513" s="21">
        <v>52.285847660000002</v>
      </c>
      <c r="AY513" s="24">
        <v>7.0222243000000004E-2</v>
      </c>
      <c r="AZ513" s="24">
        <v>1.9583523469999999</v>
      </c>
      <c r="BA513" s="24">
        <v>0.25</v>
      </c>
      <c r="BB513" s="24">
        <v>0.115693201</v>
      </c>
      <c r="BC513" s="24">
        <v>7.7302562970000004</v>
      </c>
      <c r="BD513" s="23">
        <v>2.5000000000000001E-2</v>
      </c>
      <c r="BE513" s="23">
        <v>3.5000000000000003E-2</v>
      </c>
      <c r="BF513" s="22">
        <v>4.4510003869999997</v>
      </c>
      <c r="BG513" s="21">
        <v>512.28815090000001</v>
      </c>
      <c r="BH513" s="24">
        <v>6.9042686000000006E-2</v>
      </c>
      <c r="BI513" s="23">
        <v>0.61536628599999998</v>
      </c>
      <c r="BJ513" s="21">
        <v>23.07445049</v>
      </c>
      <c r="BK513" s="23">
        <v>2.5000000000000001E-2</v>
      </c>
      <c r="BL513" s="23">
        <v>4.9074263949999999</v>
      </c>
      <c r="BM513" s="24">
        <v>65.763046930000002</v>
      </c>
      <c r="BN513" s="23">
        <v>2.7923945899999998</v>
      </c>
    </row>
    <row r="514" spans="1:66">
      <c r="A514">
        <v>16289</v>
      </c>
      <c r="B514" s="10">
        <v>338500</v>
      </c>
      <c r="C514" s="10">
        <v>3510</v>
      </c>
      <c r="D514" s="10">
        <v>2013</v>
      </c>
      <c r="E514" s="22">
        <v>65.812409000000002</v>
      </c>
      <c r="F514" s="22">
        <v>14.342257999999999</v>
      </c>
      <c r="G514" s="21">
        <v>7299158.3320000004</v>
      </c>
      <c r="H514" s="21">
        <v>469928.6667</v>
      </c>
      <c r="I514" s="10">
        <v>50</v>
      </c>
      <c r="J514" s="18" t="s">
        <v>109</v>
      </c>
      <c r="K514" s="18">
        <v>0</v>
      </c>
      <c r="L514" s="18">
        <v>2</v>
      </c>
      <c r="M514" s="19" t="s">
        <v>155</v>
      </c>
      <c r="N514" s="23">
        <v>5.6102030999999997E-2</v>
      </c>
      <c r="O514" s="21">
        <v>17252.232670000001</v>
      </c>
      <c r="P514" s="20">
        <v>0.5</v>
      </c>
      <c r="Q514" s="23">
        <v>1E-3</v>
      </c>
      <c r="R514" s="20">
        <v>3.5</v>
      </c>
      <c r="S514" s="24">
        <v>14.48704989</v>
      </c>
      <c r="T514" s="24">
        <v>0.27464843700000002</v>
      </c>
      <c r="U514" s="24">
        <v>2.1892708E-2</v>
      </c>
      <c r="V514" s="21">
        <v>2336.9662119999998</v>
      </c>
      <c r="W514" s="23">
        <v>2.5000000000000001E-2</v>
      </c>
      <c r="X514" s="24">
        <v>7.484045375</v>
      </c>
      <c r="Y514" s="20">
        <v>9.4152371919999993</v>
      </c>
      <c r="Z514" s="24">
        <v>23.953304060000001</v>
      </c>
      <c r="AA514" s="24">
        <v>0.85523942600000002</v>
      </c>
      <c r="AB514" s="23">
        <v>5.197414545</v>
      </c>
      <c r="AC514" s="21">
        <v>24121.901860000002</v>
      </c>
      <c r="AD514" s="24">
        <v>3.6547690949999998</v>
      </c>
      <c r="AE514" s="24">
        <v>0.16039627300000001</v>
      </c>
      <c r="AF514" s="23">
        <v>4.2674202000000001E-2</v>
      </c>
      <c r="AG514" s="23">
        <v>3.2298827000000002E-2</v>
      </c>
      <c r="AH514" s="24">
        <v>0.01</v>
      </c>
      <c r="AI514" s="20">
        <v>307.1687508</v>
      </c>
      <c r="AJ514" s="24">
        <v>3.3421467520000001</v>
      </c>
      <c r="AK514" s="24">
        <v>19.519984529999999</v>
      </c>
      <c r="AL514" s="21">
        <v>8462.3529049999997</v>
      </c>
      <c r="AM514" s="21">
        <v>269.06449570000001</v>
      </c>
      <c r="AN514" s="23">
        <v>0.629736674</v>
      </c>
      <c r="AO514" s="20">
        <v>20.003201959999998</v>
      </c>
      <c r="AP514" s="24">
        <v>8.9164671759999994</v>
      </c>
      <c r="AQ514" s="24">
        <v>16.1429659</v>
      </c>
      <c r="AR514" s="21">
        <v>254.8924241</v>
      </c>
      <c r="AS514" s="20">
        <v>1.2154995230000001</v>
      </c>
      <c r="AT514" s="23">
        <v>5.0000000000000001E-3</v>
      </c>
      <c r="AU514" s="23">
        <v>2E-3</v>
      </c>
      <c r="AV514" s="24">
        <v>6.2873342079999999</v>
      </c>
      <c r="AW514" s="23">
        <v>5.0000000000000001E-3</v>
      </c>
      <c r="AX514" s="21">
        <v>186.22100829999999</v>
      </c>
      <c r="AY514" s="24">
        <v>0.27856955100000003</v>
      </c>
      <c r="AZ514" s="24">
        <v>1.4529164569999999</v>
      </c>
      <c r="BA514" s="24">
        <v>0.25</v>
      </c>
      <c r="BB514" s="24">
        <v>0.53948938199999996</v>
      </c>
      <c r="BC514" s="24">
        <v>8.2815721999999994</v>
      </c>
      <c r="BD514" s="23">
        <v>2.5000000000000001E-2</v>
      </c>
      <c r="BE514" s="23">
        <v>3.5000000000000003E-2</v>
      </c>
      <c r="BF514" s="22">
        <v>0.42923485700000003</v>
      </c>
      <c r="BG514" s="21">
        <v>4345.3000160000001</v>
      </c>
      <c r="BH514" s="24">
        <v>4.3712386999999998E-2</v>
      </c>
      <c r="BI514" s="23">
        <v>0.18963016499999999</v>
      </c>
      <c r="BJ514" s="21">
        <v>30.228288169999999</v>
      </c>
      <c r="BK514" s="23">
        <v>2.5000000000000001E-2</v>
      </c>
      <c r="BL514" s="23">
        <v>4.1005380059999998</v>
      </c>
      <c r="BM514" s="24">
        <v>23.96154185</v>
      </c>
      <c r="BN514" s="23">
        <v>5.2491073999999999E-2</v>
      </c>
    </row>
    <row r="515" spans="1:66">
      <c r="A515">
        <v>16471</v>
      </c>
      <c r="B515" s="10">
        <v>338500</v>
      </c>
      <c r="C515" s="10">
        <v>3511</v>
      </c>
      <c r="D515" s="10">
        <v>2013</v>
      </c>
      <c r="E515" s="22">
        <v>65.810817</v>
      </c>
      <c r="F515" s="22">
        <v>14.322018999999999</v>
      </c>
      <c r="G515" s="21">
        <v>7298990.7340000002</v>
      </c>
      <c r="H515" s="21">
        <v>469001.4719</v>
      </c>
      <c r="I515" s="10">
        <v>50</v>
      </c>
      <c r="J515" s="18" t="s">
        <v>109</v>
      </c>
      <c r="K515" s="18">
        <v>0</v>
      </c>
      <c r="L515" s="18">
        <v>2</v>
      </c>
      <c r="M515" s="19" t="s">
        <v>155</v>
      </c>
      <c r="N515" s="23">
        <v>0.14943029299999999</v>
      </c>
      <c r="O515" s="21">
        <v>34000.551760000002</v>
      </c>
      <c r="P515" s="20">
        <v>31.04229694</v>
      </c>
      <c r="Q515" s="23">
        <v>1E-3</v>
      </c>
      <c r="R515" s="20">
        <v>3.5</v>
      </c>
      <c r="S515" s="24">
        <v>14.44678762</v>
      </c>
      <c r="T515" s="24">
        <v>0.24904934100000001</v>
      </c>
      <c r="U515" s="24">
        <v>0.70904843799999995</v>
      </c>
      <c r="V515" s="21">
        <v>372.99235440000001</v>
      </c>
      <c r="W515" s="23">
        <v>5.3130549999999999E-2</v>
      </c>
      <c r="X515" s="24">
        <v>15.77483093</v>
      </c>
      <c r="Y515" s="20">
        <v>10.089852090000001</v>
      </c>
      <c r="Z515" s="24">
        <v>77.60863612</v>
      </c>
      <c r="AA515" s="24">
        <v>2.396620822</v>
      </c>
      <c r="AB515" s="23">
        <v>15.85890959</v>
      </c>
      <c r="AC515" s="21">
        <v>69087.006840000002</v>
      </c>
      <c r="AD515" s="24">
        <v>7.6046391570000003</v>
      </c>
      <c r="AE515" s="24">
        <v>0.05</v>
      </c>
      <c r="AF515" s="23">
        <v>5.8046380000000002E-2</v>
      </c>
      <c r="AG515" s="23">
        <v>5.8564769000000003E-2</v>
      </c>
      <c r="AH515" s="24">
        <v>3.2501838999999998E-2</v>
      </c>
      <c r="AI515" s="20">
        <v>486.66992190000002</v>
      </c>
      <c r="AJ515" s="24">
        <v>6.33591601</v>
      </c>
      <c r="AK515" s="24">
        <v>23.593389630000001</v>
      </c>
      <c r="AL515" s="21">
        <v>11444.76685</v>
      </c>
      <c r="AM515" s="21">
        <v>191.78857769999999</v>
      </c>
      <c r="AN515" s="23">
        <v>1.2304376349999999</v>
      </c>
      <c r="AO515" s="20">
        <v>18.02043557</v>
      </c>
      <c r="AP515" s="24">
        <v>1.1954990329999999</v>
      </c>
      <c r="AQ515" s="24">
        <v>31.108176570000001</v>
      </c>
      <c r="AR515" s="21">
        <v>515.40334499999994</v>
      </c>
      <c r="AS515" s="20">
        <v>19.41808151</v>
      </c>
      <c r="AT515" s="23">
        <v>5.0000000000000001E-3</v>
      </c>
      <c r="AU515" s="23">
        <v>2E-3</v>
      </c>
      <c r="AV515" s="24">
        <v>8.2051702360000007</v>
      </c>
      <c r="AW515" s="23">
        <v>5.0000000000000001E-3</v>
      </c>
      <c r="AX515" s="21">
        <v>387.17731479999998</v>
      </c>
      <c r="AY515" s="24">
        <v>0.61600989799999994</v>
      </c>
      <c r="AZ515" s="24">
        <v>3.9763440289999998</v>
      </c>
      <c r="BA515" s="24">
        <v>1.131934282</v>
      </c>
      <c r="BB515" s="24">
        <v>0.23657012999999999</v>
      </c>
      <c r="BC515" s="24">
        <v>2.075270529</v>
      </c>
      <c r="BD515" s="23">
        <v>2.5000000000000001E-2</v>
      </c>
      <c r="BE515" s="23">
        <v>0.140101314</v>
      </c>
      <c r="BF515" s="22">
        <v>6.1114811070000004</v>
      </c>
      <c r="BG515" s="21">
        <v>410.19887849999998</v>
      </c>
      <c r="BH515" s="24">
        <v>9.4613881999999996E-2</v>
      </c>
      <c r="BI515" s="23">
        <v>0.71675897</v>
      </c>
      <c r="BJ515" s="21">
        <v>55.058193209999999</v>
      </c>
      <c r="BK515" s="23">
        <v>2.5000000000000001E-2</v>
      </c>
      <c r="BL515" s="23">
        <v>2.1942844400000001</v>
      </c>
      <c r="BM515" s="24">
        <v>67.544462530000004</v>
      </c>
      <c r="BN515" s="23">
        <v>3.2275778719999999</v>
      </c>
    </row>
    <row r="516" spans="1:66">
      <c r="A516">
        <v>16451</v>
      </c>
      <c r="B516" s="10">
        <v>338500</v>
      </c>
      <c r="C516" s="10">
        <v>3512</v>
      </c>
      <c r="D516" s="10">
        <v>2013</v>
      </c>
      <c r="E516" s="22">
        <v>65.829828000000006</v>
      </c>
      <c r="F516" s="22">
        <v>14.602976999999999</v>
      </c>
      <c r="G516" s="21">
        <v>7300999.7400000002</v>
      </c>
      <c r="H516" s="21">
        <v>481860.5943</v>
      </c>
      <c r="I516" s="10">
        <v>50</v>
      </c>
      <c r="J516" s="18" t="s">
        <v>109</v>
      </c>
      <c r="K516" s="18">
        <v>0</v>
      </c>
      <c r="L516" s="18">
        <v>2</v>
      </c>
      <c r="M516" s="19" t="s">
        <v>155</v>
      </c>
      <c r="N516" s="23">
        <v>2.5000000000000001E-3</v>
      </c>
      <c r="O516" s="21">
        <v>29422.976070000001</v>
      </c>
      <c r="P516" s="20">
        <v>1.688529575</v>
      </c>
      <c r="Q516" s="23">
        <v>1E-3</v>
      </c>
      <c r="R516" s="20">
        <v>3.5</v>
      </c>
      <c r="S516" s="24">
        <v>30.709701880000001</v>
      </c>
      <c r="T516" s="24">
        <v>0.79716613199999997</v>
      </c>
      <c r="U516" s="24">
        <v>2.8963511000000001E-2</v>
      </c>
      <c r="V516" s="21">
        <v>3125.1927660000001</v>
      </c>
      <c r="W516" s="23">
        <v>2.5000000000000001E-2</v>
      </c>
      <c r="X516" s="24">
        <v>28.16726328</v>
      </c>
      <c r="Y516" s="20">
        <v>18.763970709999999</v>
      </c>
      <c r="Z516" s="24">
        <v>101.3241878</v>
      </c>
      <c r="AA516" s="24">
        <v>2.6714020399999998</v>
      </c>
      <c r="AB516" s="23">
        <v>21.126082050000001</v>
      </c>
      <c r="AC516" s="21">
        <v>51282.109380000002</v>
      </c>
      <c r="AD516" s="24">
        <v>10.901722619999999</v>
      </c>
      <c r="AE516" s="24">
        <v>0.102955857</v>
      </c>
      <c r="AF516" s="23">
        <v>1.4999999999999999E-2</v>
      </c>
      <c r="AG516" s="23">
        <v>2.1204789000000002E-2</v>
      </c>
      <c r="AH516" s="24">
        <v>3.0596518E-2</v>
      </c>
      <c r="AI516" s="20">
        <v>2477.0137020000002</v>
      </c>
      <c r="AJ516" s="24">
        <v>11.71510786</v>
      </c>
      <c r="AK516" s="24">
        <v>29.301001079999999</v>
      </c>
      <c r="AL516" s="21">
        <v>19549.492190000001</v>
      </c>
      <c r="AM516" s="21">
        <v>916.36423739999998</v>
      </c>
      <c r="AN516" s="23">
        <v>0.24458065500000001</v>
      </c>
      <c r="AO516" s="20">
        <v>26.731770040000001</v>
      </c>
      <c r="AP516" s="24">
        <v>1.9649835920000001</v>
      </c>
      <c r="AQ516" s="24">
        <v>55.255304080000002</v>
      </c>
      <c r="AR516" s="21">
        <v>920.52361859999996</v>
      </c>
      <c r="AS516" s="20">
        <v>5.588932679</v>
      </c>
      <c r="AT516" s="23">
        <v>5.0000000000000001E-3</v>
      </c>
      <c r="AU516" s="23">
        <v>2E-3</v>
      </c>
      <c r="AV516" s="24">
        <v>20.038247120000001</v>
      </c>
      <c r="AW516" s="23">
        <v>5.0000000000000001E-3</v>
      </c>
      <c r="AX516" s="21">
        <v>187.00738910000001</v>
      </c>
      <c r="AY516" s="24">
        <v>0.14094482899999999</v>
      </c>
      <c r="AZ516" s="24">
        <v>4.3572153120000001</v>
      </c>
      <c r="BA516" s="24">
        <v>0.25</v>
      </c>
      <c r="BB516" s="24">
        <v>0.51304840900000004</v>
      </c>
      <c r="BC516" s="24">
        <v>16.16004045</v>
      </c>
      <c r="BD516" s="23">
        <v>2.5000000000000001E-2</v>
      </c>
      <c r="BE516" s="23">
        <v>3.5000000000000003E-2</v>
      </c>
      <c r="BF516" s="22">
        <v>2.4985751629999999</v>
      </c>
      <c r="BG516" s="21">
        <v>1852.68643</v>
      </c>
      <c r="BH516" s="24">
        <v>0.165636858</v>
      </c>
      <c r="BI516" s="23">
        <v>0.35633163299999998</v>
      </c>
      <c r="BJ516" s="21">
        <v>66.981740000000002</v>
      </c>
      <c r="BK516" s="23">
        <v>2.5000000000000001E-2</v>
      </c>
      <c r="BL516" s="23">
        <v>6.2984351109999999</v>
      </c>
      <c r="BM516" s="24">
        <v>83.441761650000004</v>
      </c>
      <c r="BN516" s="23">
        <v>1.352568352</v>
      </c>
    </row>
    <row r="517" spans="1:66">
      <c r="A517">
        <v>16293</v>
      </c>
      <c r="B517" s="10">
        <v>338500</v>
      </c>
      <c r="C517" s="10">
        <v>3513</v>
      </c>
      <c r="D517" s="10">
        <v>2013</v>
      </c>
      <c r="E517" s="22">
        <v>65.828688</v>
      </c>
      <c r="F517" s="22">
        <v>14.587332</v>
      </c>
      <c r="G517" s="21">
        <v>7300877.2860000003</v>
      </c>
      <c r="H517" s="21">
        <v>481144.97</v>
      </c>
      <c r="I517" s="10">
        <v>50</v>
      </c>
      <c r="J517" s="18" t="s">
        <v>109</v>
      </c>
      <c r="K517" s="18">
        <v>0</v>
      </c>
      <c r="L517" s="18">
        <v>2</v>
      </c>
      <c r="M517" s="19" t="s">
        <v>155</v>
      </c>
      <c r="N517" s="23">
        <v>6.6903919999999999E-3</v>
      </c>
      <c r="O517" s="21">
        <v>15666.287840000001</v>
      </c>
      <c r="P517" s="20">
        <v>10.4281758</v>
      </c>
      <c r="Q517" s="23">
        <v>2.320875E-3</v>
      </c>
      <c r="R517" s="20">
        <v>3.5</v>
      </c>
      <c r="S517" s="24">
        <v>25.225715170000001</v>
      </c>
      <c r="T517" s="24">
        <v>0.357258721</v>
      </c>
      <c r="U517" s="24">
        <v>0.106757615</v>
      </c>
      <c r="V517" s="21">
        <v>1191.275437</v>
      </c>
      <c r="W517" s="23">
        <v>2.5000000000000001E-2</v>
      </c>
      <c r="X517" s="24">
        <v>41.201680330000002</v>
      </c>
      <c r="Y517" s="20">
        <v>9.3212292259999998</v>
      </c>
      <c r="Z517" s="24">
        <v>45.087623139999998</v>
      </c>
      <c r="AA517" s="24">
        <v>1.1197846</v>
      </c>
      <c r="AB517" s="23">
        <v>28.94848034</v>
      </c>
      <c r="AC517" s="21">
        <v>30729.941409999999</v>
      </c>
      <c r="AD517" s="24">
        <v>5.1752547629999999</v>
      </c>
      <c r="AE517" s="24">
        <v>0.123503242</v>
      </c>
      <c r="AF517" s="23">
        <v>5.1812854999999998E-2</v>
      </c>
      <c r="AG517" s="23">
        <v>2.7909601999999999E-2</v>
      </c>
      <c r="AH517" s="24">
        <v>0.01</v>
      </c>
      <c r="AI517" s="20">
        <v>836.79016109999998</v>
      </c>
      <c r="AJ517" s="24">
        <v>15.813891679999999</v>
      </c>
      <c r="AK517" s="24">
        <v>13.065996699999999</v>
      </c>
      <c r="AL517" s="21">
        <v>7881.1627200000003</v>
      </c>
      <c r="AM517" s="21">
        <v>355.35041630000001</v>
      </c>
      <c r="AN517" s="23">
        <v>0.44018459700000001</v>
      </c>
      <c r="AO517" s="20">
        <v>44.76746559</v>
      </c>
      <c r="AP517" s="24">
        <v>1.1565023590000001</v>
      </c>
      <c r="AQ517" s="24">
        <v>32.952140020000002</v>
      </c>
      <c r="AR517" s="21">
        <v>581.34770570000001</v>
      </c>
      <c r="AS517" s="20">
        <v>10.484907310000001</v>
      </c>
      <c r="AT517" s="23">
        <v>5.0000000000000001E-3</v>
      </c>
      <c r="AU517" s="23">
        <v>2E-3</v>
      </c>
      <c r="AV517" s="24">
        <v>10.381051920000001</v>
      </c>
      <c r="AW517" s="23">
        <v>5.0000000000000001E-3</v>
      </c>
      <c r="AX517" s="21">
        <v>172.96699520000001</v>
      </c>
      <c r="AY517" s="24">
        <v>0.118360745</v>
      </c>
      <c r="AZ517" s="24">
        <v>2.5507502930000001</v>
      </c>
      <c r="BA517" s="24">
        <v>0.25</v>
      </c>
      <c r="BB517" s="24">
        <v>0.35313652400000001</v>
      </c>
      <c r="BC517" s="24">
        <v>6.8856002849999998</v>
      </c>
      <c r="BD517" s="23">
        <v>2.5000000000000001E-2</v>
      </c>
      <c r="BE517" s="23">
        <v>3.5000000000000003E-2</v>
      </c>
      <c r="BF517" s="22">
        <v>4.1806339179999998</v>
      </c>
      <c r="BG517" s="21">
        <v>923.37603420000005</v>
      </c>
      <c r="BH517" s="24">
        <v>0.13364167399999999</v>
      </c>
      <c r="BI517" s="23">
        <v>0.84374021099999996</v>
      </c>
      <c r="BJ517" s="21">
        <v>36.676492690000003</v>
      </c>
      <c r="BK517" s="23">
        <v>5.6328251000000003E-2</v>
      </c>
      <c r="BL517" s="23">
        <v>5.5934492420000002</v>
      </c>
      <c r="BM517" s="24">
        <v>46.839892579999997</v>
      </c>
      <c r="BN517" s="23">
        <v>2.8967266490000001</v>
      </c>
    </row>
    <row r="518" spans="1:66">
      <c r="A518">
        <v>16652</v>
      </c>
      <c r="B518" s="10">
        <v>338500</v>
      </c>
      <c r="C518" s="10">
        <v>3514</v>
      </c>
      <c r="D518" s="10">
        <v>2013</v>
      </c>
      <c r="E518" s="22">
        <v>65.826767000000004</v>
      </c>
      <c r="F518" s="22">
        <v>14.561225</v>
      </c>
      <c r="G518" s="21">
        <v>7300671.2609999999</v>
      </c>
      <c r="H518" s="21">
        <v>479950.6458</v>
      </c>
      <c r="I518" s="10">
        <v>50</v>
      </c>
      <c r="J518" s="18" t="s">
        <v>109</v>
      </c>
      <c r="K518" s="18">
        <v>0</v>
      </c>
      <c r="L518" s="18">
        <v>2</v>
      </c>
      <c r="M518" s="19" t="s">
        <v>155</v>
      </c>
      <c r="N518" s="23">
        <v>3.1087271999999999E-2</v>
      </c>
      <c r="O518" s="21">
        <v>20736.569820000001</v>
      </c>
      <c r="P518" s="20">
        <v>20.46508437</v>
      </c>
      <c r="Q518" s="23">
        <v>1E-3</v>
      </c>
      <c r="R518" s="20">
        <v>3.5</v>
      </c>
      <c r="S518" s="24">
        <v>29.235297719999998</v>
      </c>
      <c r="T518" s="24">
        <v>0.47235157900000002</v>
      </c>
      <c r="U518" s="24">
        <v>9.8653427000000002E-2</v>
      </c>
      <c r="V518" s="21">
        <v>1874.89633</v>
      </c>
      <c r="W518" s="23">
        <v>9.5328943999999999E-2</v>
      </c>
      <c r="X518" s="24">
        <v>56.867438370000002</v>
      </c>
      <c r="Y518" s="20">
        <v>18.09856151</v>
      </c>
      <c r="Z518" s="24">
        <v>56.470182749999999</v>
      </c>
      <c r="AA518" s="24">
        <v>1.159614769</v>
      </c>
      <c r="AB518" s="23">
        <v>59.020401769999999</v>
      </c>
      <c r="AC518" s="21">
        <v>34325.15137</v>
      </c>
      <c r="AD518" s="24">
        <v>5.1010648930000002</v>
      </c>
      <c r="AE518" s="24">
        <v>0.14975762400000001</v>
      </c>
      <c r="AF518" s="23">
        <v>3.7061034E-2</v>
      </c>
      <c r="AG518" s="23">
        <v>3.5370041999999997E-2</v>
      </c>
      <c r="AH518" s="24">
        <v>2.1799444000000001E-2</v>
      </c>
      <c r="AI518" s="20">
        <v>1047.8289789999999</v>
      </c>
      <c r="AJ518" s="24">
        <v>24.071557080000002</v>
      </c>
      <c r="AK518" s="24">
        <v>17.06219072</v>
      </c>
      <c r="AL518" s="21">
        <v>11102.928470000001</v>
      </c>
      <c r="AM518" s="21">
        <v>529.74451710000005</v>
      </c>
      <c r="AN518" s="23">
        <v>0.84891976499999999</v>
      </c>
      <c r="AO518" s="20">
        <v>41.860211470000003</v>
      </c>
      <c r="AP518" s="24">
        <v>0.77071114399999996</v>
      </c>
      <c r="AQ518" s="24">
        <v>49.663279760000002</v>
      </c>
      <c r="AR518" s="21">
        <v>819.6524038</v>
      </c>
      <c r="AS518" s="20">
        <v>9.6187739109999999</v>
      </c>
      <c r="AT518" s="23">
        <v>5.0000000000000001E-3</v>
      </c>
      <c r="AU518" s="23">
        <v>2E-3</v>
      </c>
      <c r="AV518" s="24">
        <v>11.659584329999999</v>
      </c>
      <c r="AW518" s="23">
        <v>5.0000000000000001E-3</v>
      </c>
      <c r="AX518" s="21">
        <v>84.478807450000005</v>
      </c>
      <c r="AY518" s="24">
        <v>0.18499875700000001</v>
      </c>
      <c r="AZ518" s="24">
        <v>3.532628742</v>
      </c>
      <c r="BA518" s="24">
        <v>0.25</v>
      </c>
      <c r="BB518" s="24">
        <v>0.23456074800000001</v>
      </c>
      <c r="BC518" s="24">
        <v>10.87849606</v>
      </c>
      <c r="BD518" s="23">
        <v>2.5000000000000001E-2</v>
      </c>
      <c r="BE518" s="23">
        <v>3.5000000000000003E-2</v>
      </c>
      <c r="BF518" s="22">
        <v>4.6692363410000004</v>
      </c>
      <c r="BG518" s="21">
        <v>727.90471679999996</v>
      </c>
      <c r="BH518" s="24">
        <v>0.16186595300000001</v>
      </c>
      <c r="BI518" s="23">
        <v>0.73794835700000005</v>
      </c>
      <c r="BJ518" s="21">
        <v>36.03770256</v>
      </c>
      <c r="BK518" s="23">
        <v>0.10221864999999999</v>
      </c>
      <c r="BL518" s="23">
        <v>9.6772117449999993</v>
      </c>
      <c r="BM518" s="24">
        <v>76.378286090000003</v>
      </c>
      <c r="BN518" s="23">
        <v>2.6151940229999999</v>
      </c>
    </row>
    <row r="519" spans="1:66">
      <c r="A519">
        <v>16984</v>
      </c>
      <c r="B519" s="10">
        <v>338500</v>
      </c>
      <c r="C519" s="10">
        <v>3515</v>
      </c>
      <c r="D519" s="10">
        <v>2013</v>
      </c>
      <c r="E519" s="22">
        <v>65.829436999999999</v>
      </c>
      <c r="F519" s="22">
        <v>14.543184999999999</v>
      </c>
      <c r="G519" s="21">
        <v>7300974.7309999997</v>
      </c>
      <c r="H519" s="21">
        <v>479128.50329999998</v>
      </c>
      <c r="I519" s="10">
        <v>50</v>
      </c>
      <c r="J519" s="18" t="s">
        <v>109</v>
      </c>
      <c r="K519" s="18">
        <v>0</v>
      </c>
      <c r="L519" s="18">
        <v>2</v>
      </c>
      <c r="M519" s="19" t="s">
        <v>155</v>
      </c>
      <c r="N519" s="23">
        <v>1.5768339999999999E-2</v>
      </c>
      <c r="O519" s="21">
        <v>13316.79932</v>
      </c>
      <c r="P519" s="20">
        <v>13.337712529999999</v>
      </c>
      <c r="Q519" s="23">
        <v>1E-3</v>
      </c>
      <c r="R519" s="20">
        <v>3.5</v>
      </c>
      <c r="S519" s="24">
        <v>16.620511950000001</v>
      </c>
      <c r="T519" s="24">
        <v>0.05</v>
      </c>
      <c r="U519" s="24">
        <v>9.2747415999999999E-2</v>
      </c>
      <c r="V519" s="21">
        <v>2127.7215489999999</v>
      </c>
      <c r="W519" s="23">
        <v>2.5000000000000001E-2</v>
      </c>
      <c r="X519" s="24">
        <v>42.787191550000003</v>
      </c>
      <c r="Y519" s="20">
        <v>16.01554213</v>
      </c>
      <c r="Z519" s="24">
        <v>46.236463739999998</v>
      </c>
      <c r="AA519" s="24">
        <v>0.65313353699999999</v>
      </c>
      <c r="AB519" s="23">
        <v>67.66445229</v>
      </c>
      <c r="AC519" s="21">
        <v>27722.45117</v>
      </c>
      <c r="AD519" s="24">
        <v>3.0675875800000001</v>
      </c>
      <c r="AE519" s="24">
        <v>0.05</v>
      </c>
      <c r="AF519" s="23">
        <v>0.10289415</v>
      </c>
      <c r="AG519" s="23">
        <v>2.8106893000000001E-2</v>
      </c>
      <c r="AH519" s="24">
        <v>0.01</v>
      </c>
      <c r="AI519" s="20">
        <v>670.9074402</v>
      </c>
      <c r="AJ519" s="24">
        <v>22.133322920000001</v>
      </c>
      <c r="AK519" s="24">
        <v>10.76206129</v>
      </c>
      <c r="AL519" s="21">
        <v>8445.1281739999995</v>
      </c>
      <c r="AM519" s="21">
        <v>474.5162254</v>
      </c>
      <c r="AN519" s="23">
        <v>0.743256637</v>
      </c>
      <c r="AO519" s="20">
        <v>57.819552420000001</v>
      </c>
      <c r="AP519" s="24">
        <v>0.47717836800000002</v>
      </c>
      <c r="AQ519" s="24">
        <v>43.380058230000003</v>
      </c>
      <c r="AR519" s="21">
        <v>692.07291529999998</v>
      </c>
      <c r="AS519" s="20">
        <v>8.2818402080000002</v>
      </c>
      <c r="AT519" s="23">
        <v>5.0000000000000001E-3</v>
      </c>
      <c r="AU519" s="23">
        <v>2E-3</v>
      </c>
      <c r="AV519" s="24">
        <v>7.0418992439999997</v>
      </c>
      <c r="AW519" s="23">
        <v>5.0000000000000001E-3</v>
      </c>
      <c r="AX519" s="21">
        <v>43.353376390000001</v>
      </c>
      <c r="AY519" s="24">
        <v>0.15979507000000001</v>
      </c>
      <c r="AZ519" s="24">
        <v>2.8906314270000002</v>
      </c>
      <c r="BA519" s="24">
        <v>0.61739186199999996</v>
      </c>
      <c r="BB519" s="24">
        <v>0.19792049</v>
      </c>
      <c r="BC519" s="24">
        <v>11.700657919999999</v>
      </c>
      <c r="BD519" s="23">
        <v>2.5000000000000001E-2</v>
      </c>
      <c r="BE519" s="23">
        <v>3.5000000000000003E-2</v>
      </c>
      <c r="BF519" s="22">
        <v>5.7270840659999998</v>
      </c>
      <c r="BG519" s="21">
        <v>889.938309</v>
      </c>
      <c r="BH519" s="24">
        <v>0.10556911400000001</v>
      </c>
      <c r="BI519" s="23">
        <v>0.96165486700000002</v>
      </c>
      <c r="BJ519" s="21">
        <v>27.51780033</v>
      </c>
      <c r="BK519" s="23">
        <v>2.5000000000000001E-2</v>
      </c>
      <c r="BL519" s="23">
        <v>9.0612163399999996</v>
      </c>
      <c r="BM519" s="24">
        <v>54.554661940000003</v>
      </c>
      <c r="BN519" s="23">
        <v>5.5749697100000004</v>
      </c>
    </row>
    <row r="520" spans="1:66">
      <c r="A520">
        <v>16858</v>
      </c>
      <c r="B520" s="10">
        <v>338500</v>
      </c>
      <c r="C520" s="10">
        <v>3516</v>
      </c>
      <c r="D520" s="10">
        <v>2013</v>
      </c>
      <c r="E520" s="22">
        <v>65.828727999999998</v>
      </c>
      <c r="F520" s="22">
        <v>14.517492000000001</v>
      </c>
      <c r="G520" s="21">
        <v>7300904.4859999996</v>
      </c>
      <c r="H520" s="21">
        <v>477954.02240000002</v>
      </c>
      <c r="I520" s="10">
        <v>50</v>
      </c>
      <c r="J520" s="18" t="s">
        <v>109</v>
      </c>
      <c r="K520" s="18">
        <v>0</v>
      </c>
      <c r="L520" s="18">
        <v>2</v>
      </c>
      <c r="M520" s="19" t="s">
        <v>155</v>
      </c>
      <c r="N520" s="23">
        <v>7.1728952999999998E-2</v>
      </c>
      <c r="O520" s="21">
        <v>14990.006100000001</v>
      </c>
      <c r="P520" s="20">
        <v>14.77639804</v>
      </c>
      <c r="Q520" s="23">
        <v>1E-3</v>
      </c>
      <c r="R520" s="20">
        <v>3.5</v>
      </c>
      <c r="S520" s="24">
        <v>18.079321480000001</v>
      </c>
      <c r="T520" s="24">
        <v>0.41225273000000001</v>
      </c>
      <c r="U520" s="24">
        <v>0.12583401699999999</v>
      </c>
      <c r="V520" s="21">
        <v>2286.966363</v>
      </c>
      <c r="W520" s="23">
        <v>7.7322389000000005E-2</v>
      </c>
      <c r="X520" s="24">
        <v>54.873752580000001</v>
      </c>
      <c r="Y520" s="20">
        <v>15.62273195</v>
      </c>
      <c r="Z520" s="24">
        <v>40.104700780000002</v>
      </c>
      <c r="AA520" s="24">
        <v>1.167781108</v>
      </c>
      <c r="AB520" s="23">
        <v>59.935131550000001</v>
      </c>
      <c r="AC520" s="21">
        <v>29794.924319999998</v>
      </c>
      <c r="AD520" s="24">
        <v>3.7177405499999998</v>
      </c>
      <c r="AE520" s="24">
        <v>0.16051125299999999</v>
      </c>
      <c r="AF520" s="23">
        <v>8.1285848999999993E-2</v>
      </c>
      <c r="AG520" s="23">
        <v>4.4002274000000001E-2</v>
      </c>
      <c r="AH520" s="24">
        <v>3.2595239999999998E-2</v>
      </c>
      <c r="AI520" s="20">
        <v>715.6987762</v>
      </c>
      <c r="AJ520" s="24">
        <v>70.017275389999995</v>
      </c>
      <c r="AK520" s="24">
        <v>14.48435506</v>
      </c>
      <c r="AL520" s="21">
        <v>8562.2375489999995</v>
      </c>
      <c r="AM520" s="21">
        <v>489.68618900000001</v>
      </c>
      <c r="AN520" s="23">
        <v>1.0340573420000001</v>
      </c>
      <c r="AO520" s="20">
        <v>53.777952190000001</v>
      </c>
      <c r="AP520" s="24">
        <v>0.47045105999999998</v>
      </c>
      <c r="AQ520" s="24">
        <v>35.336934640000003</v>
      </c>
      <c r="AR520" s="21">
        <v>808.48681699999997</v>
      </c>
      <c r="AS520" s="20">
        <v>9.8801357969999994</v>
      </c>
      <c r="AT520" s="23">
        <v>5.0000000000000001E-3</v>
      </c>
      <c r="AU520" s="23">
        <v>6.9422169999999997E-3</v>
      </c>
      <c r="AV520" s="24">
        <v>7.0507488059999996</v>
      </c>
      <c r="AW520" s="23">
        <v>5.0000000000000001E-3</v>
      </c>
      <c r="AX520" s="21">
        <v>100.7921791</v>
      </c>
      <c r="AY520" s="24">
        <v>0.206786566</v>
      </c>
      <c r="AZ520" s="24">
        <v>3.3431592490000002</v>
      </c>
      <c r="BA520" s="24">
        <v>0.25</v>
      </c>
      <c r="BB520" s="24">
        <v>0.256119288</v>
      </c>
      <c r="BC520" s="24">
        <v>11.250218029999999</v>
      </c>
      <c r="BD520" s="23">
        <v>2.5000000000000001E-2</v>
      </c>
      <c r="BE520" s="23">
        <v>3.5000000000000003E-2</v>
      </c>
      <c r="BF520" s="22">
        <v>5.0623142760000004</v>
      </c>
      <c r="BG520" s="21">
        <v>734.45342100000005</v>
      </c>
      <c r="BH520" s="24">
        <v>0.119049447</v>
      </c>
      <c r="BI520" s="23">
        <v>5.4095677489999998</v>
      </c>
      <c r="BJ520" s="21">
        <v>28.710219859999999</v>
      </c>
      <c r="BK520" s="23">
        <v>2.5000000000000001E-2</v>
      </c>
      <c r="BL520" s="23">
        <v>26.579337599999999</v>
      </c>
      <c r="BM520" s="24">
        <v>49.424644170000001</v>
      </c>
      <c r="BN520" s="23">
        <v>4.7415934909999997</v>
      </c>
    </row>
    <row r="521" spans="1:66">
      <c r="A521">
        <v>16376</v>
      </c>
      <c r="B521" s="10">
        <v>338500</v>
      </c>
      <c r="C521" s="10">
        <v>3517</v>
      </c>
      <c r="D521" s="10">
        <v>2013</v>
      </c>
      <c r="E521" s="22">
        <v>65.829340999999999</v>
      </c>
      <c r="F521" s="22">
        <v>14.497335</v>
      </c>
      <c r="G521" s="21">
        <v>7300980.034</v>
      </c>
      <c r="H521" s="21">
        <v>477033.60350000003</v>
      </c>
      <c r="I521" s="10">
        <v>50</v>
      </c>
      <c r="J521" s="18" t="s">
        <v>109</v>
      </c>
      <c r="K521" s="18">
        <v>0</v>
      </c>
      <c r="L521" s="18">
        <v>2</v>
      </c>
      <c r="M521" s="19" t="s">
        <v>155</v>
      </c>
      <c r="N521" s="23">
        <v>2.6901438E-2</v>
      </c>
      <c r="O521" s="21">
        <v>17112.930909999999</v>
      </c>
      <c r="P521" s="20">
        <v>16.204293929999999</v>
      </c>
      <c r="Q521" s="23">
        <v>1E-3</v>
      </c>
      <c r="R521" s="20">
        <v>3.5</v>
      </c>
      <c r="S521" s="24">
        <v>37.104697899999998</v>
      </c>
      <c r="T521" s="24">
        <v>0.43920102900000002</v>
      </c>
      <c r="U521" s="24">
        <v>0.18066038300000001</v>
      </c>
      <c r="V521" s="21">
        <v>1984.1514629999999</v>
      </c>
      <c r="W521" s="23">
        <v>2.5000000000000001E-2</v>
      </c>
      <c r="X521" s="24">
        <v>58.43938017</v>
      </c>
      <c r="Y521" s="20">
        <v>18.32373089</v>
      </c>
      <c r="Z521" s="24">
        <v>48.912533410000002</v>
      </c>
      <c r="AA521" s="24">
        <v>2.3770582039999999</v>
      </c>
      <c r="AB521" s="23">
        <v>16.370148329999999</v>
      </c>
      <c r="AC521" s="21">
        <v>32114.924319999998</v>
      </c>
      <c r="AD521" s="24">
        <v>5.4196955649999996</v>
      </c>
      <c r="AE521" s="24">
        <v>0.05</v>
      </c>
      <c r="AF521" s="23">
        <v>1.4999999999999999E-2</v>
      </c>
      <c r="AG521" s="23">
        <v>5.0000000000000001E-3</v>
      </c>
      <c r="AH521" s="24">
        <v>2.8911780000000002E-2</v>
      </c>
      <c r="AI521" s="20">
        <v>566.16058350000003</v>
      </c>
      <c r="AJ521" s="24">
        <v>11.36541252</v>
      </c>
      <c r="AK521" s="24">
        <v>17.74846076</v>
      </c>
      <c r="AL521" s="21">
        <v>11189.42627</v>
      </c>
      <c r="AM521" s="21">
        <v>769.14383510000005</v>
      </c>
      <c r="AN521" s="23">
        <v>0.54180088400000004</v>
      </c>
      <c r="AO521" s="20">
        <v>28.113944530000001</v>
      </c>
      <c r="AP521" s="24">
        <v>0.31231036299999998</v>
      </c>
      <c r="AQ521" s="24">
        <v>31.509328459999999</v>
      </c>
      <c r="AR521" s="21">
        <v>573.81896359999996</v>
      </c>
      <c r="AS521" s="20">
        <v>17.99805521</v>
      </c>
      <c r="AT521" s="23">
        <v>5.0000000000000001E-3</v>
      </c>
      <c r="AU521" s="23">
        <v>2E-3</v>
      </c>
      <c r="AV521" s="24">
        <v>8.995959891</v>
      </c>
      <c r="AW521" s="23">
        <v>5.0000000000000001E-3</v>
      </c>
      <c r="AX521" s="21">
        <v>329.65999599999998</v>
      </c>
      <c r="AY521" s="24">
        <v>9.1280078000000001E-2</v>
      </c>
      <c r="AZ521" s="24">
        <v>2.359135749</v>
      </c>
      <c r="BA521" s="24">
        <v>0.25</v>
      </c>
      <c r="BB521" s="24">
        <v>0.25805876900000002</v>
      </c>
      <c r="BC521" s="24">
        <v>7.2511097610000004</v>
      </c>
      <c r="BD521" s="23">
        <v>2.5000000000000001E-2</v>
      </c>
      <c r="BE521" s="23">
        <v>3.5000000000000003E-2</v>
      </c>
      <c r="BF521" s="22">
        <v>3.8520633599999998</v>
      </c>
      <c r="BG521" s="21">
        <v>237.5112149</v>
      </c>
      <c r="BH521" s="24">
        <v>0.11621329699999999</v>
      </c>
      <c r="BI521" s="23">
        <v>1.955312122</v>
      </c>
      <c r="BJ521" s="21">
        <v>26.235895159999998</v>
      </c>
      <c r="BK521" s="23">
        <v>5.9700583000000002E-2</v>
      </c>
      <c r="BL521" s="23">
        <v>6.357383564</v>
      </c>
      <c r="BM521" s="24">
        <v>54.358207319999998</v>
      </c>
      <c r="BN521" s="23">
        <v>0.94225325199999999</v>
      </c>
    </row>
    <row r="522" spans="1:66">
      <c r="A522">
        <v>16531</v>
      </c>
      <c r="B522" s="10">
        <v>338500</v>
      </c>
      <c r="C522" s="10">
        <v>3518</v>
      </c>
      <c r="D522" s="10">
        <v>2013</v>
      </c>
      <c r="E522" s="22">
        <v>65.829581000000005</v>
      </c>
      <c r="F522" s="22">
        <v>14.47762</v>
      </c>
      <c r="G522" s="21">
        <v>7301014.1339999996</v>
      </c>
      <c r="H522" s="21">
        <v>476133.07829999999</v>
      </c>
      <c r="I522" s="10">
        <v>50</v>
      </c>
      <c r="J522" s="18" t="s">
        <v>109</v>
      </c>
      <c r="K522" s="18">
        <v>0</v>
      </c>
      <c r="L522" s="18">
        <v>2</v>
      </c>
      <c r="M522" s="19" t="s">
        <v>155</v>
      </c>
      <c r="N522" s="23">
        <v>2.5545757999999998E-2</v>
      </c>
      <c r="O522" s="21">
        <v>19911.433110000002</v>
      </c>
      <c r="P522" s="20">
        <v>13.24248128</v>
      </c>
      <c r="Q522" s="23">
        <v>5.4257350000000001E-3</v>
      </c>
      <c r="R522" s="20">
        <v>3.5</v>
      </c>
      <c r="S522" s="24">
        <v>17.016503579999998</v>
      </c>
      <c r="T522" s="24">
        <v>0.45668431700000001</v>
      </c>
      <c r="U522" s="24">
        <v>0.18398356099999999</v>
      </c>
      <c r="V522" s="21">
        <v>1522.9915350000001</v>
      </c>
      <c r="W522" s="23">
        <v>0.17224024099999999</v>
      </c>
      <c r="X522" s="24">
        <v>74.583676569999994</v>
      </c>
      <c r="Y522" s="20">
        <v>21.56902307</v>
      </c>
      <c r="Z522" s="24">
        <v>105.665375</v>
      </c>
      <c r="AA522" s="24">
        <v>1.1584630140000001</v>
      </c>
      <c r="AB522" s="23">
        <v>38.997251239999997</v>
      </c>
      <c r="AC522" s="21">
        <v>35798.403319999998</v>
      </c>
      <c r="AD522" s="24">
        <v>3.6222703329999999</v>
      </c>
      <c r="AE522" s="24">
        <v>0.05</v>
      </c>
      <c r="AF522" s="23">
        <v>4.9866253999999999E-2</v>
      </c>
      <c r="AG522" s="23">
        <v>2.4285896000000001E-2</v>
      </c>
      <c r="AH522" s="24">
        <v>2.4453677E-2</v>
      </c>
      <c r="AI522" s="20">
        <v>422.03872680000001</v>
      </c>
      <c r="AJ522" s="24">
        <v>9.3769423599999993</v>
      </c>
      <c r="AK522" s="24">
        <v>17.866308409999998</v>
      </c>
      <c r="AL522" s="21">
        <v>9471.25</v>
      </c>
      <c r="AM522" s="21">
        <v>375.22779780000002</v>
      </c>
      <c r="AN522" s="23">
        <v>0.754377352</v>
      </c>
      <c r="AO522" s="20">
        <v>30.64951658</v>
      </c>
      <c r="AP522" s="24">
        <v>0.963241389</v>
      </c>
      <c r="AQ522" s="24">
        <v>74.571874120000004</v>
      </c>
      <c r="AR522" s="21">
        <v>708.96379009999998</v>
      </c>
      <c r="AS522" s="20">
        <v>14.86862788</v>
      </c>
      <c r="AT522" s="23">
        <v>5.0000000000000001E-3</v>
      </c>
      <c r="AU522" s="23">
        <v>2E-3</v>
      </c>
      <c r="AV522" s="24">
        <v>5.4553663520000004</v>
      </c>
      <c r="AW522" s="23">
        <v>5.0000000000000001E-3</v>
      </c>
      <c r="AX522" s="21">
        <v>191.77759169999999</v>
      </c>
      <c r="AY522" s="24">
        <v>0.176692347</v>
      </c>
      <c r="AZ522" s="24">
        <v>2.7883893749999999</v>
      </c>
      <c r="BA522" s="24">
        <v>0.56230818400000004</v>
      </c>
      <c r="BB522" s="24">
        <v>0.19515522299999999</v>
      </c>
      <c r="BC522" s="24">
        <v>7.3939442250000003</v>
      </c>
      <c r="BD522" s="23">
        <v>2.5000000000000001E-2</v>
      </c>
      <c r="BE522" s="23">
        <v>3.5000000000000003E-2</v>
      </c>
      <c r="BF522" s="22">
        <v>4.0196024440000002</v>
      </c>
      <c r="BG522" s="21">
        <v>569.36468230000003</v>
      </c>
      <c r="BH522" s="24">
        <v>0.115547972</v>
      </c>
      <c r="BI522" s="23">
        <v>0.74614094399999997</v>
      </c>
      <c r="BJ522" s="21">
        <v>25.87096691</v>
      </c>
      <c r="BK522" s="23">
        <v>2.5000000000000001E-2</v>
      </c>
      <c r="BL522" s="23">
        <v>5.2790845830000004</v>
      </c>
      <c r="BM522" s="24">
        <v>81.232932750000003</v>
      </c>
      <c r="BN522" s="23">
        <v>3.2094972450000001</v>
      </c>
    </row>
    <row r="523" spans="1:66">
      <c r="A523">
        <v>16647</v>
      </c>
      <c r="B523" s="10">
        <v>338500</v>
      </c>
      <c r="C523" s="10">
        <v>3520</v>
      </c>
      <c r="D523" s="10">
        <v>2013</v>
      </c>
      <c r="E523" s="22">
        <v>65.739368999999996</v>
      </c>
      <c r="F523" s="22">
        <v>14.278832</v>
      </c>
      <c r="G523" s="21">
        <v>7291049.5839999998</v>
      </c>
      <c r="H523" s="21">
        <v>466935.54180000001</v>
      </c>
      <c r="I523" s="10">
        <v>50</v>
      </c>
      <c r="J523" s="18" t="s">
        <v>109</v>
      </c>
      <c r="K523" s="18">
        <v>0</v>
      </c>
      <c r="L523" s="18">
        <v>2</v>
      </c>
      <c r="M523" s="19" t="s">
        <v>155</v>
      </c>
      <c r="N523" s="23">
        <v>2.3056760999999999E-2</v>
      </c>
      <c r="O523" s="21">
        <v>14693.964840000001</v>
      </c>
      <c r="P523" s="20">
        <v>3.3193153849999999</v>
      </c>
      <c r="Q523" s="23">
        <v>1E-3</v>
      </c>
      <c r="R523" s="20">
        <v>3.5</v>
      </c>
      <c r="S523" s="24">
        <v>38.550000160000003</v>
      </c>
      <c r="T523" s="24">
        <v>0.14579792499999999</v>
      </c>
      <c r="U523" s="24">
        <v>9.1304969999999999E-2</v>
      </c>
      <c r="V523" s="21">
        <v>1326.5687330000001</v>
      </c>
      <c r="W523" s="23">
        <v>2.5000000000000001E-2</v>
      </c>
      <c r="X523" s="24">
        <v>49.220668689999997</v>
      </c>
      <c r="Y523" s="20">
        <v>9.3267925950000006</v>
      </c>
      <c r="Z523" s="24">
        <v>27.547332539999999</v>
      </c>
      <c r="AA523" s="24">
        <v>1.776301769</v>
      </c>
      <c r="AB523" s="23">
        <v>33.839949150000002</v>
      </c>
      <c r="AC523" s="21">
        <v>23713.576659999999</v>
      </c>
      <c r="AD523" s="24">
        <v>3.9700771779999999</v>
      </c>
      <c r="AE523" s="24">
        <v>0.05</v>
      </c>
      <c r="AF523" s="23">
        <v>1.4999999999999999E-2</v>
      </c>
      <c r="AG523" s="23">
        <v>5.0000000000000001E-3</v>
      </c>
      <c r="AH523" s="24">
        <v>0.01</v>
      </c>
      <c r="AI523" s="20">
        <v>1982.3117070000001</v>
      </c>
      <c r="AJ523" s="24">
        <v>21.111615619999998</v>
      </c>
      <c r="AK523" s="24">
        <v>15.30209705</v>
      </c>
      <c r="AL523" s="21">
        <v>7968.9379879999997</v>
      </c>
      <c r="AM523" s="21">
        <v>208.10364190000001</v>
      </c>
      <c r="AN523" s="23">
        <v>0.77888265199999995</v>
      </c>
      <c r="AO523" s="20">
        <v>85.745202000000006</v>
      </c>
      <c r="AP523" s="24">
        <v>0.40179510400000001</v>
      </c>
      <c r="AQ523" s="24">
        <v>19.86928181</v>
      </c>
      <c r="AR523" s="21">
        <v>747.87505160000001</v>
      </c>
      <c r="AS523" s="20">
        <v>7.1904328389999996</v>
      </c>
      <c r="AT523" s="23">
        <v>5.0000000000000001E-3</v>
      </c>
      <c r="AU523" s="23">
        <v>2E-3</v>
      </c>
      <c r="AV523" s="24">
        <v>19.784563890000001</v>
      </c>
      <c r="AW523" s="23">
        <v>5.0000000000000001E-3</v>
      </c>
      <c r="AX523" s="21">
        <v>120.6505394</v>
      </c>
      <c r="AY523" s="24">
        <v>2.4271081999999999E-2</v>
      </c>
      <c r="AZ523" s="24">
        <v>2.6158883849999999</v>
      </c>
      <c r="BA523" s="24">
        <v>0.25</v>
      </c>
      <c r="BB523" s="24">
        <v>0.30594917999999999</v>
      </c>
      <c r="BC523" s="24">
        <v>6.638843262</v>
      </c>
      <c r="BD523" s="23">
        <v>2.5000000000000001E-2</v>
      </c>
      <c r="BE523" s="23">
        <v>3.5000000000000003E-2</v>
      </c>
      <c r="BF523" s="22">
        <v>5.8737827039999999</v>
      </c>
      <c r="BG523" s="21">
        <v>778.90965719999997</v>
      </c>
      <c r="BH523" s="24">
        <v>0.16780884300000001</v>
      </c>
      <c r="BI523" s="23">
        <v>1.099177968</v>
      </c>
      <c r="BJ523" s="21">
        <v>34.00560617</v>
      </c>
      <c r="BK523" s="23">
        <v>2.5000000000000001E-2</v>
      </c>
      <c r="BL523" s="23">
        <v>7.9507140749999996</v>
      </c>
      <c r="BM523" s="24">
        <v>46.764067519999998</v>
      </c>
      <c r="BN523" s="23">
        <v>2.293056022</v>
      </c>
    </row>
    <row r="524" spans="1:66">
      <c r="A524">
        <v>16721</v>
      </c>
      <c r="B524" s="10">
        <v>338500</v>
      </c>
      <c r="C524" s="10">
        <v>3521</v>
      </c>
      <c r="D524" s="10">
        <v>2013</v>
      </c>
      <c r="E524" s="22">
        <v>65.740396000000004</v>
      </c>
      <c r="F524" s="22">
        <v>14.258589000000001</v>
      </c>
      <c r="G524" s="21">
        <v>7291174.8459999999</v>
      </c>
      <c r="H524" s="21">
        <v>466008.81520000001</v>
      </c>
      <c r="I524" s="10">
        <v>50</v>
      </c>
      <c r="J524" s="18" t="s">
        <v>109</v>
      </c>
      <c r="K524" s="18">
        <v>0</v>
      </c>
      <c r="L524" s="18">
        <v>2</v>
      </c>
      <c r="M524" s="19" t="s">
        <v>155</v>
      </c>
      <c r="N524" s="23">
        <v>1.4384078E-2</v>
      </c>
      <c r="O524" s="21">
        <v>14746.74072</v>
      </c>
      <c r="P524" s="20">
        <v>5.0210241130000002</v>
      </c>
      <c r="Q524" s="23">
        <v>1E-3</v>
      </c>
      <c r="R524" s="20">
        <v>3.5</v>
      </c>
      <c r="S524" s="24">
        <v>28.360482380000001</v>
      </c>
      <c r="T524" s="24">
        <v>0.192862486</v>
      </c>
      <c r="U524" s="24">
        <v>8.5912452E-2</v>
      </c>
      <c r="V524" s="21">
        <v>1434.924659</v>
      </c>
      <c r="W524" s="23">
        <v>2.5000000000000001E-2</v>
      </c>
      <c r="X524" s="24">
        <v>29.359826089999999</v>
      </c>
      <c r="Y524" s="20">
        <v>9.8722911559999993</v>
      </c>
      <c r="Z524" s="24">
        <v>27.79505644</v>
      </c>
      <c r="AA524" s="24">
        <v>1.3755703530000001</v>
      </c>
      <c r="AB524" s="23">
        <v>29.530418789999999</v>
      </c>
      <c r="AC524" s="21">
        <v>24381.291499999999</v>
      </c>
      <c r="AD524" s="24">
        <v>4.703672793</v>
      </c>
      <c r="AE524" s="24">
        <v>0.05</v>
      </c>
      <c r="AF524" s="23">
        <v>5.2823130000000003E-2</v>
      </c>
      <c r="AG524" s="23">
        <v>1.9288197E-2</v>
      </c>
      <c r="AH524" s="24">
        <v>0.01</v>
      </c>
      <c r="AI524" s="20">
        <v>1415.5818180000001</v>
      </c>
      <c r="AJ524" s="24">
        <v>14.1551782</v>
      </c>
      <c r="AK524" s="24">
        <v>13.19591619</v>
      </c>
      <c r="AL524" s="21">
        <v>8089.8590089999998</v>
      </c>
      <c r="AM524" s="21">
        <v>182.68844469999999</v>
      </c>
      <c r="AN524" s="23">
        <v>0.98269883999999996</v>
      </c>
      <c r="AO524" s="20">
        <v>91.975002290000006</v>
      </c>
      <c r="AP524" s="24">
        <v>0.65459649600000003</v>
      </c>
      <c r="AQ524" s="24">
        <v>20.267436270000001</v>
      </c>
      <c r="AR524" s="21">
        <v>599.44550890000005</v>
      </c>
      <c r="AS524" s="20">
        <v>6.8712382239999998</v>
      </c>
      <c r="AT524" s="23">
        <v>5.0000000000000001E-3</v>
      </c>
      <c r="AU524" s="23">
        <v>2E-3</v>
      </c>
      <c r="AV524" s="24">
        <v>14.74317531</v>
      </c>
      <c r="AW524" s="23">
        <v>5.0000000000000001E-3</v>
      </c>
      <c r="AX524" s="21">
        <v>182.7218819</v>
      </c>
      <c r="AY524" s="24">
        <v>3.6730591999999999E-2</v>
      </c>
      <c r="AZ524" s="24">
        <v>2.3940800270000002</v>
      </c>
      <c r="BA524" s="24">
        <v>0.25</v>
      </c>
      <c r="BB524" s="24">
        <v>0.283891385</v>
      </c>
      <c r="BC524" s="24">
        <v>6.3801252249999996</v>
      </c>
      <c r="BD524" s="23">
        <v>2.5000000000000001E-2</v>
      </c>
      <c r="BE524" s="23">
        <v>3.5000000000000003E-2</v>
      </c>
      <c r="BF524" s="22">
        <v>3.6627960270000002</v>
      </c>
      <c r="BG524" s="21">
        <v>781.89425510000001</v>
      </c>
      <c r="BH524" s="24">
        <v>0.122161485</v>
      </c>
      <c r="BI524" s="23">
        <v>1.004367343</v>
      </c>
      <c r="BJ524" s="21">
        <v>37.856013769999997</v>
      </c>
      <c r="BK524" s="23">
        <v>2.5000000000000001E-2</v>
      </c>
      <c r="BL524" s="23">
        <v>5.5129178379999999</v>
      </c>
      <c r="BM524" s="24">
        <v>43.571514430000001</v>
      </c>
      <c r="BN524" s="23">
        <v>3.2479780979999999</v>
      </c>
    </row>
    <row r="525" spans="1:66">
      <c r="A525">
        <v>16499</v>
      </c>
      <c r="B525" s="10">
        <v>338500</v>
      </c>
      <c r="C525" s="10">
        <v>3522</v>
      </c>
      <c r="D525" s="10">
        <v>2013</v>
      </c>
      <c r="E525" s="22">
        <v>65.741209999999995</v>
      </c>
      <c r="F525" s="22">
        <v>14.236393</v>
      </c>
      <c r="G525" s="21">
        <v>7291277.7539999997</v>
      </c>
      <c r="H525" s="21">
        <v>464992.3455</v>
      </c>
      <c r="I525" s="10">
        <v>50</v>
      </c>
      <c r="J525" s="18" t="s">
        <v>109</v>
      </c>
      <c r="K525" s="18">
        <v>0</v>
      </c>
      <c r="L525" s="18">
        <v>2</v>
      </c>
      <c r="M525" s="19" t="s">
        <v>155</v>
      </c>
      <c r="N525" s="23">
        <v>2.5452742E-2</v>
      </c>
      <c r="O525" s="21">
        <v>25536.481930000002</v>
      </c>
      <c r="P525" s="20">
        <v>3.2544933189999998</v>
      </c>
      <c r="Q525" s="23">
        <v>2.4822749999999999E-3</v>
      </c>
      <c r="R525" s="20">
        <v>3.5</v>
      </c>
      <c r="S525" s="24">
        <v>53.120117929999999</v>
      </c>
      <c r="T525" s="24">
        <v>0.35372784600000001</v>
      </c>
      <c r="U525" s="24">
        <v>8.9113917000000001E-2</v>
      </c>
      <c r="V525" s="21">
        <v>3767.3443910000001</v>
      </c>
      <c r="W525" s="23">
        <v>2.5000000000000001E-2</v>
      </c>
      <c r="X525" s="24">
        <v>34.569917320000002</v>
      </c>
      <c r="Y525" s="20">
        <v>13.58306921</v>
      </c>
      <c r="Z525" s="24">
        <v>48.638944100000003</v>
      </c>
      <c r="AA525" s="24">
        <v>1.995377092</v>
      </c>
      <c r="AB525" s="23">
        <v>46.714760429999998</v>
      </c>
      <c r="AC525" s="21">
        <v>25551.992190000001</v>
      </c>
      <c r="AD525" s="24">
        <v>6.7308709320000002</v>
      </c>
      <c r="AE525" s="24">
        <v>0.05</v>
      </c>
      <c r="AF525" s="23">
        <v>6.0441811999999998E-2</v>
      </c>
      <c r="AG525" s="23">
        <v>1.7108365E-2</v>
      </c>
      <c r="AH525" s="24">
        <v>0.01</v>
      </c>
      <c r="AI525" s="20">
        <v>2396.4427190000001</v>
      </c>
      <c r="AJ525" s="24">
        <v>15.79992113</v>
      </c>
      <c r="AK525" s="24">
        <v>16.05176294</v>
      </c>
      <c r="AL525" s="21">
        <v>9875.1348880000005</v>
      </c>
      <c r="AM525" s="21">
        <v>176.24188190000001</v>
      </c>
      <c r="AN525" s="23">
        <v>0.82622798399999997</v>
      </c>
      <c r="AO525" s="20">
        <v>625.82279210000002</v>
      </c>
      <c r="AP525" s="24">
        <v>1.0383406019999999</v>
      </c>
      <c r="AQ525" s="24">
        <v>32.864296789999997</v>
      </c>
      <c r="AR525" s="21">
        <v>771.69357950000006</v>
      </c>
      <c r="AS525" s="20">
        <v>6.2483514529999997</v>
      </c>
      <c r="AT525" s="23">
        <v>5.0000000000000001E-3</v>
      </c>
      <c r="AU525" s="23">
        <v>2E-3</v>
      </c>
      <c r="AV525" s="24">
        <v>20.663655129999999</v>
      </c>
      <c r="AW525" s="23">
        <v>5.0000000000000001E-3</v>
      </c>
      <c r="AX525" s="21">
        <v>256.83929439999997</v>
      </c>
      <c r="AY525" s="24">
        <v>3.9565823E-2</v>
      </c>
      <c r="AZ525" s="24">
        <v>3.770910422</v>
      </c>
      <c r="BA525" s="24">
        <v>0.57009274300000001</v>
      </c>
      <c r="BB525" s="24">
        <v>0.28938290999999999</v>
      </c>
      <c r="BC525" s="24">
        <v>14.198599720000001</v>
      </c>
      <c r="BD525" s="23">
        <v>2.5000000000000001E-2</v>
      </c>
      <c r="BE525" s="23">
        <v>3.5000000000000003E-2</v>
      </c>
      <c r="BF525" s="22">
        <v>3.6552311999999998</v>
      </c>
      <c r="BG525" s="21">
        <v>1222.4243200000001</v>
      </c>
      <c r="BH525" s="24">
        <v>0.19051622100000001</v>
      </c>
      <c r="BI525" s="23">
        <v>0.95394048799999998</v>
      </c>
      <c r="BJ525" s="21">
        <v>69.760222429999999</v>
      </c>
      <c r="BK525" s="23">
        <v>7.4098621000000003E-2</v>
      </c>
      <c r="BL525" s="23">
        <v>7.654697831</v>
      </c>
      <c r="BM525" s="24">
        <v>46.893336619999999</v>
      </c>
      <c r="BN525" s="23">
        <v>2.2282115519999999</v>
      </c>
    </row>
    <row r="526" spans="1:66">
      <c r="A526">
        <v>16003</v>
      </c>
      <c r="B526" s="10">
        <v>338500</v>
      </c>
      <c r="C526" s="10">
        <v>3523</v>
      </c>
      <c r="D526" s="10">
        <v>2013</v>
      </c>
      <c r="E526" s="22">
        <v>65.738568999999998</v>
      </c>
      <c r="F526" s="22">
        <v>14.215020000000001</v>
      </c>
      <c r="G526" s="21">
        <v>7290995.4809999997</v>
      </c>
      <c r="H526" s="21">
        <v>464008.86099999998</v>
      </c>
      <c r="I526" s="10">
        <v>50</v>
      </c>
      <c r="J526" s="18" t="s">
        <v>109</v>
      </c>
      <c r="K526" s="18">
        <v>0</v>
      </c>
      <c r="L526" s="18">
        <v>2</v>
      </c>
      <c r="M526" s="19" t="s">
        <v>155</v>
      </c>
      <c r="N526" s="23">
        <v>7.0414547999999993E-2</v>
      </c>
      <c r="O526" s="21">
        <v>22942.714840000001</v>
      </c>
      <c r="P526" s="20">
        <v>2.71248391</v>
      </c>
      <c r="Q526" s="23">
        <v>3.2223220000000001E-3</v>
      </c>
      <c r="R526" s="20">
        <v>3.5</v>
      </c>
      <c r="S526" s="24">
        <v>53.756247420000001</v>
      </c>
      <c r="T526" s="24">
        <v>0.39205164199999998</v>
      </c>
      <c r="U526" s="24">
        <v>8.3035443E-2</v>
      </c>
      <c r="V526" s="21">
        <v>1340.6812950000001</v>
      </c>
      <c r="W526" s="23">
        <v>2.5000000000000001E-2</v>
      </c>
      <c r="X526" s="24">
        <v>32.664572710000002</v>
      </c>
      <c r="Y526" s="20">
        <v>18.601427269999999</v>
      </c>
      <c r="Z526" s="24">
        <v>86.412241820000006</v>
      </c>
      <c r="AA526" s="24">
        <v>2.0261047310000002</v>
      </c>
      <c r="AB526" s="23">
        <v>75.061153950000005</v>
      </c>
      <c r="AC526" s="21">
        <v>77094.208979999996</v>
      </c>
      <c r="AD526" s="24">
        <v>6.2817529390000004</v>
      </c>
      <c r="AE526" s="24">
        <v>0.05</v>
      </c>
      <c r="AF526" s="23">
        <v>1.4999999999999999E-2</v>
      </c>
      <c r="AG526" s="23">
        <v>1.4984608E-2</v>
      </c>
      <c r="AH526" s="24">
        <v>0.01</v>
      </c>
      <c r="AI526" s="20">
        <v>2044.634399</v>
      </c>
      <c r="AJ526" s="24">
        <v>16.224284959999999</v>
      </c>
      <c r="AK526" s="24">
        <v>17.271041709999999</v>
      </c>
      <c r="AL526" s="21">
        <v>14166.943359999999</v>
      </c>
      <c r="AM526" s="21">
        <v>307.70306199999999</v>
      </c>
      <c r="AN526" s="23">
        <v>4.7381598110000001</v>
      </c>
      <c r="AO526" s="20">
        <v>122.2136879</v>
      </c>
      <c r="AP526" s="24">
        <v>0.46857275999999998</v>
      </c>
      <c r="AQ526" s="24">
        <v>43.402665769999999</v>
      </c>
      <c r="AR526" s="21">
        <v>858.08595419999995</v>
      </c>
      <c r="AS526" s="20">
        <v>4.502387691</v>
      </c>
      <c r="AT526" s="23">
        <v>5.0000000000000001E-3</v>
      </c>
      <c r="AU526" s="23">
        <v>2E-3</v>
      </c>
      <c r="AV526" s="24">
        <v>16.12301377</v>
      </c>
      <c r="AW526" s="23">
        <v>5.0000000000000001E-3</v>
      </c>
      <c r="AX526" s="21">
        <v>781.4044189</v>
      </c>
      <c r="AY526" s="24">
        <v>5.140861E-2</v>
      </c>
      <c r="AZ526" s="24">
        <v>2.9081104139999998</v>
      </c>
      <c r="BA526" s="24">
        <v>1.1510644320000001</v>
      </c>
      <c r="BB526" s="24">
        <v>0.20759224000000001</v>
      </c>
      <c r="BC526" s="24">
        <v>5.0143976449999998</v>
      </c>
      <c r="BD526" s="23">
        <v>2.5000000000000001E-2</v>
      </c>
      <c r="BE526" s="23">
        <v>0.14120327199999999</v>
      </c>
      <c r="BF526" s="22">
        <v>3.18145151</v>
      </c>
      <c r="BG526" s="21">
        <v>1042.3240510000001</v>
      </c>
      <c r="BH526" s="24">
        <v>0.17331036499999999</v>
      </c>
      <c r="BI526" s="23">
        <v>0.87534334999999996</v>
      </c>
      <c r="BJ526" s="21">
        <v>85.204153059999996</v>
      </c>
      <c r="BK526" s="23">
        <v>7.2396897000000002E-2</v>
      </c>
      <c r="BL526" s="23">
        <v>6.8712781280000002</v>
      </c>
      <c r="BM526" s="24">
        <v>67.399392270000007</v>
      </c>
      <c r="BN526" s="23">
        <v>1.918814934</v>
      </c>
    </row>
    <row r="527" spans="1:66">
      <c r="A527">
        <v>17036</v>
      </c>
      <c r="B527" s="10">
        <v>338500</v>
      </c>
      <c r="C527" s="10">
        <v>3524</v>
      </c>
      <c r="D527" s="10">
        <v>2013</v>
      </c>
      <c r="E527" s="22">
        <v>65.738840999999994</v>
      </c>
      <c r="F527" s="22">
        <v>14.193275</v>
      </c>
      <c r="G527" s="21">
        <v>7291038.4220000003</v>
      </c>
      <c r="H527" s="21">
        <v>463012.29029999999</v>
      </c>
      <c r="I527" s="10">
        <v>50</v>
      </c>
      <c r="J527" s="18" t="s">
        <v>109</v>
      </c>
      <c r="K527" s="18">
        <v>0</v>
      </c>
      <c r="L527" s="18">
        <v>2</v>
      </c>
      <c r="M527" s="19" t="s">
        <v>155</v>
      </c>
      <c r="N527" s="23">
        <v>1.8490403999999998E-2</v>
      </c>
      <c r="O527" s="21">
        <v>15847.37671</v>
      </c>
      <c r="P527" s="20">
        <v>5.192565664</v>
      </c>
      <c r="Q527" s="23">
        <v>4.3409190000000004E-3</v>
      </c>
      <c r="R527" s="20">
        <v>3.5</v>
      </c>
      <c r="S527" s="24">
        <v>42.469268620000001</v>
      </c>
      <c r="T527" s="24">
        <v>0.05</v>
      </c>
      <c r="U527" s="24">
        <v>0.14260045099999999</v>
      </c>
      <c r="V527" s="21">
        <v>1580.1339210000001</v>
      </c>
      <c r="W527" s="23">
        <v>9.4064385E-2</v>
      </c>
      <c r="X527" s="24">
        <v>55.638960879999999</v>
      </c>
      <c r="Y527" s="20">
        <v>13.055544129999999</v>
      </c>
      <c r="Z527" s="24">
        <v>30.388925520000001</v>
      </c>
      <c r="AA527" s="24">
        <v>2.3495794440000002</v>
      </c>
      <c r="AB527" s="23">
        <v>42.786543350000002</v>
      </c>
      <c r="AC527" s="21">
        <v>26874.345700000002</v>
      </c>
      <c r="AD527" s="24">
        <v>4.2967313660000004</v>
      </c>
      <c r="AE527" s="24">
        <v>0.05</v>
      </c>
      <c r="AF527" s="23">
        <v>6.1118167000000001E-2</v>
      </c>
      <c r="AG527" s="23">
        <v>1.8844675000000002E-2</v>
      </c>
      <c r="AH527" s="24">
        <v>2.6106575E-2</v>
      </c>
      <c r="AI527" s="20">
        <v>2677.365112</v>
      </c>
      <c r="AJ527" s="24">
        <v>27.478812749999999</v>
      </c>
      <c r="AK527" s="24">
        <v>17.925934779999999</v>
      </c>
      <c r="AL527" s="21">
        <v>9046.6064449999994</v>
      </c>
      <c r="AM527" s="21">
        <v>315.66034660000003</v>
      </c>
      <c r="AN527" s="23">
        <v>3.7389005399999999</v>
      </c>
      <c r="AO527" s="20">
        <v>91.337413789999999</v>
      </c>
      <c r="AP527" s="24">
        <v>0.47849081599999999</v>
      </c>
      <c r="AQ527" s="24">
        <v>30.00917059</v>
      </c>
      <c r="AR527" s="21">
        <v>666.85031379999998</v>
      </c>
      <c r="AS527" s="20">
        <v>7.3409062900000004</v>
      </c>
      <c r="AT527" s="23">
        <v>5.0000000000000001E-3</v>
      </c>
      <c r="AU527" s="23">
        <v>2E-3</v>
      </c>
      <c r="AV527" s="24">
        <v>22.769842350000001</v>
      </c>
      <c r="AW527" s="23">
        <v>5.0000000000000001E-3</v>
      </c>
      <c r="AX527" s="21">
        <v>117.3951435</v>
      </c>
      <c r="AY527" s="24">
        <v>5.3253301000000003E-2</v>
      </c>
      <c r="AZ527" s="24">
        <v>2.7729608809999999</v>
      </c>
      <c r="BA527" s="24">
        <v>0.25</v>
      </c>
      <c r="BB527" s="24">
        <v>0.269158693</v>
      </c>
      <c r="BC527" s="24">
        <v>6.4625945590000002</v>
      </c>
      <c r="BD527" s="23">
        <v>2.5000000000000001E-2</v>
      </c>
      <c r="BE527" s="23">
        <v>3.5000000000000003E-2</v>
      </c>
      <c r="BF527" s="22">
        <v>6.366141872</v>
      </c>
      <c r="BG527" s="21">
        <v>798.19301729999995</v>
      </c>
      <c r="BH527" s="24">
        <v>0.21980496299999999</v>
      </c>
      <c r="BI527" s="23">
        <v>1.1389573209999999</v>
      </c>
      <c r="BJ527" s="21">
        <v>35.083918570000002</v>
      </c>
      <c r="BK527" s="23">
        <v>7.2617837000000005E-2</v>
      </c>
      <c r="BL527" s="23">
        <v>11.05371611</v>
      </c>
      <c r="BM527" s="24">
        <v>45.898508679999999</v>
      </c>
      <c r="BN527" s="23">
        <v>5.0276571130000001</v>
      </c>
    </row>
    <row r="528" spans="1:66">
      <c r="A528">
        <v>17000</v>
      </c>
      <c r="B528" s="10">
        <v>338500</v>
      </c>
      <c r="C528" s="10">
        <v>3525</v>
      </c>
      <c r="D528" s="10">
        <v>2013</v>
      </c>
      <c r="E528" s="22">
        <v>65.738331000000002</v>
      </c>
      <c r="F528" s="22">
        <v>14.17351</v>
      </c>
      <c r="G528" s="21">
        <v>7290993.3569999998</v>
      </c>
      <c r="H528" s="21">
        <v>462105.37410000002</v>
      </c>
      <c r="I528" s="10">
        <v>50</v>
      </c>
      <c r="J528" s="18" t="s">
        <v>109</v>
      </c>
      <c r="K528" s="18">
        <v>0</v>
      </c>
      <c r="L528" s="18">
        <v>2</v>
      </c>
      <c r="M528" s="19" t="s">
        <v>155</v>
      </c>
      <c r="N528" s="23">
        <v>1.3988542E-2</v>
      </c>
      <c r="O528" s="21">
        <v>16482.66113</v>
      </c>
      <c r="P528" s="20">
        <v>3.7198102999999998</v>
      </c>
      <c r="Q528" s="23">
        <v>6.0140100000000002E-3</v>
      </c>
      <c r="R528" s="20">
        <v>3.5</v>
      </c>
      <c r="S528" s="24">
        <v>34.325423569999998</v>
      </c>
      <c r="T528" s="24">
        <v>0.100153879</v>
      </c>
      <c r="U528" s="24">
        <v>0.11745309499999999</v>
      </c>
      <c r="V528" s="21">
        <v>1336.6293740000001</v>
      </c>
      <c r="W528" s="23">
        <v>6.1814272000000003E-2</v>
      </c>
      <c r="X528" s="24">
        <v>61.100439229999999</v>
      </c>
      <c r="Y528" s="20">
        <v>11.21091455</v>
      </c>
      <c r="Z528" s="24">
        <v>30.87614662</v>
      </c>
      <c r="AA528" s="24">
        <v>2.7479199940000001</v>
      </c>
      <c r="AB528" s="23">
        <v>31.309508749999999</v>
      </c>
      <c r="AC528" s="21">
        <v>27285.3125</v>
      </c>
      <c r="AD528" s="24">
        <v>4.3423888440000002</v>
      </c>
      <c r="AE528" s="24">
        <v>0.05</v>
      </c>
      <c r="AF528" s="23">
        <v>6.0482781999999999E-2</v>
      </c>
      <c r="AG528" s="23">
        <v>2.2400072E-2</v>
      </c>
      <c r="AH528" s="24">
        <v>3.7482291000000001E-2</v>
      </c>
      <c r="AI528" s="20">
        <v>3099.5660400000002</v>
      </c>
      <c r="AJ528" s="24">
        <v>25.8947495</v>
      </c>
      <c r="AK528" s="24">
        <v>18.865255909999998</v>
      </c>
      <c r="AL528" s="21">
        <v>8443.9154049999997</v>
      </c>
      <c r="AM528" s="21">
        <v>182.6863626</v>
      </c>
      <c r="AN528" s="23">
        <v>0.4593333</v>
      </c>
      <c r="AO528" s="20">
        <v>83.301925659999995</v>
      </c>
      <c r="AP528" s="24">
        <v>1.3083597890000001</v>
      </c>
      <c r="AQ528" s="24">
        <v>23.273907619999999</v>
      </c>
      <c r="AR528" s="21">
        <v>513.52809360000003</v>
      </c>
      <c r="AS528" s="20">
        <v>6.7122906340000004</v>
      </c>
      <c r="AT528" s="23">
        <v>5.0000000000000001E-3</v>
      </c>
      <c r="AU528" s="23">
        <v>2E-3</v>
      </c>
      <c r="AV528" s="24">
        <v>25.968909450000002</v>
      </c>
      <c r="AW528" s="23">
        <v>5.0000000000000001E-3</v>
      </c>
      <c r="AX528" s="21">
        <v>10</v>
      </c>
      <c r="AY528" s="24">
        <v>6.8228049999999998E-2</v>
      </c>
      <c r="AZ528" s="24">
        <v>2.1659071390000002</v>
      </c>
      <c r="BA528" s="24">
        <v>0.25</v>
      </c>
      <c r="BB528" s="24">
        <v>0.384045201</v>
      </c>
      <c r="BC528" s="24">
        <v>5.0982279979999996</v>
      </c>
      <c r="BD528" s="23">
        <v>2.5000000000000001E-2</v>
      </c>
      <c r="BE528" s="23">
        <v>3.5000000000000003E-2</v>
      </c>
      <c r="BF528" s="22">
        <v>4.7025516300000003</v>
      </c>
      <c r="BG528" s="21">
        <v>1033.691255</v>
      </c>
      <c r="BH528" s="24">
        <v>0.19937096400000001</v>
      </c>
      <c r="BI528" s="23">
        <v>0.69432495900000002</v>
      </c>
      <c r="BJ528" s="21">
        <v>40.771164890000001</v>
      </c>
      <c r="BK528" s="23">
        <v>7.0187832000000006E-2</v>
      </c>
      <c r="BL528" s="23">
        <v>7.399696252</v>
      </c>
      <c r="BM528" s="24">
        <v>37.939089330000002</v>
      </c>
      <c r="BN528" s="23">
        <v>2.92124279</v>
      </c>
    </row>
    <row r="529" spans="1:66">
      <c r="A529">
        <v>17072</v>
      </c>
      <c r="B529" s="10">
        <v>338500</v>
      </c>
      <c r="C529" s="10">
        <v>3526</v>
      </c>
      <c r="D529" s="10">
        <v>2013</v>
      </c>
      <c r="E529" s="22">
        <v>65.738620999999995</v>
      </c>
      <c r="F529" s="22">
        <v>14.149298999999999</v>
      </c>
      <c r="G529" s="21">
        <v>7291040.4910000004</v>
      </c>
      <c r="H529" s="21">
        <v>460995.78879999998</v>
      </c>
      <c r="I529" s="10">
        <v>50</v>
      </c>
      <c r="J529" s="18" t="s">
        <v>109</v>
      </c>
      <c r="K529" s="18">
        <v>0</v>
      </c>
      <c r="L529" s="18">
        <v>2</v>
      </c>
      <c r="M529" s="19" t="s">
        <v>155</v>
      </c>
      <c r="N529" s="23">
        <v>1.1373921E-2</v>
      </c>
      <c r="O529" s="21">
        <v>14004.9231</v>
      </c>
      <c r="P529" s="20">
        <v>4.9141406679999999</v>
      </c>
      <c r="Q529" s="23">
        <v>1E-3</v>
      </c>
      <c r="R529" s="20">
        <v>3.5</v>
      </c>
      <c r="S529" s="24">
        <v>29.599920990000001</v>
      </c>
      <c r="T529" s="24">
        <v>0.05</v>
      </c>
      <c r="U529" s="24">
        <v>7.7545987999999996E-2</v>
      </c>
      <c r="V529" s="21">
        <v>1835.8436380000001</v>
      </c>
      <c r="W529" s="23">
        <v>2.5000000000000001E-2</v>
      </c>
      <c r="X529" s="24">
        <v>71.109829700000006</v>
      </c>
      <c r="Y529" s="20">
        <v>11.55738337</v>
      </c>
      <c r="Z529" s="24">
        <v>26.520610860000001</v>
      </c>
      <c r="AA529" s="24">
        <v>2.065824782</v>
      </c>
      <c r="AB529" s="23">
        <v>42.289557180000003</v>
      </c>
      <c r="AC529" s="21">
        <v>23446.862789999999</v>
      </c>
      <c r="AD529" s="24">
        <v>3.5988005080000001</v>
      </c>
      <c r="AE529" s="24">
        <v>0.104428779</v>
      </c>
      <c r="AF529" s="23">
        <v>9.2360885000000004E-2</v>
      </c>
      <c r="AG529" s="23">
        <v>1.1556701000000001E-2</v>
      </c>
      <c r="AH529" s="24">
        <v>0.01</v>
      </c>
      <c r="AI529" s="20">
        <v>2373.4458920000002</v>
      </c>
      <c r="AJ529" s="24">
        <v>27.85682503</v>
      </c>
      <c r="AK529" s="24">
        <v>16.085167999999999</v>
      </c>
      <c r="AL529" s="21">
        <v>7680.3515630000002</v>
      </c>
      <c r="AM529" s="21">
        <v>263.58286279999999</v>
      </c>
      <c r="AN529" s="23">
        <v>0.33799926400000002</v>
      </c>
      <c r="AO529" s="20">
        <v>85.979223250000004</v>
      </c>
      <c r="AP529" s="24">
        <v>0.71269223800000003</v>
      </c>
      <c r="AQ529" s="24">
        <v>22.395440350000001</v>
      </c>
      <c r="AR529" s="21">
        <v>672.79165079999996</v>
      </c>
      <c r="AS529" s="20">
        <v>6.5814674259999997</v>
      </c>
      <c r="AT529" s="23">
        <v>5.0000000000000001E-3</v>
      </c>
      <c r="AU529" s="23">
        <v>2E-3</v>
      </c>
      <c r="AV529" s="24">
        <v>20.605480199999999</v>
      </c>
      <c r="AW529" s="23">
        <v>5.0000000000000001E-3</v>
      </c>
      <c r="AX529" s="21">
        <v>75.684251790000005</v>
      </c>
      <c r="AY529" s="24">
        <v>2.6973305E-2</v>
      </c>
      <c r="AZ529" s="24">
        <v>2.1528649080000002</v>
      </c>
      <c r="BA529" s="24">
        <v>0.56984059200000003</v>
      </c>
      <c r="BB529" s="24">
        <v>0.224441945</v>
      </c>
      <c r="BC529" s="24">
        <v>7.6330442439999997</v>
      </c>
      <c r="BD529" s="23">
        <v>2.5000000000000001E-2</v>
      </c>
      <c r="BE529" s="23">
        <v>3.5000000000000003E-2</v>
      </c>
      <c r="BF529" s="22">
        <v>6.5094442289999996</v>
      </c>
      <c r="BG529" s="21">
        <v>752.47378319999996</v>
      </c>
      <c r="BH529" s="24">
        <v>0.183099593</v>
      </c>
      <c r="BI529" s="23">
        <v>0.789647722</v>
      </c>
      <c r="BJ529" s="21">
        <v>29.558889870000002</v>
      </c>
      <c r="BK529" s="23">
        <v>5.4405100999999997E-2</v>
      </c>
      <c r="BL529" s="23">
        <v>11.22450411</v>
      </c>
      <c r="BM529" s="24">
        <v>43.417330319999998</v>
      </c>
      <c r="BN529" s="23">
        <v>4.2992335050000001</v>
      </c>
    </row>
    <row r="530" spans="1:66">
      <c r="A530">
        <v>17035</v>
      </c>
      <c r="B530" s="10">
        <v>338500</v>
      </c>
      <c r="C530" s="10">
        <v>3527</v>
      </c>
      <c r="D530" s="10">
        <v>2013</v>
      </c>
      <c r="E530" s="22">
        <v>65.738037000000006</v>
      </c>
      <c r="F530" s="22">
        <v>14.127466999999999</v>
      </c>
      <c r="G530" s="21">
        <v>7290989.1270000003</v>
      </c>
      <c r="H530" s="21">
        <v>459993.94949999999</v>
      </c>
      <c r="I530" s="10">
        <v>50</v>
      </c>
      <c r="J530" s="18" t="s">
        <v>109</v>
      </c>
      <c r="K530" s="18">
        <v>0</v>
      </c>
      <c r="L530" s="18">
        <v>2</v>
      </c>
      <c r="M530" s="19" t="s">
        <v>155</v>
      </c>
      <c r="N530" s="23">
        <v>8.4477560000000007E-3</v>
      </c>
      <c r="O530" s="21">
        <v>15913.78296</v>
      </c>
      <c r="P530" s="20">
        <v>3.4125200279999999</v>
      </c>
      <c r="Q530" s="23">
        <v>1E-3</v>
      </c>
      <c r="R530" s="20">
        <v>3.5</v>
      </c>
      <c r="S530" s="24">
        <v>42.744103379999999</v>
      </c>
      <c r="T530" s="24">
        <v>0.20490243</v>
      </c>
      <c r="U530" s="24">
        <v>7.4385406000000001E-2</v>
      </c>
      <c r="V530" s="21">
        <v>1660.333889</v>
      </c>
      <c r="W530" s="23">
        <v>2.5000000000000001E-2</v>
      </c>
      <c r="X530" s="24">
        <v>44.63091309</v>
      </c>
      <c r="Y530" s="20">
        <v>6.3222835230000003</v>
      </c>
      <c r="Z530" s="24">
        <v>34.008261060000002</v>
      </c>
      <c r="AA530" s="24">
        <v>2.649076853</v>
      </c>
      <c r="AB530" s="23">
        <v>20.391495249999998</v>
      </c>
      <c r="AC530" s="21">
        <v>24680.295409999999</v>
      </c>
      <c r="AD530" s="24">
        <v>4.6840491159999997</v>
      </c>
      <c r="AE530" s="24">
        <v>0.05</v>
      </c>
      <c r="AF530" s="23">
        <v>9.4029458999999996E-2</v>
      </c>
      <c r="AG530" s="23">
        <v>2.3876702E-2</v>
      </c>
      <c r="AH530" s="24">
        <v>0.01</v>
      </c>
      <c r="AI530" s="20">
        <v>2210.387573</v>
      </c>
      <c r="AJ530" s="24">
        <v>24.80925401</v>
      </c>
      <c r="AK530" s="24">
        <v>22.47960552</v>
      </c>
      <c r="AL530" s="21">
        <v>8548.7377930000002</v>
      </c>
      <c r="AM530" s="21">
        <v>114.50541819999999</v>
      </c>
      <c r="AN530" s="23">
        <v>1.009855578</v>
      </c>
      <c r="AO530" s="20">
        <v>91.244468690000005</v>
      </c>
      <c r="AP530" s="24">
        <v>1.228169818</v>
      </c>
      <c r="AQ530" s="24">
        <v>17.579301130000001</v>
      </c>
      <c r="AR530" s="21">
        <v>435.76661460000003</v>
      </c>
      <c r="AS530" s="20">
        <v>5.1709930460000004</v>
      </c>
      <c r="AT530" s="23">
        <v>5.0000000000000001E-3</v>
      </c>
      <c r="AU530" s="23">
        <v>2E-3</v>
      </c>
      <c r="AV530" s="24">
        <v>23.104594680000002</v>
      </c>
      <c r="AW530" s="23">
        <v>5.0000000000000001E-3</v>
      </c>
      <c r="AX530" s="21">
        <v>182.2515678</v>
      </c>
      <c r="AY530" s="24">
        <v>2.8556478E-2</v>
      </c>
      <c r="AZ530" s="24">
        <v>2.7936634539999998</v>
      </c>
      <c r="BA530" s="24">
        <v>0.25</v>
      </c>
      <c r="BB530" s="24">
        <v>0.28065838300000001</v>
      </c>
      <c r="BC530" s="24">
        <v>7.2535583990000001</v>
      </c>
      <c r="BD530" s="23">
        <v>2.5000000000000001E-2</v>
      </c>
      <c r="BE530" s="23">
        <v>3.5000000000000003E-2</v>
      </c>
      <c r="BF530" s="22">
        <v>3.869154596</v>
      </c>
      <c r="BG530" s="21">
        <v>940.39841550000006</v>
      </c>
      <c r="BH530" s="24">
        <v>0.18954785699999999</v>
      </c>
      <c r="BI530" s="23">
        <v>1.0467933979999999</v>
      </c>
      <c r="BJ530" s="21">
        <v>48.606524469999997</v>
      </c>
      <c r="BK530" s="23">
        <v>2.5000000000000001E-2</v>
      </c>
      <c r="BL530" s="23">
        <v>8.0235400129999999</v>
      </c>
      <c r="BM530" s="24">
        <v>38.599993040000001</v>
      </c>
      <c r="BN530" s="23">
        <v>5.1898022790000002</v>
      </c>
    </row>
    <row r="531" spans="1:66">
      <c r="A531">
        <v>16670</v>
      </c>
      <c r="B531" s="10">
        <v>338500</v>
      </c>
      <c r="C531" s="10">
        <v>3528</v>
      </c>
      <c r="D531" s="10">
        <v>2013</v>
      </c>
      <c r="E531" s="22">
        <v>65.737909000000002</v>
      </c>
      <c r="F531" s="22">
        <v>14.104755000000001</v>
      </c>
      <c r="G531" s="21">
        <v>7290989.5080000004</v>
      </c>
      <c r="H531" s="21">
        <v>458952.44579999999</v>
      </c>
      <c r="I531" s="10">
        <v>50</v>
      </c>
      <c r="J531" s="18" t="s">
        <v>109</v>
      </c>
      <c r="K531" s="18">
        <v>0</v>
      </c>
      <c r="L531" s="18">
        <v>2</v>
      </c>
      <c r="M531" s="19" t="s">
        <v>155</v>
      </c>
      <c r="N531" s="23">
        <v>1.6446921999999999E-2</v>
      </c>
      <c r="O531" s="21">
        <v>17985.200199999999</v>
      </c>
      <c r="P531" s="20">
        <v>4.8589958019999999</v>
      </c>
      <c r="Q531" s="23">
        <v>1E-3</v>
      </c>
      <c r="R531" s="20">
        <v>3.5</v>
      </c>
      <c r="S531" s="24">
        <v>24.315454330000001</v>
      </c>
      <c r="T531" s="24">
        <v>0.34899650599999998</v>
      </c>
      <c r="U531" s="24">
        <v>8.6112222000000002E-2</v>
      </c>
      <c r="V531" s="21">
        <v>683.7414387</v>
      </c>
      <c r="W531" s="23">
        <v>2.5000000000000001E-2</v>
      </c>
      <c r="X531" s="24">
        <v>25.071935509999999</v>
      </c>
      <c r="Y531" s="20">
        <v>7.7652255480000001</v>
      </c>
      <c r="Z531" s="24">
        <v>32.446141429999997</v>
      </c>
      <c r="AA531" s="24">
        <v>2.0990656209999998</v>
      </c>
      <c r="AB531" s="23">
        <v>23.43264941</v>
      </c>
      <c r="AC531" s="21">
        <v>32403.920900000001</v>
      </c>
      <c r="AD531" s="24">
        <v>4.1529521919999999</v>
      </c>
      <c r="AE531" s="24">
        <v>0.05</v>
      </c>
      <c r="AF531" s="23">
        <v>5.5554214999999997E-2</v>
      </c>
      <c r="AG531" s="23">
        <v>3.1765327000000003E-2</v>
      </c>
      <c r="AH531" s="24">
        <v>2.1409062E-2</v>
      </c>
      <c r="AI531" s="20">
        <v>1673.058929</v>
      </c>
      <c r="AJ531" s="24">
        <v>11.84320829</v>
      </c>
      <c r="AK531" s="24">
        <v>14.714450579999999</v>
      </c>
      <c r="AL531" s="21">
        <v>6497.3449710000004</v>
      </c>
      <c r="AM531" s="21">
        <v>128.28985309999999</v>
      </c>
      <c r="AN531" s="23">
        <v>0.85506309999999996</v>
      </c>
      <c r="AO531" s="20">
        <v>60.633470930000001</v>
      </c>
      <c r="AP531" s="24">
        <v>1.665424046</v>
      </c>
      <c r="AQ531" s="24">
        <v>16.290182560000002</v>
      </c>
      <c r="AR531" s="21">
        <v>285.06133879999999</v>
      </c>
      <c r="AS531" s="20">
        <v>5.8319048740000001</v>
      </c>
      <c r="AT531" s="23">
        <v>5.0000000000000001E-3</v>
      </c>
      <c r="AU531" s="23">
        <v>2E-3</v>
      </c>
      <c r="AV531" s="24">
        <v>17.18043561</v>
      </c>
      <c r="AW531" s="23">
        <v>5.0000000000000001E-3</v>
      </c>
      <c r="AX531" s="21">
        <v>171.32444380000001</v>
      </c>
      <c r="AY531" s="24">
        <v>2.6265508999999999E-2</v>
      </c>
      <c r="AZ531" s="24">
        <v>3.3865504629999998</v>
      </c>
      <c r="BA531" s="24">
        <v>0.77056999299999995</v>
      </c>
      <c r="BB531" s="24">
        <v>0.297038513</v>
      </c>
      <c r="BC531" s="24">
        <v>3.1245752329999998</v>
      </c>
      <c r="BD531" s="23">
        <v>2.5000000000000001E-2</v>
      </c>
      <c r="BE531" s="23">
        <v>3.5000000000000003E-2</v>
      </c>
      <c r="BF531" s="22">
        <v>4.5462746669999996</v>
      </c>
      <c r="BG531" s="21">
        <v>1009.898418</v>
      </c>
      <c r="BH531" s="24">
        <v>0.15675678200000001</v>
      </c>
      <c r="BI531" s="23">
        <v>0.91393553599999999</v>
      </c>
      <c r="BJ531" s="21">
        <v>38.150479789999999</v>
      </c>
      <c r="BK531" s="23">
        <v>2.5000000000000001E-2</v>
      </c>
      <c r="BL531" s="23">
        <v>6.7902815629999997</v>
      </c>
      <c r="BM531" s="24">
        <v>39.062802560000002</v>
      </c>
      <c r="BN531" s="23">
        <v>2.1709908489999998</v>
      </c>
    </row>
    <row r="532" spans="1:66">
      <c r="A532">
        <v>16888</v>
      </c>
      <c r="B532" s="10">
        <v>338500</v>
      </c>
      <c r="C532" s="10">
        <v>3529</v>
      </c>
      <c r="D532" s="10">
        <v>2013</v>
      </c>
      <c r="E532" s="22">
        <v>65.738242999999997</v>
      </c>
      <c r="F532" s="22">
        <v>14.087674</v>
      </c>
      <c r="G532" s="21">
        <v>7291037.9950000001</v>
      </c>
      <c r="H532" s="21">
        <v>458169.85489999998</v>
      </c>
      <c r="I532" s="10">
        <v>50</v>
      </c>
      <c r="J532" s="18" t="s">
        <v>109</v>
      </c>
      <c r="K532" s="18">
        <v>0</v>
      </c>
      <c r="L532" s="18">
        <v>2</v>
      </c>
      <c r="M532" s="19" t="s">
        <v>155</v>
      </c>
      <c r="N532" s="23">
        <v>0.12766736100000001</v>
      </c>
      <c r="O532" s="21">
        <v>17454.94629</v>
      </c>
      <c r="P532" s="20">
        <v>5.451314473</v>
      </c>
      <c r="Q532" s="23">
        <v>1E-3</v>
      </c>
      <c r="R532" s="20">
        <v>3.5</v>
      </c>
      <c r="S532" s="24">
        <v>33.754985689999998</v>
      </c>
      <c r="T532" s="24">
        <v>0.34440207900000003</v>
      </c>
      <c r="U532" s="24">
        <v>9.6238023000000006E-2</v>
      </c>
      <c r="V532" s="21">
        <v>683.65516539999999</v>
      </c>
      <c r="W532" s="23">
        <v>2.5000000000000001E-2</v>
      </c>
      <c r="X532" s="24">
        <v>33.82664819</v>
      </c>
      <c r="Y532" s="20">
        <v>8.1074609510000002</v>
      </c>
      <c r="Z532" s="24">
        <v>36.574897409999998</v>
      </c>
      <c r="AA532" s="24">
        <v>1.7490374849999999</v>
      </c>
      <c r="AB532" s="23">
        <v>13.810876</v>
      </c>
      <c r="AC532" s="21">
        <v>32404.416499999999</v>
      </c>
      <c r="AD532" s="24">
        <v>4.4149121009999996</v>
      </c>
      <c r="AE532" s="24">
        <v>0.05</v>
      </c>
      <c r="AF532" s="23">
        <v>0.10639963600000001</v>
      </c>
      <c r="AG532" s="23">
        <v>6.3983096000000003E-2</v>
      </c>
      <c r="AH532" s="24">
        <v>0.01</v>
      </c>
      <c r="AI532" s="20">
        <v>1159.335022</v>
      </c>
      <c r="AJ532" s="24">
        <v>9.6886299230000006</v>
      </c>
      <c r="AK532" s="24">
        <v>14.270312710000001</v>
      </c>
      <c r="AL532" s="21">
        <v>5024.6734619999997</v>
      </c>
      <c r="AM532" s="21">
        <v>281.17716150000001</v>
      </c>
      <c r="AN532" s="23">
        <v>1.1473804919999999</v>
      </c>
      <c r="AO532" s="20">
        <v>70.059280400000006</v>
      </c>
      <c r="AP532" s="24">
        <v>2.0828200610000001</v>
      </c>
      <c r="AQ532" s="24">
        <v>14.75887986</v>
      </c>
      <c r="AR532" s="21">
        <v>426.99854210000001</v>
      </c>
      <c r="AS532" s="20">
        <v>8.2462683870000006</v>
      </c>
      <c r="AT532" s="23">
        <v>5.0000000000000001E-3</v>
      </c>
      <c r="AU532" s="23">
        <v>2E-3</v>
      </c>
      <c r="AV532" s="24">
        <v>29.89032448</v>
      </c>
      <c r="AW532" s="23">
        <v>5.0000000000000001E-3</v>
      </c>
      <c r="AX532" s="21">
        <v>416.01734160000001</v>
      </c>
      <c r="AY532" s="24">
        <v>3.7960856000000001E-2</v>
      </c>
      <c r="AZ532" s="24">
        <v>3.2596546069999999</v>
      </c>
      <c r="BA532" s="24">
        <v>0.85075624100000002</v>
      </c>
      <c r="BB532" s="24">
        <v>0.327879798</v>
      </c>
      <c r="BC532" s="24">
        <v>4.0176013959999999</v>
      </c>
      <c r="BD532" s="23">
        <v>2.5000000000000001E-2</v>
      </c>
      <c r="BE532" s="23">
        <v>3.5000000000000003E-2</v>
      </c>
      <c r="BF532" s="22">
        <v>5.263699549</v>
      </c>
      <c r="BG532" s="21">
        <v>999.62034219999998</v>
      </c>
      <c r="BH532" s="24">
        <v>0.149276939</v>
      </c>
      <c r="BI532" s="23">
        <v>0.76087822299999996</v>
      </c>
      <c r="BJ532" s="21">
        <v>33.262541290000001</v>
      </c>
      <c r="BK532" s="23">
        <v>2.5000000000000001E-2</v>
      </c>
      <c r="BL532" s="23">
        <v>6.3732209150000001</v>
      </c>
      <c r="BM532" s="24">
        <v>34.549439810000003</v>
      </c>
      <c r="BN532" s="23">
        <v>4.9383967330000003</v>
      </c>
    </row>
    <row r="533" spans="1:66">
      <c r="A533">
        <v>16288</v>
      </c>
      <c r="B533" s="10">
        <v>338500</v>
      </c>
      <c r="C533" s="10">
        <v>3530</v>
      </c>
      <c r="D533" s="10">
        <v>2013</v>
      </c>
      <c r="E533" s="22">
        <v>65.612345000000005</v>
      </c>
      <c r="F533" s="22">
        <v>14.262358000000001</v>
      </c>
      <c r="G533" s="21">
        <v>7276901.2740000002</v>
      </c>
      <c r="H533" s="21">
        <v>466014.16940000001</v>
      </c>
      <c r="I533" s="10">
        <v>50</v>
      </c>
      <c r="J533" s="18" t="s">
        <v>109</v>
      </c>
      <c r="K533" s="18">
        <v>0</v>
      </c>
      <c r="L533" s="18">
        <v>2</v>
      </c>
      <c r="M533" s="19" t="s">
        <v>155</v>
      </c>
      <c r="N533" s="23">
        <v>1.3463015E-2</v>
      </c>
      <c r="O533" s="21">
        <v>12226.759029999999</v>
      </c>
      <c r="P533" s="20">
        <v>10.917303049999999</v>
      </c>
      <c r="Q533" s="23">
        <v>1E-3</v>
      </c>
      <c r="R533" s="20">
        <v>3.5</v>
      </c>
      <c r="S533" s="24">
        <v>7.4857956720000001</v>
      </c>
      <c r="T533" s="24">
        <v>0.101119181</v>
      </c>
      <c r="U533" s="24">
        <v>0.109203893</v>
      </c>
      <c r="V533" s="21">
        <v>2514.836777</v>
      </c>
      <c r="W533" s="23">
        <v>2.5000000000000001E-2</v>
      </c>
      <c r="X533" s="24">
        <v>65.822649749999997</v>
      </c>
      <c r="Y533" s="20">
        <v>16.666302179999999</v>
      </c>
      <c r="Z533" s="24">
        <v>36.409865689999997</v>
      </c>
      <c r="AA533" s="24">
        <v>0.78322201199999997</v>
      </c>
      <c r="AB533" s="23">
        <v>42.772855079999999</v>
      </c>
      <c r="AC533" s="21">
        <v>23702.670900000001</v>
      </c>
      <c r="AD533" s="24">
        <v>2.954726338</v>
      </c>
      <c r="AE533" s="24">
        <v>0.05</v>
      </c>
      <c r="AF533" s="23">
        <v>1.4999999999999999E-2</v>
      </c>
      <c r="AG533" s="23">
        <v>5.0000000000000001E-3</v>
      </c>
      <c r="AH533" s="24">
        <v>0.01</v>
      </c>
      <c r="AI533" s="20">
        <v>306.91280360000002</v>
      </c>
      <c r="AJ533" s="24">
        <v>14.61843477</v>
      </c>
      <c r="AK533" s="24">
        <v>8.2070517499999998</v>
      </c>
      <c r="AL533" s="21">
        <v>8113.2238770000004</v>
      </c>
      <c r="AM533" s="21">
        <v>447.09152089999998</v>
      </c>
      <c r="AN533" s="23">
        <v>0.37085642699999999</v>
      </c>
      <c r="AO533" s="20">
        <v>25.087325570000001</v>
      </c>
      <c r="AP533" s="24">
        <v>0.17804672699999999</v>
      </c>
      <c r="AQ533" s="24">
        <v>25.171306319999999</v>
      </c>
      <c r="AR533" s="21">
        <v>745.74472549999996</v>
      </c>
      <c r="AS533" s="20">
        <v>6.8848657559999999</v>
      </c>
      <c r="AT533" s="23">
        <v>5.0000000000000001E-3</v>
      </c>
      <c r="AU533" s="23">
        <v>2E-3</v>
      </c>
      <c r="AV533" s="24">
        <v>2.9371261710000001</v>
      </c>
      <c r="AW533" s="23">
        <v>5.0000000000000001E-3</v>
      </c>
      <c r="AX533" s="21">
        <v>55.674319269999998</v>
      </c>
      <c r="AY533" s="24">
        <v>9.3737261000000002E-2</v>
      </c>
      <c r="AZ533" s="24">
        <v>1.881193981</v>
      </c>
      <c r="BA533" s="24">
        <v>0.25</v>
      </c>
      <c r="BB533" s="24">
        <v>0.118923601</v>
      </c>
      <c r="BC533" s="24">
        <v>7.3777672909999996</v>
      </c>
      <c r="BD533" s="23">
        <v>2.5000000000000001E-2</v>
      </c>
      <c r="BE533" s="23">
        <v>3.5000000000000003E-2</v>
      </c>
      <c r="BF533" s="22">
        <v>4.1955333670000003</v>
      </c>
      <c r="BG533" s="21">
        <v>595.8684882</v>
      </c>
      <c r="BH533" s="24">
        <v>9.6368022999999997E-2</v>
      </c>
      <c r="BI533" s="23">
        <v>1.7708824670000001</v>
      </c>
      <c r="BJ533" s="21">
        <v>30.986952779999999</v>
      </c>
      <c r="BK533" s="23">
        <v>2.5000000000000001E-2</v>
      </c>
      <c r="BL533" s="23">
        <v>6.0577880559999997</v>
      </c>
      <c r="BM533" s="24">
        <v>53.986832819999997</v>
      </c>
      <c r="BN533" s="23">
        <v>1.089393287</v>
      </c>
    </row>
    <row r="534" spans="1:66">
      <c r="A534">
        <v>17057</v>
      </c>
      <c r="B534" s="10">
        <v>338500</v>
      </c>
      <c r="C534" s="10">
        <v>3531</v>
      </c>
      <c r="D534" s="10">
        <v>2013</v>
      </c>
      <c r="E534" s="22">
        <v>65.611583999999993</v>
      </c>
      <c r="F534" s="22">
        <v>14.282977000000001</v>
      </c>
      <c r="G534" s="21">
        <v>7276805.4759999998</v>
      </c>
      <c r="H534" s="21">
        <v>466963.16129999998</v>
      </c>
      <c r="I534" s="10">
        <v>50</v>
      </c>
      <c r="J534" s="18" t="s">
        <v>109</v>
      </c>
      <c r="K534" s="18">
        <v>0</v>
      </c>
      <c r="L534" s="18">
        <v>2</v>
      </c>
      <c r="M534" s="19" t="s">
        <v>155</v>
      </c>
      <c r="N534" s="23">
        <v>4.7728020000000003E-2</v>
      </c>
      <c r="O534" s="21">
        <v>14081.06323</v>
      </c>
      <c r="P534" s="20">
        <v>9.2437738570000008</v>
      </c>
      <c r="Q534" s="23">
        <v>2.7692659999999998E-3</v>
      </c>
      <c r="R534" s="20">
        <v>3.5</v>
      </c>
      <c r="S534" s="24">
        <v>10.274503620000001</v>
      </c>
      <c r="T534" s="24">
        <v>0.05</v>
      </c>
      <c r="U534" s="24">
        <v>0.116850511</v>
      </c>
      <c r="V534" s="21">
        <v>1843.423151</v>
      </c>
      <c r="W534" s="23">
        <v>2.5000000000000001E-2</v>
      </c>
      <c r="X534" s="24">
        <v>48.327883749999998</v>
      </c>
      <c r="Y534" s="20">
        <v>8.2676305299999999</v>
      </c>
      <c r="Z534" s="24">
        <v>36.23590454</v>
      </c>
      <c r="AA534" s="24">
        <v>0.94393246900000005</v>
      </c>
      <c r="AB534" s="23">
        <v>119.71387489999999</v>
      </c>
      <c r="AC534" s="21">
        <v>22375.229490000002</v>
      </c>
      <c r="AD534" s="24">
        <v>3.6843884290000002</v>
      </c>
      <c r="AE534" s="24">
        <v>0.05</v>
      </c>
      <c r="AF534" s="23">
        <v>6.2631663000000004E-2</v>
      </c>
      <c r="AG534" s="23">
        <v>1.2764239E-2</v>
      </c>
      <c r="AH534" s="24">
        <v>2.4178651999999998E-2</v>
      </c>
      <c r="AI534" s="20">
        <v>373.06636809999998</v>
      </c>
      <c r="AJ534" s="24">
        <v>17.138451360000001</v>
      </c>
      <c r="AK534" s="24">
        <v>6.5745624879999998</v>
      </c>
      <c r="AL534" s="21">
        <v>11429.78882</v>
      </c>
      <c r="AM534" s="21">
        <v>180.66643690000001</v>
      </c>
      <c r="AN534" s="23">
        <v>0.25222486100000002</v>
      </c>
      <c r="AO534" s="20">
        <v>2.5</v>
      </c>
      <c r="AP534" s="24">
        <v>0.33279341899999998</v>
      </c>
      <c r="AQ534" s="24">
        <v>40.897066850000002</v>
      </c>
      <c r="AR534" s="21">
        <v>754.06579439999996</v>
      </c>
      <c r="AS534" s="20">
        <v>8.5720089640000001</v>
      </c>
      <c r="AT534" s="23">
        <v>5.0000000000000001E-3</v>
      </c>
      <c r="AU534" s="23">
        <v>2E-3</v>
      </c>
      <c r="AV534" s="24">
        <v>3.1632613040000002</v>
      </c>
      <c r="AW534" s="23">
        <v>5.0000000000000001E-3</v>
      </c>
      <c r="AX534" s="21">
        <v>70.800466540000002</v>
      </c>
      <c r="AY534" s="24">
        <v>3.2238665E-2</v>
      </c>
      <c r="AZ534" s="24">
        <v>3.7226215589999998</v>
      </c>
      <c r="BA534" s="24">
        <v>0.25</v>
      </c>
      <c r="BB534" s="24">
        <v>0.05</v>
      </c>
      <c r="BC534" s="24">
        <v>5.2643062860000001</v>
      </c>
      <c r="BD534" s="23">
        <v>2.5000000000000001E-2</v>
      </c>
      <c r="BE534" s="23">
        <v>7.5975037999999995E-2</v>
      </c>
      <c r="BF534" s="22">
        <v>6.5162730399999997</v>
      </c>
      <c r="BG534" s="21">
        <v>496.57770199999999</v>
      </c>
      <c r="BH534" s="24">
        <v>6.6626373000000003E-2</v>
      </c>
      <c r="BI534" s="23">
        <v>0.64842233900000001</v>
      </c>
      <c r="BJ534" s="21">
        <v>23.3813715</v>
      </c>
      <c r="BK534" s="23">
        <v>2.5000000000000001E-2</v>
      </c>
      <c r="BL534" s="23">
        <v>7.0608169910000003</v>
      </c>
      <c r="BM534" s="24">
        <v>54.643174879999997</v>
      </c>
      <c r="BN534" s="23">
        <v>3.8964837280000002</v>
      </c>
    </row>
    <row r="535" spans="1:66">
      <c r="A535">
        <v>16155</v>
      </c>
      <c r="B535" s="10">
        <v>338500</v>
      </c>
      <c r="C535" s="10">
        <v>3532</v>
      </c>
      <c r="D535" s="10">
        <v>2013</v>
      </c>
      <c r="E535" s="22">
        <v>65.611787000000007</v>
      </c>
      <c r="F535" s="22">
        <v>14.306448</v>
      </c>
      <c r="G535" s="21">
        <v>7276815.977</v>
      </c>
      <c r="H535" s="21">
        <v>468044.80180000002</v>
      </c>
      <c r="I535" s="10">
        <v>50</v>
      </c>
      <c r="J535" s="18" t="s">
        <v>109</v>
      </c>
      <c r="K535" s="18">
        <v>0</v>
      </c>
      <c r="L535" s="18">
        <v>2</v>
      </c>
      <c r="M535" s="19" t="s">
        <v>155</v>
      </c>
      <c r="N535" s="23">
        <v>3.5592892000000001E-2</v>
      </c>
      <c r="O535" s="21">
        <v>18924.552</v>
      </c>
      <c r="P535" s="20">
        <v>13.008100239999999</v>
      </c>
      <c r="Q535" s="23">
        <v>1E-3</v>
      </c>
      <c r="R535" s="20">
        <v>3.5</v>
      </c>
      <c r="S535" s="24">
        <v>9.8418263160000006</v>
      </c>
      <c r="T535" s="24">
        <v>0.05</v>
      </c>
      <c r="U535" s="24">
        <v>7.5052727E-2</v>
      </c>
      <c r="V535" s="21">
        <v>1482.293461</v>
      </c>
      <c r="W535" s="23">
        <v>5.2367759E-2</v>
      </c>
      <c r="X535" s="24">
        <v>28.062513970000001</v>
      </c>
      <c r="Y535" s="20">
        <v>21.9822892</v>
      </c>
      <c r="Z535" s="24">
        <v>74.040963660000003</v>
      </c>
      <c r="AA535" s="24">
        <v>0.66310220600000003</v>
      </c>
      <c r="AB535" s="23">
        <v>45.717823690000003</v>
      </c>
      <c r="AC535" s="21">
        <v>32614.775389999999</v>
      </c>
      <c r="AD535" s="24">
        <v>4.6271329489999999</v>
      </c>
      <c r="AE535" s="24">
        <v>0.10716207699999999</v>
      </c>
      <c r="AF535" s="23">
        <v>1.4999999999999999E-2</v>
      </c>
      <c r="AG535" s="23">
        <v>1.1038826999999999E-2</v>
      </c>
      <c r="AH535" s="24">
        <v>0.01</v>
      </c>
      <c r="AI535" s="20">
        <v>616.30390169999998</v>
      </c>
      <c r="AJ535" s="24">
        <v>10.78535233</v>
      </c>
      <c r="AK535" s="24">
        <v>13.00256386</v>
      </c>
      <c r="AL535" s="21">
        <v>13850.49561</v>
      </c>
      <c r="AM535" s="21">
        <v>584.50511519999998</v>
      </c>
      <c r="AN535" s="23">
        <v>0.85783020499999996</v>
      </c>
      <c r="AO535" s="20">
        <v>93.034048080000005</v>
      </c>
      <c r="AP535" s="24">
        <v>0.40526609299999999</v>
      </c>
      <c r="AQ535" s="24">
        <v>46.79943952</v>
      </c>
      <c r="AR535" s="21">
        <v>423.9011337</v>
      </c>
      <c r="AS535" s="20">
        <v>8.506221021</v>
      </c>
      <c r="AT535" s="23">
        <v>5.0000000000000001E-3</v>
      </c>
      <c r="AU535" s="23">
        <v>2E-3</v>
      </c>
      <c r="AV535" s="24">
        <v>3.6490758749999999</v>
      </c>
      <c r="AW535" s="23">
        <v>5.0000000000000001E-3</v>
      </c>
      <c r="AX535" s="21">
        <v>103.1727314</v>
      </c>
      <c r="AY535" s="24">
        <v>7.4965834999999995E-2</v>
      </c>
      <c r="AZ535" s="24">
        <v>2.9728883970000002</v>
      </c>
      <c r="BA535" s="24">
        <v>0.697596086</v>
      </c>
      <c r="BB535" s="24">
        <v>0.176342049</v>
      </c>
      <c r="BC535" s="24">
        <v>5.8970116580000003</v>
      </c>
      <c r="BD535" s="23">
        <v>2.5000000000000001E-2</v>
      </c>
      <c r="BE535" s="23">
        <v>3.5000000000000003E-2</v>
      </c>
      <c r="BF535" s="22">
        <v>3.8065293019999999</v>
      </c>
      <c r="BG535" s="21">
        <v>1200.1839239999999</v>
      </c>
      <c r="BH535" s="24">
        <v>5.5076538000000001E-2</v>
      </c>
      <c r="BI535" s="23">
        <v>0.65733271599999998</v>
      </c>
      <c r="BJ535" s="21">
        <v>43.552136419999997</v>
      </c>
      <c r="BK535" s="23">
        <v>2.5000000000000001E-2</v>
      </c>
      <c r="BL535" s="23">
        <v>4.8916512089999999</v>
      </c>
      <c r="BM535" s="24">
        <v>73.823986980000001</v>
      </c>
      <c r="BN535" s="23">
        <v>1.3928871540000001</v>
      </c>
    </row>
    <row r="536" spans="1:66">
      <c r="A536">
        <v>16374</v>
      </c>
      <c r="B536" s="10">
        <v>338500</v>
      </c>
      <c r="C536" s="10">
        <v>3533</v>
      </c>
      <c r="D536" s="10">
        <v>2013</v>
      </c>
      <c r="E536" s="22">
        <v>65.613253999999998</v>
      </c>
      <c r="F536" s="22">
        <v>14.326873000000001</v>
      </c>
      <c r="G536" s="21">
        <v>7276969.2539999997</v>
      </c>
      <c r="H536" s="21">
        <v>468987.598</v>
      </c>
      <c r="I536" s="10">
        <v>50</v>
      </c>
      <c r="J536" s="18" t="s">
        <v>109</v>
      </c>
      <c r="K536" s="18">
        <v>0</v>
      </c>
      <c r="L536" s="18">
        <v>2</v>
      </c>
      <c r="M536" s="19" t="s">
        <v>155</v>
      </c>
      <c r="N536" s="23">
        <v>4.4532007999999998E-2</v>
      </c>
      <c r="O536" s="21">
        <v>13764.260249999999</v>
      </c>
      <c r="P536" s="20">
        <v>13.53111324</v>
      </c>
      <c r="Q536" s="23">
        <v>1E-3</v>
      </c>
      <c r="R536" s="20">
        <v>3.5</v>
      </c>
      <c r="S536" s="24">
        <v>10.66764512</v>
      </c>
      <c r="T536" s="24">
        <v>0.23422496700000001</v>
      </c>
      <c r="U536" s="24">
        <v>0.189432408</v>
      </c>
      <c r="V536" s="21">
        <v>859.97459149999997</v>
      </c>
      <c r="W536" s="23">
        <v>2.5000000000000001E-2</v>
      </c>
      <c r="X536" s="24">
        <v>21.598100349999999</v>
      </c>
      <c r="Y536" s="20">
        <v>10.986314760000001</v>
      </c>
      <c r="Z536" s="24">
        <v>33.411368809999999</v>
      </c>
      <c r="AA536" s="24">
        <v>1.06472396</v>
      </c>
      <c r="AB536" s="23">
        <v>26.02357069</v>
      </c>
      <c r="AC536" s="21">
        <v>34607.177730000003</v>
      </c>
      <c r="AD536" s="24">
        <v>3.9245262740000002</v>
      </c>
      <c r="AE536" s="24">
        <v>0.05</v>
      </c>
      <c r="AF536" s="23">
        <v>1.4999999999999999E-2</v>
      </c>
      <c r="AG536" s="23">
        <v>5.0000000000000001E-3</v>
      </c>
      <c r="AH536" s="24">
        <v>2.5244583000000001E-2</v>
      </c>
      <c r="AI536" s="20">
        <v>527.50530240000001</v>
      </c>
      <c r="AJ536" s="24">
        <v>6.8269410649999998</v>
      </c>
      <c r="AK536" s="24">
        <v>10.139024020000001</v>
      </c>
      <c r="AL536" s="21">
        <v>5731.3073729999996</v>
      </c>
      <c r="AM536" s="21">
        <v>304.65927629999999</v>
      </c>
      <c r="AN536" s="23">
        <v>0.873038078</v>
      </c>
      <c r="AO536" s="20">
        <v>34.444055560000002</v>
      </c>
      <c r="AP536" s="24">
        <v>0.88596003899999998</v>
      </c>
      <c r="AQ536" s="24">
        <v>21.397265449999999</v>
      </c>
      <c r="AR536" s="21">
        <v>546.41620720000003</v>
      </c>
      <c r="AS536" s="20">
        <v>13.276955259999999</v>
      </c>
      <c r="AT536" s="23">
        <v>5.0000000000000001E-3</v>
      </c>
      <c r="AU536" s="23">
        <v>2E-3</v>
      </c>
      <c r="AV536" s="24">
        <v>6.8216676889999999</v>
      </c>
      <c r="AW536" s="23">
        <v>5.0000000000000001E-3</v>
      </c>
      <c r="AX536" s="21">
        <v>171.06697080000001</v>
      </c>
      <c r="AY536" s="24">
        <v>8.2412403999999995E-2</v>
      </c>
      <c r="AZ536" s="24">
        <v>2.2397007329999998</v>
      </c>
      <c r="BA536" s="24">
        <v>0.509827586</v>
      </c>
      <c r="BB536" s="24">
        <v>0.18491707800000001</v>
      </c>
      <c r="BC536" s="24">
        <v>4.1792235489999996</v>
      </c>
      <c r="BD536" s="23">
        <v>2.5000000000000001E-2</v>
      </c>
      <c r="BE536" s="23">
        <v>3.5000000000000003E-2</v>
      </c>
      <c r="BF536" s="22">
        <v>2.5080654519999999</v>
      </c>
      <c r="BG536" s="21">
        <v>759.4248139</v>
      </c>
      <c r="BH536" s="24">
        <v>7.1906744999999994E-2</v>
      </c>
      <c r="BI536" s="23">
        <v>0.63865865799999999</v>
      </c>
      <c r="BJ536" s="21">
        <v>27.88045168</v>
      </c>
      <c r="BK536" s="23">
        <v>2.5000000000000001E-2</v>
      </c>
      <c r="BL536" s="23">
        <v>4.0800570719999998</v>
      </c>
      <c r="BM536" s="24">
        <v>46.334556620000001</v>
      </c>
      <c r="BN536" s="23">
        <v>1.753391591</v>
      </c>
    </row>
    <row r="537" spans="1:66">
      <c r="A537">
        <v>16053</v>
      </c>
      <c r="B537" s="10">
        <v>338500</v>
      </c>
      <c r="C537" s="10">
        <v>3534</v>
      </c>
      <c r="D537" s="10">
        <v>2013</v>
      </c>
      <c r="E537" s="22">
        <v>65.613061999999999</v>
      </c>
      <c r="F537" s="22">
        <v>14.347562999999999</v>
      </c>
      <c r="G537" s="21">
        <v>7276937.8130000001</v>
      </c>
      <c r="H537" s="21">
        <v>469940.58110000001</v>
      </c>
      <c r="I537" s="10">
        <v>50</v>
      </c>
      <c r="J537" s="18" t="s">
        <v>109</v>
      </c>
      <c r="K537" s="18">
        <v>0</v>
      </c>
      <c r="L537" s="18">
        <v>2</v>
      </c>
      <c r="M537" s="19" t="s">
        <v>155</v>
      </c>
      <c r="N537" s="23">
        <v>1.7747913000000001E-2</v>
      </c>
      <c r="O537" s="21">
        <v>12605.62256</v>
      </c>
      <c r="P537" s="20">
        <v>7.2616723509999996</v>
      </c>
      <c r="Q537" s="23">
        <v>2.195224E-3</v>
      </c>
      <c r="R537" s="20">
        <v>3.5</v>
      </c>
      <c r="S537" s="24">
        <v>7.1160563310000002</v>
      </c>
      <c r="T537" s="24">
        <v>0.05</v>
      </c>
      <c r="U537" s="24">
        <v>8.3332785000000006E-2</v>
      </c>
      <c r="V537" s="21">
        <v>1251.235473</v>
      </c>
      <c r="W537" s="23">
        <v>2.5000000000000001E-2</v>
      </c>
      <c r="X537" s="24">
        <v>7.7513960610000003</v>
      </c>
      <c r="Y537" s="20">
        <v>15.57874975</v>
      </c>
      <c r="Z537" s="24">
        <v>41.78305684</v>
      </c>
      <c r="AA537" s="24">
        <v>0.61907949299999998</v>
      </c>
      <c r="AB537" s="23">
        <v>31.827571819999999</v>
      </c>
      <c r="AC537" s="21">
        <v>30663.913570000001</v>
      </c>
      <c r="AD537" s="24">
        <v>2.9568279849999999</v>
      </c>
      <c r="AE537" s="24">
        <v>0.05</v>
      </c>
      <c r="AF537" s="23">
        <v>5.8147507000000001E-2</v>
      </c>
      <c r="AG537" s="23">
        <v>1.2322461E-2</v>
      </c>
      <c r="AH537" s="24">
        <v>0.01</v>
      </c>
      <c r="AI537" s="20">
        <v>401.9155121</v>
      </c>
      <c r="AJ537" s="24">
        <v>2.0667445309999999</v>
      </c>
      <c r="AK537" s="24">
        <v>7.5079588929999996</v>
      </c>
      <c r="AL537" s="21">
        <v>6961.9757079999999</v>
      </c>
      <c r="AM537" s="21">
        <v>287.10940549999998</v>
      </c>
      <c r="AN537" s="23">
        <v>0.639737377</v>
      </c>
      <c r="AO537" s="20">
        <v>21.224806310000002</v>
      </c>
      <c r="AP537" s="24">
        <v>0.75031330699999998</v>
      </c>
      <c r="AQ537" s="24">
        <v>28.068395979999998</v>
      </c>
      <c r="AR537" s="21">
        <v>301.19356099999999</v>
      </c>
      <c r="AS537" s="20">
        <v>7.0275748350000002</v>
      </c>
      <c r="AT537" s="23">
        <v>5.0000000000000001E-3</v>
      </c>
      <c r="AU537" s="23">
        <v>2E-3</v>
      </c>
      <c r="AV537" s="24">
        <v>3.341367312</v>
      </c>
      <c r="AW537" s="23">
        <v>5.0000000000000001E-3</v>
      </c>
      <c r="AX537" s="21">
        <v>205.50106049999999</v>
      </c>
      <c r="AY537" s="24">
        <v>8.4993782000000004E-2</v>
      </c>
      <c r="AZ537" s="24">
        <v>1.28899779</v>
      </c>
      <c r="BA537" s="24">
        <v>0.25</v>
      </c>
      <c r="BB537" s="24">
        <v>0.17581660499999999</v>
      </c>
      <c r="BC537" s="24">
        <v>3.8974397999999999</v>
      </c>
      <c r="BD537" s="23">
        <v>2.5000000000000001E-2</v>
      </c>
      <c r="BE537" s="23">
        <v>3.5000000000000003E-2</v>
      </c>
      <c r="BF537" s="22">
        <v>1.3918233870000001</v>
      </c>
      <c r="BG537" s="21">
        <v>1707.283275</v>
      </c>
      <c r="BH537" s="24">
        <v>2.7222350999999999E-2</v>
      </c>
      <c r="BI537" s="23">
        <v>0.323875362</v>
      </c>
      <c r="BJ537" s="21">
        <v>30.417740349999999</v>
      </c>
      <c r="BK537" s="23">
        <v>2.5000000000000001E-2</v>
      </c>
      <c r="BL537" s="23">
        <v>2.4687818830000001</v>
      </c>
      <c r="BM537" s="24">
        <v>45.734830109999997</v>
      </c>
      <c r="BN537" s="23">
        <v>1.806255688</v>
      </c>
    </row>
    <row r="538" spans="1:66">
      <c r="A538">
        <v>16416</v>
      </c>
      <c r="B538" s="10">
        <v>338500</v>
      </c>
      <c r="C538" s="10">
        <v>3535</v>
      </c>
      <c r="D538" s="10">
        <v>2013</v>
      </c>
      <c r="E538" s="22">
        <v>65.613138000000006</v>
      </c>
      <c r="F538" s="22">
        <v>14.369517</v>
      </c>
      <c r="G538" s="21">
        <v>7276935.9689999996</v>
      </c>
      <c r="H538" s="21">
        <v>470952.11479999998</v>
      </c>
      <c r="I538" s="10">
        <v>50</v>
      </c>
      <c r="J538" s="18" t="s">
        <v>109</v>
      </c>
      <c r="K538" s="18">
        <v>0</v>
      </c>
      <c r="L538" s="18">
        <v>2</v>
      </c>
      <c r="M538" s="19" t="s">
        <v>155</v>
      </c>
      <c r="N538" s="23">
        <v>1.8302222E-2</v>
      </c>
      <c r="O538" s="21">
        <v>16008.07129</v>
      </c>
      <c r="P538" s="20">
        <v>13.130728550000001</v>
      </c>
      <c r="Q538" s="23">
        <v>1E-3</v>
      </c>
      <c r="R538" s="20">
        <v>3.5</v>
      </c>
      <c r="S538" s="24">
        <v>9.5914038220000002</v>
      </c>
      <c r="T538" s="24">
        <v>0.11161889999999999</v>
      </c>
      <c r="U538" s="24">
        <v>0.12125074399999999</v>
      </c>
      <c r="V538" s="21">
        <v>1691.1710619999999</v>
      </c>
      <c r="W538" s="23">
        <v>8.4928747999999998E-2</v>
      </c>
      <c r="X538" s="24">
        <v>57.277615429999997</v>
      </c>
      <c r="Y538" s="20">
        <v>21.37083106</v>
      </c>
      <c r="Z538" s="24">
        <v>42.074643209999998</v>
      </c>
      <c r="AA538" s="24">
        <v>0.86555620099999997</v>
      </c>
      <c r="AB538" s="23">
        <v>73.379413619999994</v>
      </c>
      <c r="AC538" s="21">
        <v>28140.034179999999</v>
      </c>
      <c r="AD538" s="24">
        <v>3.7459868740000002</v>
      </c>
      <c r="AE538" s="24">
        <v>0.05</v>
      </c>
      <c r="AF538" s="23">
        <v>5.3637393999999998E-2</v>
      </c>
      <c r="AG538" s="23">
        <v>1.0508047E-2</v>
      </c>
      <c r="AH538" s="24">
        <v>0.01</v>
      </c>
      <c r="AI538" s="20">
        <v>539.67731479999998</v>
      </c>
      <c r="AJ538" s="24">
        <v>22.211833120000001</v>
      </c>
      <c r="AK538" s="24">
        <v>11.584845079999999</v>
      </c>
      <c r="AL538" s="21">
        <v>11019.177250000001</v>
      </c>
      <c r="AM538" s="21">
        <v>695.84128859999998</v>
      </c>
      <c r="AN538" s="23">
        <v>0.59807115799999999</v>
      </c>
      <c r="AO538" s="20">
        <v>35.220251079999997</v>
      </c>
      <c r="AP538" s="24">
        <v>0.19585372200000001</v>
      </c>
      <c r="AQ538" s="24">
        <v>42.587637049999998</v>
      </c>
      <c r="AR538" s="21">
        <v>687.81909929999995</v>
      </c>
      <c r="AS538" s="20">
        <v>14.725881920000001</v>
      </c>
      <c r="AT538" s="23">
        <v>5.0000000000000001E-3</v>
      </c>
      <c r="AU538" s="23">
        <v>2E-3</v>
      </c>
      <c r="AV538" s="24">
        <v>4.1574734219999998</v>
      </c>
      <c r="AW538" s="23">
        <v>5.0000000000000001E-3</v>
      </c>
      <c r="AX538" s="21">
        <v>71.383299829999999</v>
      </c>
      <c r="AY538" s="24">
        <v>2.9505199999999999E-2</v>
      </c>
      <c r="AZ538" s="24">
        <v>3.5335807849999998</v>
      </c>
      <c r="BA538" s="24">
        <v>0.25</v>
      </c>
      <c r="BB538" s="24">
        <v>0.05</v>
      </c>
      <c r="BC538" s="24">
        <v>6.6770926490000004</v>
      </c>
      <c r="BD538" s="23">
        <v>2.5000000000000001E-2</v>
      </c>
      <c r="BE538" s="23">
        <v>3.5000000000000003E-2</v>
      </c>
      <c r="BF538" s="22">
        <v>7.2215392190000003</v>
      </c>
      <c r="BG538" s="21">
        <v>329.67501759999999</v>
      </c>
      <c r="BH538" s="24">
        <v>8.5340787000000001E-2</v>
      </c>
      <c r="BI538" s="23">
        <v>0.56225472399999998</v>
      </c>
      <c r="BJ538" s="21">
        <v>28.57583284</v>
      </c>
      <c r="BK538" s="23">
        <v>2.5000000000000001E-2</v>
      </c>
      <c r="BL538" s="23">
        <v>7.3781901870000004</v>
      </c>
      <c r="BM538" s="24">
        <v>63.44047338</v>
      </c>
      <c r="BN538" s="23">
        <v>1.884165664</v>
      </c>
    </row>
    <row r="539" spans="1:66">
      <c r="A539">
        <v>16915</v>
      </c>
      <c r="B539" s="10">
        <v>338500</v>
      </c>
      <c r="C539" s="10">
        <v>3536</v>
      </c>
      <c r="D539" s="10">
        <v>2013</v>
      </c>
      <c r="E539" s="22">
        <v>65.613440999999995</v>
      </c>
      <c r="F539" s="22">
        <v>14.391973</v>
      </c>
      <c r="G539" s="21">
        <v>7276959.5549999997</v>
      </c>
      <c r="H539" s="21">
        <v>471987.01770000003</v>
      </c>
      <c r="I539" s="10">
        <v>50</v>
      </c>
      <c r="J539" s="18" t="s">
        <v>109</v>
      </c>
      <c r="K539" s="18">
        <v>0</v>
      </c>
      <c r="L539" s="18">
        <v>2</v>
      </c>
      <c r="M539" s="19" t="s">
        <v>155</v>
      </c>
      <c r="N539" s="23">
        <v>1.263242E-2</v>
      </c>
      <c r="O539" s="21">
        <v>15963.36304</v>
      </c>
      <c r="P539" s="20">
        <v>26.562707270000001</v>
      </c>
      <c r="Q539" s="23">
        <v>4.6623979999999999E-3</v>
      </c>
      <c r="R539" s="20">
        <v>3.5</v>
      </c>
      <c r="S539" s="24">
        <v>13.17122803</v>
      </c>
      <c r="T539" s="24">
        <v>0.102481826</v>
      </c>
      <c r="U539" s="24">
        <v>0.17454768300000001</v>
      </c>
      <c r="V539" s="21">
        <v>1287.8373790000001</v>
      </c>
      <c r="W539" s="23">
        <v>2.5000000000000001E-2</v>
      </c>
      <c r="X539" s="24">
        <v>26.455994669999999</v>
      </c>
      <c r="Y539" s="20">
        <v>23.45120103</v>
      </c>
      <c r="Z539" s="24">
        <v>84.546660759999995</v>
      </c>
      <c r="AA539" s="24">
        <v>0.66650059699999997</v>
      </c>
      <c r="AB539" s="23">
        <v>21.182992049999999</v>
      </c>
      <c r="AC539" s="21">
        <v>45573.569340000002</v>
      </c>
      <c r="AD539" s="24">
        <v>5.8325132460000004</v>
      </c>
      <c r="AE539" s="24">
        <v>0.05</v>
      </c>
      <c r="AF539" s="23">
        <v>7.0340655000000002E-2</v>
      </c>
      <c r="AG539" s="23">
        <v>5.0000000000000001E-3</v>
      </c>
      <c r="AH539" s="24">
        <v>0.01</v>
      </c>
      <c r="AI539" s="20">
        <v>450.83950040000002</v>
      </c>
      <c r="AJ539" s="24">
        <v>5.8739232640000001</v>
      </c>
      <c r="AK539" s="24">
        <v>7.4265409</v>
      </c>
      <c r="AL539" s="21">
        <v>10981.389160000001</v>
      </c>
      <c r="AM539" s="21">
        <v>559.52906399999995</v>
      </c>
      <c r="AN539" s="23">
        <v>0.72551899500000006</v>
      </c>
      <c r="AO539" s="20">
        <v>31.939082150000001</v>
      </c>
      <c r="AP539" s="24">
        <v>1.6860271309999999</v>
      </c>
      <c r="AQ539" s="24">
        <v>45.536451970000002</v>
      </c>
      <c r="AR539" s="21">
        <v>453.77865850000001</v>
      </c>
      <c r="AS539" s="20">
        <v>8.5746618829999992</v>
      </c>
      <c r="AT539" s="23">
        <v>5.0000000000000001E-3</v>
      </c>
      <c r="AU539" s="23">
        <v>2E-3</v>
      </c>
      <c r="AV539" s="24">
        <v>3.0882468350000001</v>
      </c>
      <c r="AW539" s="23">
        <v>5.0000000000000001E-3</v>
      </c>
      <c r="AX539" s="21">
        <v>332.55870820000001</v>
      </c>
      <c r="AY539" s="24">
        <v>8.5170777000000003E-2</v>
      </c>
      <c r="AZ539" s="24">
        <v>1.8463184539999999</v>
      </c>
      <c r="BA539" s="24">
        <v>0.52579453499999995</v>
      </c>
      <c r="BB539" s="24">
        <v>0.188964828</v>
      </c>
      <c r="BC539" s="24">
        <v>5.8030759349999999</v>
      </c>
      <c r="BD539" s="23">
        <v>2.5000000000000001E-2</v>
      </c>
      <c r="BE539" s="23">
        <v>0.107836717</v>
      </c>
      <c r="BF539" s="22">
        <v>2.5121467960000001</v>
      </c>
      <c r="BG539" s="21">
        <v>1743.5308460000001</v>
      </c>
      <c r="BH539" s="24">
        <v>2.6209396999999999E-2</v>
      </c>
      <c r="BI539" s="23">
        <v>0.57906160799999995</v>
      </c>
      <c r="BJ539" s="21">
        <v>53.147706990000003</v>
      </c>
      <c r="BK539" s="23">
        <v>2.5000000000000001E-2</v>
      </c>
      <c r="BL539" s="23">
        <v>3.8970481399999999</v>
      </c>
      <c r="BM539" s="24">
        <v>46.036717039999999</v>
      </c>
      <c r="BN539" s="23">
        <v>2.438861535</v>
      </c>
    </row>
    <row r="540" spans="1:66">
      <c r="A540">
        <v>17101</v>
      </c>
      <c r="B540" s="10">
        <v>338500</v>
      </c>
      <c r="C540" s="10">
        <v>3537</v>
      </c>
      <c r="D540" s="10">
        <v>2013</v>
      </c>
      <c r="E540" s="22">
        <v>65.613535999999996</v>
      </c>
      <c r="F540" s="22">
        <v>14.411690999999999</v>
      </c>
      <c r="G540" s="21">
        <v>7276961.5049999999</v>
      </c>
      <c r="H540" s="21">
        <v>472895.54180000001</v>
      </c>
      <c r="I540" s="10">
        <v>50</v>
      </c>
      <c r="J540" s="18" t="s">
        <v>109</v>
      </c>
      <c r="K540" s="18">
        <v>0</v>
      </c>
      <c r="L540" s="18">
        <v>2</v>
      </c>
      <c r="M540" s="19" t="s">
        <v>155</v>
      </c>
      <c r="N540" s="23">
        <v>1.9101544000000002E-2</v>
      </c>
      <c r="O540" s="21">
        <v>12625.43945</v>
      </c>
      <c r="P540" s="20">
        <v>28.036786750000001</v>
      </c>
      <c r="Q540" s="23">
        <v>1E-3</v>
      </c>
      <c r="R540" s="20">
        <v>3.5</v>
      </c>
      <c r="S540" s="24">
        <v>24.738270029999999</v>
      </c>
      <c r="T540" s="24">
        <v>0.14475001900000001</v>
      </c>
      <c r="U540" s="24">
        <v>0.13235032199999999</v>
      </c>
      <c r="V540" s="21">
        <v>1730.557822</v>
      </c>
      <c r="W540" s="23">
        <v>7.0438157000000001E-2</v>
      </c>
      <c r="X540" s="24">
        <v>62.036461950000003</v>
      </c>
      <c r="Y540" s="20">
        <v>16.340142459999999</v>
      </c>
      <c r="Z540" s="24">
        <v>33.90219767</v>
      </c>
      <c r="AA540" s="24">
        <v>0.86088601099999995</v>
      </c>
      <c r="AB540" s="23">
        <v>46.832093350000001</v>
      </c>
      <c r="AC540" s="21">
        <v>26605.910639999998</v>
      </c>
      <c r="AD540" s="24">
        <v>3.22112022</v>
      </c>
      <c r="AE540" s="24">
        <v>0.05</v>
      </c>
      <c r="AF540" s="23">
        <v>4.595047E-2</v>
      </c>
      <c r="AG540" s="23">
        <v>1.5430261000000001E-2</v>
      </c>
      <c r="AH540" s="24">
        <v>0.01</v>
      </c>
      <c r="AI540" s="20">
        <v>935.77812189999997</v>
      </c>
      <c r="AJ540" s="24">
        <v>30.76512709</v>
      </c>
      <c r="AK540" s="24">
        <v>10.88202121</v>
      </c>
      <c r="AL540" s="21">
        <v>7143.8824459999996</v>
      </c>
      <c r="AM540" s="21">
        <v>408.86941109999998</v>
      </c>
      <c r="AN540" s="23">
        <v>0.77553703799999996</v>
      </c>
      <c r="AO540" s="20">
        <v>73.733839990000007</v>
      </c>
      <c r="AP540" s="24">
        <v>0.61373819799999996</v>
      </c>
      <c r="AQ540" s="24">
        <v>35.269932089999998</v>
      </c>
      <c r="AR540" s="21">
        <v>700.53573259999996</v>
      </c>
      <c r="AS540" s="20">
        <v>9.7243688890000008</v>
      </c>
      <c r="AT540" s="23">
        <v>5.0000000000000001E-3</v>
      </c>
      <c r="AU540" s="23">
        <v>2E-3</v>
      </c>
      <c r="AV540" s="24">
        <v>7.4776123510000003</v>
      </c>
      <c r="AW540" s="23">
        <v>5.0000000000000001E-3</v>
      </c>
      <c r="AX540" s="21">
        <v>82.146978379999993</v>
      </c>
      <c r="AY540" s="24">
        <v>8.3312744999999994E-2</v>
      </c>
      <c r="AZ540" s="24">
        <v>2.1313500310000002</v>
      </c>
      <c r="BA540" s="24">
        <v>0.25</v>
      </c>
      <c r="BB540" s="24">
        <v>0.15610811699999999</v>
      </c>
      <c r="BC540" s="24">
        <v>7.305207674</v>
      </c>
      <c r="BD540" s="23">
        <v>2.5000000000000001E-2</v>
      </c>
      <c r="BE540" s="23">
        <v>8.0050178999999999E-2</v>
      </c>
      <c r="BF540" s="22">
        <v>4.9782316890000002</v>
      </c>
      <c r="BG540" s="21">
        <v>554.73782189999997</v>
      </c>
      <c r="BH540" s="24">
        <v>9.4556905999999996E-2</v>
      </c>
      <c r="BI540" s="23">
        <v>0.77195792299999999</v>
      </c>
      <c r="BJ540" s="21">
        <v>24.67357397</v>
      </c>
      <c r="BK540" s="23">
        <v>2.5000000000000001E-2</v>
      </c>
      <c r="BL540" s="23">
        <v>7.6580217770000001</v>
      </c>
      <c r="BM540" s="24">
        <v>54.017743430000003</v>
      </c>
      <c r="BN540" s="23">
        <v>3.330514897</v>
      </c>
    </row>
    <row r="541" spans="1:66">
      <c r="A541">
        <v>16350</v>
      </c>
      <c r="B541" s="10">
        <v>338500</v>
      </c>
      <c r="C541" s="10">
        <v>3538</v>
      </c>
      <c r="D541" s="10">
        <v>2013</v>
      </c>
      <c r="E541" s="22">
        <v>65.615527999999998</v>
      </c>
      <c r="F541" s="22">
        <v>14.435741</v>
      </c>
      <c r="G541" s="21">
        <v>7277173.3700000001</v>
      </c>
      <c r="H541" s="21">
        <v>474005.53610000003</v>
      </c>
      <c r="I541" s="10">
        <v>50</v>
      </c>
      <c r="J541" s="18" t="s">
        <v>109</v>
      </c>
      <c r="K541" s="18">
        <v>0</v>
      </c>
      <c r="L541" s="18">
        <v>2</v>
      </c>
      <c r="M541" s="19" t="s">
        <v>155</v>
      </c>
      <c r="N541" s="23">
        <v>5.1045026E-2</v>
      </c>
      <c r="O541" s="21">
        <v>9236.1859129999993</v>
      </c>
      <c r="P541" s="20">
        <v>11.41083699</v>
      </c>
      <c r="Q541" s="23">
        <v>5.012E-3</v>
      </c>
      <c r="R541" s="20">
        <v>3.5</v>
      </c>
      <c r="S541" s="24">
        <v>15.56983279</v>
      </c>
      <c r="T541" s="24">
        <v>0.228067785</v>
      </c>
      <c r="U541" s="24">
        <v>0.14026223700000001</v>
      </c>
      <c r="V541" s="21">
        <v>1992.1122519999999</v>
      </c>
      <c r="W541" s="23">
        <v>0.116384527</v>
      </c>
      <c r="X541" s="24">
        <v>47.892077559999997</v>
      </c>
      <c r="Y541" s="20">
        <v>16.684201089999998</v>
      </c>
      <c r="Z541" s="24">
        <v>21.955785370000001</v>
      </c>
      <c r="AA541" s="24">
        <v>0.88371623099999996</v>
      </c>
      <c r="AB541" s="23">
        <v>59.078652589999997</v>
      </c>
      <c r="AC541" s="21">
        <v>20841.591799999998</v>
      </c>
      <c r="AD541" s="24">
        <v>2.4051292750000002</v>
      </c>
      <c r="AE541" s="24">
        <v>0.05</v>
      </c>
      <c r="AF541" s="23">
        <v>9.1968179999999997E-2</v>
      </c>
      <c r="AG541" s="23">
        <v>2.4218903999999999E-2</v>
      </c>
      <c r="AH541" s="24">
        <v>0.01</v>
      </c>
      <c r="AI541" s="20">
        <v>709.52156070000001</v>
      </c>
      <c r="AJ541" s="24">
        <v>24.043470320000001</v>
      </c>
      <c r="AK541" s="24">
        <v>8.3024531009999993</v>
      </c>
      <c r="AL541" s="21">
        <v>5813.9746089999999</v>
      </c>
      <c r="AM541" s="21">
        <v>436.96360279999999</v>
      </c>
      <c r="AN541" s="23">
        <v>0.64915023100000002</v>
      </c>
      <c r="AO541" s="20">
        <v>60.873003009999998</v>
      </c>
      <c r="AP541" s="24">
        <v>0.32667949099999999</v>
      </c>
      <c r="AQ541" s="24">
        <v>36.540467149999998</v>
      </c>
      <c r="AR541" s="21">
        <v>789.04459940000004</v>
      </c>
      <c r="AS541" s="20">
        <v>9.2516511930000007</v>
      </c>
      <c r="AT541" s="23">
        <v>1.0018511000000001E-2</v>
      </c>
      <c r="AU541" s="23">
        <v>2E-3</v>
      </c>
      <c r="AV541" s="24">
        <v>6.4755557899999996</v>
      </c>
      <c r="AW541" s="23">
        <v>5.0000000000000001E-3</v>
      </c>
      <c r="AX541" s="21">
        <v>10</v>
      </c>
      <c r="AY541" s="24">
        <v>7.7245469999999997E-2</v>
      </c>
      <c r="AZ541" s="24">
        <v>2.460207064</v>
      </c>
      <c r="BA541" s="24">
        <v>0.25</v>
      </c>
      <c r="BB541" s="24">
        <v>0.10672024200000001</v>
      </c>
      <c r="BC541" s="24">
        <v>9.4679831579999991</v>
      </c>
      <c r="BD541" s="23">
        <v>2.5000000000000001E-2</v>
      </c>
      <c r="BE541" s="23">
        <v>3.5000000000000003E-2</v>
      </c>
      <c r="BF541" s="22">
        <v>6.2312861540000002</v>
      </c>
      <c r="BG541" s="21">
        <v>444.85340059999999</v>
      </c>
      <c r="BH541" s="24">
        <v>0.151143268</v>
      </c>
      <c r="BI541" s="23">
        <v>1.1314278170000001</v>
      </c>
      <c r="BJ541" s="21">
        <v>18.86052132</v>
      </c>
      <c r="BK541" s="23">
        <v>5.2012551999999997E-2</v>
      </c>
      <c r="BL541" s="23">
        <v>10.044024070000001</v>
      </c>
      <c r="BM541" s="24">
        <v>45.856560500000001</v>
      </c>
      <c r="BN541" s="23">
        <v>5.1895645149999998</v>
      </c>
    </row>
    <row r="542" spans="1:66">
      <c r="A542">
        <v>16553</v>
      </c>
      <c r="B542" s="10">
        <v>338500</v>
      </c>
      <c r="C542" s="10">
        <v>3539</v>
      </c>
      <c r="D542" s="10">
        <v>2013</v>
      </c>
      <c r="E542" s="22">
        <v>65.612109000000004</v>
      </c>
      <c r="F542" s="22">
        <v>14.460744</v>
      </c>
      <c r="G542" s="21">
        <v>7276782.2060000002</v>
      </c>
      <c r="H542" s="21">
        <v>475154.09279999998</v>
      </c>
      <c r="I542" s="10">
        <v>50</v>
      </c>
      <c r="J542" s="18" t="s">
        <v>109</v>
      </c>
      <c r="K542" s="18">
        <v>0</v>
      </c>
      <c r="L542" s="18">
        <v>2</v>
      </c>
      <c r="M542" s="19" t="s">
        <v>155</v>
      </c>
      <c r="N542" s="23">
        <v>7.1975490000000001E-3</v>
      </c>
      <c r="O542" s="21">
        <v>13882.37061</v>
      </c>
      <c r="P542" s="20">
        <v>10.54870045</v>
      </c>
      <c r="Q542" s="23">
        <v>1E-3</v>
      </c>
      <c r="R542" s="20">
        <v>3.5</v>
      </c>
      <c r="S542" s="24">
        <v>19.740778590000001</v>
      </c>
      <c r="T542" s="24">
        <v>0.31290715699999999</v>
      </c>
      <c r="U542" s="24">
        <v>7.1063601000000004E-2</v>
      </c>
      <c r="V542" s="21">
        <v>2886.4277459999998</v>
      </c>
      <c r="W542" s="23">
        <v>2.5000000000000001E-2</v>
      </c>
      <c r="X542" s="24">
        <v>35.772850060000003</v>
      </c>
      <c r="Y542" s="20">
        <v>16.096906690000001</v>
      </c>
      <c r="Z542" s="24">
        <v>34.29036962</v>
      </c>
      <c r="AA542" s="24">
        <v>0.69007366699999995</v>
      </c>
      <c r="AB542" s="23">
        <v>53.606966069999999</v>
      </c>
      <c r="AC542" s="21">
        <v>29452.221679999999</v>
      </c>
      <c r="AD542" s="24">
        <v>4.3845081800000001</v>
      </c>
      <c r="AE542" s="24">
        <v>0.197283335</v>
      </c>
      <c r="AF542" s="23">
        <v>6.2454144000000003E-2</v>
      </c>
      <c r="AG542" s="23">
        <v>3.2835138E-2</v>
      </c>
      <c r="AH542" s="24">
        <v>0.01</v>
      </c>
      <c r="AI542" s="20">
        <v>624.57290650000004</v>
      </c>
      <c r="AJ542" s="24">
        <v>14.86947144</v>
      </c>
      <c r="AK542" s="24">
        <v>11.467225210000001</v>
      </c>
      <c r="AL542" s="21">
        <v>9341.536865</v>
      </c>
      <c r="AM542" s="21">
        <v>532.49635679999994</v>
      </c>
      <c r="AN542" s="23">
        <v>0.55035176900000005</v>
      </c>
      <c r="AO542" s="20">
        <v>46.767048840000001</v>
      </c>
      <c r="AP542" s="24">
        <v>0.58163030999999998</v>
      </c>
      <c r="AQ542" s="24">
        <v>28.180753930000002</v>
      </c>
      <c r="AR542" s="21">
        <v>1187.741908</v>
      </c>
      <c r="AS542" s="20">
        <v>5.9814370889999999</v>
      </c>
      <c r="AT542" s="23">
        <v>5.0000000000000001E-3</v>
      </c>
      <c r="AU542" s="23">
        <v>2E-3</v>
      </c>
      <c r="AV542" s="24">
        <v>5.0547360689999996</v>
      </c>
      <c r="AW542" s="23">
        <v>5.0000000000000001E-3</v>
      </c>
      <c r="AX542" s="21">
        <v>33.648808000000002</v>
      </c>
      <c r="AY542" s="24">
        <v>5.0733856000000001E-2</v>
      </c>
      <c r="AZ542" s="24">
        <v>2.774164758</v>
      </c>
      <c r="BA542" s="24">
        <v>0.25</v>
      </c>
      <c r="BB542" s="24">
        <v>0.137790735</v>
      </c>
      <c r="BC542" s="24">
        <v>13.066514270000001</v>
      </c>
      <c r="BD542" s="23">
        <v>2.5000000000000001E-2</v>
      </c>
      <c r="BE542" s="23">
        <v>3.5000000000000003E-2</v>
      </c>
      <c r="BF542" s="22">
        <v>3.4935065509999998</v>
      </c>
      <c r="BG542" s="21">
        <v>928.55240509999999</v>
      </c>
      <c r="BH542" s="24">
        <v>7.8221335000000003E-2</v>
      </c>
      <c r="BI542" s="23">
        <v>0.57674275900000005</v>
      </c>
      <c r="BJ542" s="21">
        <v>40.691137310000002</v>
      </c>
      <c r="BK542" s="23">
        <v>2.5000000000000001E-2</v>
      </c>
      <c r="BL542" s="23">
        <v>6.2232892189999998</v>
      </c>
      <c r="BM542" s="24">
        <v>47.65803666</v>
      </c>
      <c r="BN542" s="23">
        <v>3.37426878</v>
      </c>
    </row>
    <row r="543" spans="1:66">
      <c r="A543">
        <v>16506</v>
      </c>
      <c r="B543" s="10">
        <v>338500</v>
      </c>
      <c r="C543" s="10">
        <v>3540</v>
      </c>
      <c r="D543" s="10">
        <v>2013</v>
      </c>
      <c r="E543" s="22">
        <v>65.596203000000003</v>
      </c>
      <c r="F543" s="22">
        <v>14.343755</v>
      </c>
      <c r="G543" s="21">
        <v>7275060.665</v>
      </c>
      <c r="H543" s="21">
        <v>469745.54149999999</v>
      </c>
      <c r="I543" s="10">
        <v>50</v>
      </c>
      <c r="J543" s="18" t="s">
        <v>109</v>
      </c>
      <c r="K543" s="18">
        <v>0</v>
      </c>
      <c r="L543" s="18">
        <v>2</v>
      </c>
      <c r="M543" s="19" t="s">
        <v>155</v>
      </c>
      <c r="N543" s="23">
        <v>2.5000000000000001E-3</v>
      </c>
      <c r="O543" s="21">
        <v>31300.351559999999</v>
      </c>
      <c r="P543" s="20">
        <v>2.7332345519999999</v>
      </c>
      <c r="Q543" s="23">
        <v>1E-3</v>
      </c>
      <c r="R543" s="20">
        <v>3.5</v>
      </c>
      <c r="S543" s="24">
        <v>64.723403599999997</v>
      </c>
      <c r="T543" s="24">
        <v>1.169266347</v>
      </c>
      <c r="U543" s="24">
        <v>3.0928608999999999E-2</v>
      </c>
      <c r="V543" s="21">
        <v>8238.0780030000005</v>
      </c>
      <c r="W543" s="23">
        <v>2.5000000000000001E-2</v>
      </c>
      <c r="X543" s="24">
        <v>37.033056190000003</v>
      </c>
      <c r="Y543" s="20">
        <v>25.791121759999999</v>
      </c>
      <c r="Z543" s="24">
        <v>12.109514389999999</v>
      </c>
      <c r="AA543" s="24">
        <v>1.4138302650000001</v>
      </c>
      <c r="AB543" s="23">
        <v>53.904870289999998</v>
      </c>
      <c r="AC543" s="21">
        <v>69862.299799999993</v>
      </c>
      <c r="AD543" s="24">
        <v>12.58505663</v>
      </c>
      <c r="AE543" s="24">
        <v>0.22235389699999999</v>
      </c>
      <c r="AF543" s="23">
        <v>1.4999999999999999E-2</v>
      </c>
      <c r="AG543" s="23">
        <v>5.0000000000000001E-3</v>
      </c>
      <c r="AH543" s="24">
        <v>5.4779737000000002E-2</v>
      </c>
      <c r="AI543" s="20">
        <v>3514.2666629999999</v>
      </c>
      <c r="AJ543" s="24">
        <v>12.475395089999999</v>
      </c>
      <c r="AK543" s="24">
        <v>16.638958150000001</v>
      </c>
      <c r="AL543" s="21">
        <v>17744.429929999998</v>
      </c>
      <c r="AM543" s="21">
        <v>988.88338229999999</v>
      </c>
      <c r="AN543" s="23">
        <v>2.4373484489999999</v>
      </c>
      <c r="AO543" s="20">
        <v>30.872628689999999</v>
      </c>
      <c r="AP543" s="24">
        <v>0.64426765900000005</v>
      </c>
      <c r="AQ543" s="24">
        <v>12.256619519999999</v>
      </c>
      <c r="AR543" s="21">
        <v>3773.8264770000001</v>
      </c>
      <c r="AS543" s="20">
        <v>3.2411034600000002</v>
      </c>
      <c r="AT543" s="23">
        <v>1.8819465E-2</v>
      </c>
      <c r="AU543" s="23">
        <v>2E-3</v>
      </c>
      <c r="AV543" s="24">
        <v>25.3848451</v>
      </c>
      <c r="AW543" s="23">
        <v>5.0000000000000001E-3</v>
      </c>
      <c r="AX543" s="21">
        <v>79.338984490000001</v>
      </c>
      <c r="AY543" s="24">
        <v>5.4321604000000002E-2</v>
      </c>
      <c r="AZ543" s="24">
        <v>5.8493345080000001</v>
      </c>
      <c r="BA543" s="24">
        <v>0.25</v>
      </c>
      <c r="BB543" s="24">
        <v>0.33350954199999999</v>
      </c>
      <c r="BC543" s="24">
        <v>39.602202519999999</v>
      </c>
      <c r="BD543" s="23">
        <v>2.5000000000000001E-2</v>
      </c>
      <c r="BE543" s="23">
        <v>3.5000000000000003E-2</v>
      </c>
      <c r="BF543" s="22">
        <v>2.7166306520000001</v>
      </c>
      <c r="BG543" s="21">
        <v>1832.100218</v>
      </c>
      <c r="BH543" s="24">
        <v>0.149509582</v>
      </c>
      <c r="BI543" s="23">
        <v>0.43799459299999999</v>
      </c>
      <c r="BJ543" s="21">
        <v>110.3717041</v>
      </c>
      <c r="BK543" s="23">
        <v>2.5000000000000001E-2</v>
      </c>
      <c r="BL543" s="23">
        <v>4.7525002059999997</v>
      </c>
      <c r="BM543" s="24">
        <v>95.90497096</v>
      </c>
      <c r="BN543" s="23">
        <v>1.1484516490000001</v>
      </c>
    </row>
    <row r="544" spans="1:66">
      <c r="A544">
        <v>17041</v>
      </c>
      <c r="B544" s="10">
        <v>338500</v>
      </c>
      <c r="C544" s="10">
        <v>3541</v>
      </c>
      <c r="D544" s="10">
        <v>2013</v>
      </c>
      <c r="E544" s="22">
        <v>65.595274000000003</v>
      </c>
      <c r="F544" s="22">
        <v>14.326889</v>
      </c>
      <c r="G544" s="21">
        <v>7274965.3399999999</v>
      </c>
      <c r="H544" s="21">
        <v>468966.89419999998</v>
      </c>
      <c r="I544" s="10">
        <v>50</v>
      </c>
      <c r="J544" s="18" t="s">
        <v>109</v>
      </c>
      <c r="K544" s="18">
        <v>0</v>
      </c>
      <c r="L544" s="18">
        <v>2</v>
      </c>
      <c r="M544" s="19" t="s">
        <v>155</v>
      </c>
      <c r="N544" s="23">
        <v>2.3730116999999998E-2</v>
      </c>
      <c r="O544" s="21">
        <v>22385.493160000002</v>
      </c>
      <c r="P544" s="20">
        <v>2.9276058819999999</v>
      </c>
      <c r="Q544" s="23">
        <v>3.3637530000000001E-3</v>
      </c>
      <c r="R544" s="20">
        <v>3.5</v>
      </c>
      <c r="S544" s="24">
        <v>64.822691770000006</v>
      </c>
      <c r="T544" s="24">
        <v>0.234474244</v>
      </c>
      <c r="U544" s="24">
        <v>5.4132023000000001E-2</v>
      </c>
      <c r="V544" s="21">
        <v>3855.5921269999999</v>
      </c>
      <c r="W544" s="23">
        <v>2.5000000000000001E-2</v>
      </c>
      <c r="X544" s="24">
        <v>6.7113355810000002</v>
      </c>
      <c r="Y544" s="20">
        <v>20.367207709999999</v>
      </c>
      <c r="Z544" s="24">
        <v>27.73641666</v>
      </c>
      <c r="AA544" s="24">
        <v>0.46526054700000002</v>
      </c>
      <c r="AB544" s="23">
        <v>22.230973720000001</v>
      </c>
      <c r="AC544" s="21">
        <v>51259.355470000002</v>
      </c>
      <c r="AD544" s="24">
        <v>8.5698691920000005</v>
      </c>
      <c r="AE544" s="24">
        <v>0.116686628</v>
      </c>
      <c r="AF544" s="23">
        <v>1.4999999999999999E-2</v>
      </c>
      <c r="AG544" s="23">
        <v>5.0000000000000001E-3</v>
      </c>
      <c r="AH544" s="24">
        <v>0.01</v>
      </c>
      <c r="AI544" s="20">
        <v>1939.8512270000001</v>
      </c>
      <c r="AJ544" s="24">
        <v>3.0477714570000001</v>
      </c>
      <c r="AK544" s="24">
        <v>11.15367576</v>
      </c>
      <c r="AL544" s="21">
        <v>14740.83618</v>
      </c>
      <c r="AM544" s="21">
        <v>613.95528679999995</v>
      </c>
      <c r="AN544" s="23">
        <v>2.1537247220000002</v>
      </c>
      <c r="AO544" s="20">
        <v>2.5</v>
      </c>
      <c r="AP544" s="24">
        <v>0.67859832600000003</v>
      </c>
      <c r="AQ544" s="24">
        <v>22.391853080000001</v>
      </c>
      <c r="AR544" s="21">
        <v>1525.301698</v>
      </c>
      <c r="AS544" s="20">
        <v>2.0087779349999999</v>
      </c>
      <c r="AT544" s="23">
        <v>5.0000000000000001E-3</v>
      </c>
      <c r="AU544" s="23">
        <v>2E-3</v>
      </c>
      <c r="AV544" s="24">
        <v>11.66263253</v>
      </c>
      <c r="AW544" s="23">
        <v>5.0000000000000001E-3</v>
      </c>
      <c r="AX544" s="21">
        <v>161.74366000000001</v>
      </c>
      <c r="AY544" s="24">
        <v>3.0388604E-2</v>
      </c>
      <c r="AZ544" s="24">
        <v>1.936080209</v>
      </c>
      <c r="BA544" s="24">
        <v>0.25</v>
      </c>
      <c r="BB544" s="24">
        <v>0.20556176100000001</v>
      </c>
      <c r="BC544" s="24">
        <v>10.963249530000001</v>
      </c>
      <c r="BD544" s="23">
        <v>2.5000000000000001E-2</v>
      </c>
      <c r="BE544" s="23">
        <v>3.5000000000000003E-2</v>
      </c>
      <c r="BF544" s="22">
        <v>0.56204494299999996</v>
      </c>
      <c r="BG544" s="21">
        <v>1652.4902689999999</v>
      </c>
      <c r="BH544" s="24">
        <v>3.7782821000000001E-2</v>
      </c>
      <c r="BI544" s="23">
        <v>0.181647008</v>
      </c>
      <c r="BJ544" s="21">
        <v>110.51407810000001</v>
      </c>
      <c r="BK544" s="23">
        <v>2.5000000000000001E-2</v>
      </c>
      <c r="BL544" s="23">
        <v>2.1230066000000001</v>
      </c>
      <c r="BM544" s="24">
        <v>58.62403879</v>
      </c>
      <c r="BN544" s="23">
        <v>0.38828599600000002</v>
      </c>
    </row>
    <row r="545" spans="1:66">
      <c r="A545">
        <v>16164</v>
      </c>
      <c r="B545" s="10">
        <v>338500</v>
      </c>
      <c r="C545" s="10">
        <v>3542</v>
      </c>
      <c r="D545" s="10">
        <v>2013</v>
      </c>
      <c r="E545" s="22">
        <v>65.593733</v>
      </c>
      <c r="F545" s="22">
        <v>14.305221</v>
      </c>
      <c r="G545" s="21">
        <v>7274804.4529999997</v>
      </c>
      <c r="H545" s="21">
        <v>467966.04800000001</v>
      </c>
      <c r="I545" s="10">
        <v>50</v>
      </c>
      <c r="J545" s="18" t="s">
        <v>109</v>
      </c>
      <c r="K545" s="18">
        <v>0</v>
      </c>
      <c r="L545" s="18">
        <v>2</v>
      </c>
      <c r="M545" s="19" t="s">
        <v>155</v>
      </c>
      <c r="N545" s="23">
        <v>1.7993135E-2</v>
      </c>
      <c r="O545" s="21">
        <v>27200.871579999999</v>
      </c>
      <c r="P545" s="20">
        <v>2.2691144790000002</v>
      </c>
      <c r="Q545" s="23">
        <v>2.6871059999999999E-3</v>
      </c>
      <c r="R545" s="20">
        <v>3.5</v>
      </c>
      <c r="S545" s="24">
        <v>102.54338079999999</v>
      </c>
      <c r="T545" s="24">
        <v>0.19229576300000001</v>
      </c>
      <c r="U545" s="24">
        <v>0.01</v>
      </c>
      <c r="V545" s="21">
        <v>5150.8245850000003</v>
      </c>
      <c r="W545" s="23">
        <v>2.5000000000000001E-2</v>
      </c>
      <c r="X545" s="24">
        <v>8.0068323530000001</v>
      </c>
      <c r="Y545" s="20">
        <v>34.417323019999998</v>
      </c>
      <c r="Z545" s="24">
        <v>24.921416130000001</v>
      </c>
      <c r="AA545" s="24">
        <v>0.41148405599999999</v>
      </c>
      <c r="AB545" s="23">
        <v>49.340807089999998</v>
      </c>
      <c r="AC545" s="21">
        <v>57396.503909999999</v>
      </c>
      <c r="AD545" s="24">
        <v>11.09123014</v>
      </c>
      <c r="AE545" s="24">
        <v>0.109863879</v>
      </c>
      <c r="AF545" s="23">
        <v>1.4999999999999999E-2</v>
      </c>
      <c r="AG545" s="23">
        <v>1.5255012E-2</v>
      </c>
      <c r="AH545" s="24">
        <v>2.3307359E-2</v>
      </c>
      <c r="AI545" s="20">
        <v>3039.454041</v>
      </c>
      <c r="AJ545" s="24">
        <v>3.342784134</v>
      </c>
      <c r="AK545" s="24">
        <v>16.346278259999998</v>
      </c>
      <c r="AL545" s="21">
        <v>19828.734130000001</v>
      </c>
      <c r="AM545" s="21">
        <v>1061.1521909999999</v>
      </c>
      <c r="AN545" s="23">
        <v>0.41169064300000002</v>
      </c>
      <c r="AO545" s="20">
        <v>38.655703070000001</v>
      </c>
      <c r="AP545" s="24">
        <v>0.38348405099999999</v>
      </c>
      <c r="AQ545" s="24">
        <v>22.124355080000001</v>
      </c>
      <c r="AR545" s="21">
        <v>749.31325660000005</v>
      </c>
      <c r="AS545" s="20">
        <v>2.0590619769999998</v>
      </c>
      <c r="AT545" s="23">
        <v>5.0000000000000001E-3</v>
      </c>
      <c r="AU545" s="23">
        <v>2E-3</v>
      </c>
      <c r="AV545" s="24">
        <v>15.28906862</v>
      </c>
      <c r="AW545" s="23">
        <v>5.0000000000000001E-3</v>
      </c>
      <c r="AX545" s="21">
        <v>141.12503050000001</v>
      </c>
      <c r="AY545" s="24">
        <v>3.9865978000000003E-2</v>
      </c>
      <c r="AZ545" s="24">
        <v>3.0999614129999999</v>
      </c>
      <c r="BA545" s="24">
        <v>0.25</v>
      </c>
      <c r="BB545" s="24">
        <v>0.16437761300000001</v>
      </c>
      <c r="BC545" s="24">
        <v>17.403769489999998</v>
      </c>
      <c r="BD545" s="23">
        <v>2.5000000000000001E-2</v>
      </c>
      <c r="BE545" s="23">
        <v>3.5000000000000003E-2</v>
      </c>
      <c r="BF545" s="22">
        <v>0.77064634499999995</v>
      </c>
      <c r="BG545" s="21">
        <v>2869.6229659999999</v>
      </c>
      <c r="BH545" s="24">
        <v>0.01</v>
      </c>
      <c r="BI545" s="23">
        <v>0.13338235900000001</v>
      </c>
      <c r="BJ545" s="21">
        <v>166.0707855</v>
      </c>
      <c r="BK545" s="23">
        <v>2.5000000000000001E-2</v>
      </c>
      <c r="BL545" s="23">
        <v>3.1539922040000001</v>
      </c>
      <c r="BM545" s="24">
        <v>81.392805780000003</v>
      </c>
      <c r="BN545" s="23">
        <v>0.31198322699999997</v>
      </c>
    </row>
    <row r="546" spans="1:66">
      <c r="A546">
        <v>17059</v>
      </c>
      <c r="B546" s="10">
        <v>338500</v>
      </c>
      <c r="C546" s="10">
        <v>3543</v>
      </c>
      <c r="D546" s="10">
        <v>2013</v>
      </c>
      <c r="E546" s="22">
        <v>65.593102000000002</v>
      </c>
      <c r="F546" s="22">
        <v>14.286008000000001</v>
      </c>
      <c r="G546" s="21">
        <v>7274744.0449999999</v>
      </c>
      <c r="H546" s="21">
        <v>467079.43209999998</v>
      </c>
      <c r="I546" s="10">
        <v>50</v>
      </c>
      <c r="J546" s="18" t="s">
        <v>109</v>
      </c>
      <c r="K546" s="18">
        <v>0</v>
      </c>
      <c r="L546" s="18">
        <v>2</v>
      </c>
      <c r="M546" s="19" t="s">
        <v>155</v>
      </c>
      <c r="N546" s="23">
        <v>1.5246861E-2</v>
      </c>
      <c r="O546" s="21">
        <v>25767.226559999999</v>
      </c>
      <c r="P546" s="20">
        <v>3.7105332949999998</v>
      </c>
      <c r="Q546" s="23">
        <v>1E-3</v>
      </c>
      <c r="R546" s="20">
        <v>3.5</v>
      </c>
      <c r="S546" s="24">
        <v>112.7491703</v>
      </c>
      <c r="T546" s="24">
        <v>0.37320997299999997</v>
      </c>
      <c r="U546" s="24">
        <v>0.01</v>
      </c>
      <c r="V546" s="21">
        <v>6688.3715819999998</v>
      </c>
      <c r="W546" s="23">
        <v>2.5000000000000001E-2</v>
      </c>
      <c r="X546" s="24">
        <v>8.9531457809999999</v>
      </c>
      <c r="Y546" s="20">
        <v>26.72267536</v>
      </c>
      <c r="Z546" s="24">
        <v>9.2511965780000001</v>
      </c>
      <c r="AA546" s="24">
        <v>0.60645711499999999</v>
      </c>
      <c r="AB546" s="23">
        <v>14.464100119999999</v>
      </c>
      <c r="AC546" s="21">
        <v>58410.483399999997</v>
      </c>
      <c r="AD546" s="24">
        <v>9.229128716</v>
      </c>
      <c r="AE546" s="24">
        <v>0.05</v>
      </c>
      <c r="AF546" s="23">
        <v>1.4999999999999999E-2</v>
      </c>
      <c r="AG546" s="23">
        <v>1.3647767999999999E-2</v>
      </c>
      <c r="AH546" s="24">
        <v>0.01</v>
      </c>
      <c r="AI546" s="20">
        <v>1596.355133</v>
      </c>
      <c r="AJ546" s="24">
        <v>3.8292529740000001</v>
      </c>
      <c r="AK546" s="24">
        <v>14.32614489</v>
      </c>
      <c r="AL546" s="21">
        <v>16242.84058</v>
      </c>
      <c r="AM546" s="21">
        <v>908.57703939999999</v>
      </c>
      <c r="AN546" s="23">
        <v>1.8624661300000001</v>
      </c>
      <c r="AO546" s="20">
        <v>2.5</v>
      </c>
      <c r="AP546" s="24">
        <v>0.35862291299999999</v>
      </c>
      <c r="AQ546" s="24">
        <v>10.982578459999999</v>
      </c>
      <c r="AR546" s="21">
        <v>2687.6532350000002</v>
      </c>
      <c r="AS546" s="20">
        <v>2.047440827</v>
      </c>
      <c r="AT546" s="23">
        <v>5.0000000000000001E-3</v>
      </c>
      <c r="AU546" s="23">
        <v>2E-3</v>
      </c>
      <c r="AV546" s="24">
        <v>9.2838333689999999</v>
      </c>
      <c r="AW546" s="23">
        <v>5.0000000000000001E-3</v>
      </c>
      <c r="AX546" s="21">
        <v>436.14597320000001</v>
      </c>
      <c r="AY546" s="24">
        <v>2.3635547999999999E-2</v>
      </c>
      <c r="AZ546" s="24">
        <v>1.5848091500000001</v>
      </c>
      <c r="BA546" s="24">
        <v>0.25</v>
      </c>
      <c r="BB546" s="24">
        <v>0.108612168</v>
      </c>
      <c r="BC546" s="24">
        <v>24.701342019999998</v>
      </c>
      <c r="BD546" s="23">
        <v>2.5000000000000001E-2</v>
      </c>
      <c r="BE546" s="23">
        <v>3.5000000000000003E-2</v>
      </c>
      <c r="BF546" s="22">
        <v>0.46908124099999998</v>
      </c>
      <c r="BG546" s="21">
        <v>1212.119338</v>
      </c>
      <c r="BH546" s="24">
        <v>0.01</v>
      </c>
      <c r="BI546" s="23">
        <v>0.15548372699999999</v>
      </c>
      <c r="BJ546" s="21">
        <v>85.272254939999996</v>
      </c>
      <c r="BK546" s="23">
        <v>2.5000000000000001E-2</v>
      </c>
      <c r="BL546" s="23">
        <v>3.9401691570000001</v>
      </c>
      <c r="BM546" s="24">
        <v>64.093136439999995</v>
      </c>
      <c r="BN546" s="23">
        <v>0.30847660199999999</v>
      </c>
    </row>
    <row r="547" spans="1:66">
      <c r="A547">
        <v>16052</v>
      </c>
      <c r="B547" s="10">
        <v>338500</v>
      </c>
      <c r="C547" s="10">
        <v>3544</v>
      </c>
      <c r="D547" s="10">
        <v>2013</v>
      </c>
      <c r="E547" s="22">
        <v>65.593879999999999</v>
      </c>
      <c r="F547" s="22">
        <v>14.262821000000001</v>
      </c>
      <c r="G547" s="21">
        <v>7274843.0829999996</v>
      </c>
      <c r="H547" s="21">
        <v>466011.38579999999</v>
      </c>
      <c r="I547" s="10">
        <v>50</v>
      </c>
      <c r="J547" s="18" t="s">
        <v>109</v>
      </c>
      <c r="K547" s="18">
        <v>0</v>
      </c>
      <c r="L547" s="18">
        <v>2</v>
      </c>
      <c r="M547" s="19" t="s">
        <v>155</v>
      </c>
      <c r="N547" s="23">
        <v>1.2712365E-2</v>
      </c>
      <c r="O547" s="21">
        <v>18366.827389999999</v>
      </c>
      <c r="P547" s="20">
        <v>0.5</v>
      </c>
      <c r="Q547" s="23">
        <v>2.692664E-3</v>
      </c>
      <c r="R547" s="20">
        <v>3.5</v>
      </c>
      <c r="S547" s="24">
        <v>14.441426529999999</v>
      </c>
      <c r="T547" s="24">
        <v>0.05</v>
      </c>
      <c r="U547" s="24">
        <v>7.0581985999999999E-2</v>
      </c>
      <c r="V547" s="21">
        <v>1051.9420399999999</v>
      </c>
      <c r="W547" s="23">
        <v>2.5000000000000001E-2</v>
      </c>
      <c r="X547" s="24">
        <v>7.8436471049999996</v>
      </c>
      <c r="Y547" s="20">
        <v>14.0163247</v>
      </c>
      <c r="Z547" s="24">
        <v>75.618559070000003</v>
      </c>
      <c r="AA547" s="24">
        <v>0.62817932899999995</v>
      </c>
      <c r="AB547" s="23">
        <v>12.938022480000001</v>
      </c>
      <c r="AC547" s="21">
        <v>38772.275390000003</v>
      </c>
      <c r="AD547" s="24">
        <v>8.9921382750000003</v>
      </c>
      <c r="AE547" s="24">
        <v>0.05</v>
      </c>
      <c r="AF547" s="23">
        <v>3.4570510999999998E-2</v>
      </c>
      <c r="AG547" s="23">
        <v>3.136974E-2</v>
      </c>
      <c r="AH547" s="24">
        <v>0.01</v>
      </c>
      <c r="AI547" s="20">
        <v>981.39373780000005</v>
      </c>
      <c r="AJ547" s="24">
        <v>3.550906951</v>
      </c>
      <c r="AK547" s="24">
        <v>9.9259252829999998</v>
      </c>
      <c r="AL547" s="21">
        <v>14164.028319999999</v>
      </c>
      <c r="AM547" s="21">
        <v>316.1512707</v>
      </c>
      <c r="AN547" s="23">
        <v>0.98058258399999998</v>
      </c>
      <c r="AO547" s="20">
        <v>12.07494855</v>
      </c>
      <c r="AP547" s="24">
        <v>4.7718544779999998</v>
      </c>
      <c r="AQ547" s="24">
        <v>67.973962270000001</v>
      </c>
      <c r="AR547" s="21">
        <v>435.49823270000002</v>
      </c>
      <c r="AS547" s="20">
        <v>5.7814012139999997</v>
      </c>
      <c r="AT547" s="23">
        <v>5.0000000000000001E-3</v>
      </c>
      <c r="AU547" s="23">
        <v>2E-3</v>
      </c>
      <c r="AV547" s="24">
        <v>6.0995911280000001</v>
      </c>
      <c r="AW547" s="23">
        <v>5.0000000000000001E-3</v>
      </c>
      <c r="AX547" s="21">
        <v>421.07192989999999</v>
      </c>
      <c r="AY547" s="24">
        <v>0.105993671</v>
      </c>
      <c r="AZ547" s="24">
        <v>2.468935492</v>
      </c>
      <c r="BA547" s="24">
        <v>0.25</v>
      </c>
      <c r="BB547" s="24">
        <v>0.75471977300000004</v>
      </c>
      <c r="BC547" s="24">
        <v>12.46129955</v>
      </c>
      <c r="BD547" s="23">
        <v>2.5000000000000001E-2</v>
      </c>
      <c r="BE547" s="23">
        <v>3.5000000000000003E-2</v>
      </c>
      <c r="BF547" s="22">
        <v>1.6791710909999999</v>
      </c>
      <c r="BG547" s="21">
        <v>3440.1296090000001</v>
      </c>
      <c r="BH547" s="24">
        <v>0.01</v>
      </c>
      <c r="BI547" s="23">
        <v>0.41572398799999999</v>
      </c>
      <c r="BJ547" s="21">
        <v>63.419713969999997</v>
      </c>
      <c r="BK547" s="23">
        <v>2.5000000000000001E-2</v>
      </c>
      <c r="BL547" s="23">
        <v>2.4916912240000002</v>
      </c>
      <c r="BM547" s="24">
        <v>47.928842760000002</v>
      </c>
      <c r="BN547" s="23">
        <v>1.672064445</v>
      </c>
    </row>
    <row r="548" spans="1:66">
      <c r="A548">
        <v>16136</v>
      </c>
      <c r="B548" s="10">
        <v>338500</v>
      </c>
      <c r="C548" s="10">
        <v>3545</v>
      </c>
      <c r="D548" s="10">
        <v>2013</v>
      </c>
      <c r="E548" s="22">
        <v>65.593506000000005</v>
      </c>
      <c r="F548" s="22">
        <v>14.240501999999999</v>
      </c>
      <c r="G548" s="21">
        <v>7274813.6399999997</v>
      </c>
      <c r="H548" s="21">
        <v>464981.87459999998</v>
      </c>
      <c r="I548" s="10">
        <v>50</v>
      </c>
      <c r="J548" s="18" t="s">
        <v>109</v>
      </c>
      <c r="K548" s="18">
        <v>0</v>
      </c>
      <c r="L548" s="18">
        <v>2</v>
      </c>
      <c r="M548" s="19" t="s">
        <v>155</v>
      </c>
      <c r="N548" s="23">
        <v>2.7665707000000001E-2</v>
      </c>
      <c r="O548" s="21">
        <v>30632.114259999998</v>
      </c>
      <c r="P548" s="20">
        <v>1.463184313</v>
      </c>
      <c r="Q548" s="23">
        <v>1E-3</v>
      </c>
      <c r="R548" s="20">
        <v>3.5</v>
      </c>
      <c r="S548" s="24">
        <v>145.8369203</v>
      </c>
      <c r="T548" s="24">
        <v>0.90474794700000005</v>
      </c>
      <c r="U548" s="24">
        <v>0.01</v>
      </c>
      <c r="V548" s="21">
        <v>2626.5180970000001</v>
      </c>
      <c r="W548" s="23">
        <v>2.5000000000000001E-2</v>
      </c>
      <c r="X548" s="24">
        <v>11.56684933</v>
      </c>
      <c r="Y548" s="20">
        <v>29.5584591</v>
      </c>
      <c r="Z548" s="24">
        <v>16.872944220000001</v>
      </c>
      <c r="AA548" s="24">
        <v>0.84103633</v>
      </c>
      <c r="AB548" s="23">
        <v>24.414356359999999</v>
      </c>
      <c r="AC548" s="21">
        <v>70576.430659999998</v>
      </c>
      <c r="AD548" s="24">
        <v>14.500332999999999</v>
      </c>
      <c r="AE548" s="24">
        <v>0.20635061599999999</v>
      </c>
      <c r="AF548" s="23">
        <v>1.4999999999999999E-2</v>
      </c>
      <c r="AG548" s="23">
        <v>1.8943343000000001E-2</v>
      </c>
      <c r="AH548" s="24">
        <v>0.01</v>
      </c>
      <c r="AI548" s="20">
        <v>8781.6802979999993</v>
      </c>
      <c r="AJ548" s="24">
        <v>5.3046258169999998</v>
      </c>
      <c r="AK548" s="24">
        <v>41.798816389999999</v>
      </c>
      <c r="AL548" s="21">
        <v>17941.95679</v>
      </c>
      <c r="AM548" s="21">
        <v>1131.57402</v>
      </c>
      <c r="AN548" s="23">
        <v>1.369448931</v>
      </c>
      <c r="AO548" s="20">
        <v>59.730601309999997</v>
      </c>
      <c r="AP548" s="24">
        <v>1.52916819</v>
      </c>
      <c r="AQ548" s="24">
        <v>13.97794815</v>
      </c>
      <c r="AR548" s="21">
        <v>796.00562969999999</v>
      </c>
      <c r="AS548" s="20">
        <v>1.4796968749999999</v>
      </c>
      <c r="AT548" s="23">
        <v>5.0000000000000001E-3</v>
      </c>
      <c r="AU548" s="23">
        <v>2E-3</v>
      </c>
      <c r="AV548" s="24">
        <v>38.178156700000002</v>
      </c>
      <c r="AW548" s="23">
        <v>5.0000000000000001E-3</v>
      </c>
      <c r="AX548" s="21">
        <v>228.0203247</v>
      </c>
      <c r="AY548" s="24">
        <v>4.7953927E-2</v>
      </c>
      <c r="AZ548" s="24">
        <v>3.9022448920000001</v>
      </c>
      <c r="BA548" s="24">
        <v>0.25</v>
      </c>
      <c r="BB548" s="24">
        <v>0.78097154599999996</v>
      </c>
      <c r="BC548" s="24">
        <v>10.093663859999999</v>
      </c>
      <c r="BD548" s="23">
        <v>2.5000000000000001E-2</v>
      </c>
      <c r="BE548" s="23">
        <v>3.5000000000000003E-2</v>
      </c>
      <c r="BF548" s="22">
        <v>0.91755361199999996</v>
      </c>
      <c r="BG548" s="21">
        <v>4349.9388740000004</v>
      </c>
      <c r="BH548" s="24">
        <v>4.75287E-2</v>
      </c>
      <c r="BI548" s="23">
        <v>0.28995015099999999</v>
      </c>
      <c r="BJ548" s="21">
        <v>138.56625560000001</v>
      </c>
      <c r="BK548" s="23">
        <v>2.5000000000000001E-2</v>
      </c>
      <c r="BL548" s="23">
        <v>6.8085248209999998</v>
      </c>
      <c r="BM548" s="24">
        <v>109.6384489</v>
      </c>
      <c r="BN548" s="23">
        <v>0.18903026000000001</v>
      </c>
    </row>
    <row r="549" spans="1:66">
      <c r="A549">
        <v>16399</v>
      </c>
      <c r="B549" s="10">
        <v>338500</v>
      </c>
      <c r="C549" s="10">
        <v>3546</v>
      </c>
      <c r="D549" s="10">
        <v>2013</v>
      </c>
      <c r="E549" s="22">
        <v>65.593434999999999</v>
      </c>
      <c r="F549" s="22">
        <v>14.220015999999999</v>
      </c>
      <c r="G549" s="21">
        <v>7274817.2829999998</v>
      </c>
      <c r="H549" s="21">
        <v>464037.26770000003</v>
      </c>
      <c r="I549" s="10">
        <v>50</v>
      </c>
      <c r="J549" s="18" t="s">
        <v>109</v>
      </c>
      <c r="K549" s="18">
        <v>0</v>
      </c>
      <c r="L549" s="18">
        <v>2</v>
      </c>
      <c r="M549" s="19" t="s">
        <v>155</v>
      </c>
      <c r="N549" s="23">
        <v>3.8405038000000002E-2</v>
      </c>
      <c r="O549" s="21">
        <v>16354.50562</v>
      </c>
      <c r="P549" s="20">
        <v>7.2059690119999997</v>
      </c>
      <c r="Q549" s="23">
        <v>1E-3</v>
      </c>
      <c r="R549" s="20">
        <v>3.5</v>
      </c>
      <c r="S549" s="24">
        <v>14.194368730000001</v>
      </c>
      <c r="T549" s="24">
        <v>0.22933524799999999</v>
      </c>
      <c r="U549" s="24">
        <v>9.0523018999999996E-2</v>
      </c>
      <c r="V549" s="21">
        <v>1935.476341</v>
      </c>
      <c r="W549" s="23">
        <v>9.2609427999999994E-2</v>
      </c>
      <c r="X549" s="24">
        <v>33.814854939999996</v>
      </c>
      <c r="Y549" s="20">
        <v>16.39715167</v>
      </c>
      <c r="Z549" s="24">
        <v>34.730555389999999</v>
      </c>
      <c r="AA549" s="24">
        <v>0.84637349799999995</v>
      </c>
      <c r="AB549" s="23">
        <v>39.568547729999999</v>
      </c>
      <c r="AC549" s="21">
        <v>28117.475589999998</v>
      </c>
      <c r="AD549" s="24">
        <v>3.6251396680000001</v>
      </c>
      <c r="AE549" s="24">
        <v>0.14651112699999999</v>
      </c>
      <c r="AF549" s="23">
        <v>5.2808012000000001E-2</v>
      </c>
      <c r="AG549" s="23">
        <v>2.1518326000000001E-2</v>
      </c>
      <c r="AH549" s="24">
        <v>2.1047841000000001E-2</v>
      </c>
      <c r="AI549" s="20">
        <v>615.11112209999999</v>
      </c>
      <c r="AJ549" s="24">
        <v>15.52388846</v>
      </c>
      <c r="AK549" s="24">
        <v>13.100477379999999</v>
      </c>
      <c r="AL549" s="21">
        <v>8259.2022710000001</v>
      </c>
      <c r="AM549" s="21">
        <v>534.15595729999995</v>
      </c>
      <c r="AN549" s="23">
        <v>0.58404035700000001</v>
      </c>
      <c r="AO549" s="20">
        <v>53.261489869999998</v>
      </c>
      <c r="AP549" s="24">
        <v>0.64598901500000006</v>
      </c>
      <c r="AQ549" s="24">
        <v>28.072707609999998</v>
      </c>
      <c r="AR549" s="21">
        <v>721.64960369999994</v>
      </c>
      <c r="AS549" s="20">
        <v>7.977144386</v>
      </c>
      <c r="AT549" s="23">
        <v>5.0000000000000001E-3</v>
      </c>
      <c r="AU549" s="23">
        <v>2E-3</v>
      </c>
      <c r="AV549" s="24">
        <v>6.1481340629999996</v>
      </c>
      <c r="AW549" s="23">
        <v>5.0000000000000001E-3</v>
      </c>
      <c r="AX549" s="21">
        <v>121.8144226</v>
      </c>
      <c r="AY549" s="24">
        <v>5.5142897000000003E-2</v>
      </c>
      <c r="AZ549" s="24">
        <v>2.7051061939999999</v>
      </c>
      <c r="BA549" s="24">
        <v>0.67641409200000002</v>
      </c>
      <c r="BB549" s="24">
        <v>0.17585605000000001</v>
      </c>
      <c r="BC549" s="24">
        <v>9.4488087479999994</v>
      </c>
      <c r="BD549" s="23">
        <v>2.5000000000000001E-2</v>
      </c>
      <c r="BE549" s="23">
        <v>3.5000000000000003E-2</v>
      </c>
      <c r="BF549" s="22">
        <v>3.6937540439999998</v>
      </c>
      <c r="BG549" s="21">
        <v>797.56915609999999</v>
      </c>
      <c r="BH549" s="24">
        <v>9.4554880999999993E-2</v>
      </c>
      <c r="BI549" s="23">
        <v>0.63931762199999997</v>
      </c>
      <c r="BJ549" s="21">
        <v>30.849502090000001</v>
      </c>
      <c r="BK549" s="23">
        <v>2.5000000000000001E-2</v>
      </c>
      <c r="BL549" s="23">
        <v>6.5602345519999998</v>
      </c>
      <c r="BM549" s="24">
        <v>50.239953970000002</v>
      </c>
      <c r="BN549" s="23">
        <v>2.4812444669999998</v>
      </c>
    </row>
    <row r="550" spans="1:66">
      <c r="A550">
        <v>16263</v>
      </c>
      <c r="B550" s="10">
        <v>338500</v>
      </c>
      <c r="C550" s="10">
        <v>3547</v>
      </c>
      <c r="D550" s="10">
        <v>2013</v>
      </c>
      <c r="E550" s="22">
        <v>65.595101999999997</v>
      </c>
      <c r="F550" s="22">
        <v>14.200512</v>
      </c>
      <c r="G550" s="21">
        <v>7275014.3569999998</v>
      </c>
      <c r="H550" s="21">
        <v>463140.39539999998</v>
      </c>
      <c r="I550" s="10">
        <v>50</v>
      </c>
      <c r="J550" s="18" t="s">
        <v>109</v>
      </c>
      <c r="K550" s="18">
        <v>0</v>
      </c>
      <c r="L550" s="18">
        <v>2</v>
      </c>
      <c r="M550" s="19" t="s">
        <v>155</v>
      </c>
      <c r="N550" s="23">
        <v>4.3874415E-2</v>
      </c>
      <c r="O550" s="21">
        <v>13214.7937</v>
      </c>
      <c r="P550" s="20">
        <v>14.95011079</v>
      </c>
      <c r="Q550" s="23">
        <v>1E-3</v>
      </c>
      <c r="R550" s="20">
        <v>3.5</v>
      </c>
      <c r="S550" s="24">
        <v>12.23285491</v>
      </c>
      <c r="T550" s="24">
        <v>0.19091453799999999</v>
      </c>
      <c r="U550" s="24">
        <v>0.135957934</v>
      </c>
      <c r="V550" s="21">
        <v>1033.2122139999999</v>
      </c>
      <c r="W550" s="23">
        <v>2.5000000000000001E-2</v>
      </c>
      <c r="X550" s="24">
        <v>17.56675246</v>
      </c>
      <c r="Y550" s="20">
        <v>7.4785407900000003</v>
      </c>
      <c r="Z550" s="24">
        <v>36.133486869999999</v>
      </c>
      <c r="AA550" s="24">
        <v>1.041666336</v>
      </c>
      <c r="AB550" s="23">
        <v>21.187278809999999</v>
      </c>
      <c r="AC550" s="21">
        <v>34552.33887</v>
      </c>
      <c r="AD550" s="24">
        <v>4.265627469</v>
      </c>
      <c r="AE550" s="24">
        <v>0.10204622300000001</v>
      </c>
      <c r="AF550" s="23">
        <v>6.1251021000000003E-2</v>
      </c>
      <c r="AG550" s="23">
        <v>5.0000000000000001E-3</v>
      </c>
      <c r="AH550" s="24">
        <v>4.3342968000000003E-2</v>
      </c>
      <c r="AI550" s="20">
        <v>382.636528</v>
      </c>
      <c r="AJ550" s="24">
        <v>7.6508113250000003</v>
      </c>
      <c r="AK550" s="24">
        <v>10.10129362</v>
      </c>
      <c r="AL550" s="21">
        <v>4781.7986549999996</v>
      </c>
      <c r="AM550" s="21">
        <v>355.11681529999998</v>
      </c>
      <c r="AN550" s="23">
        <v>0.88434579599999996</v>
      </c>
      <c r="AO550" s="20">
        <v>29.23592567</v>
      </c>
      <c r="AP550" s="24">
        <v>1.829313548</v>
      </c>
      <c r="AQ550" s="24">
        <v>16.22094109</v>
      </c>
      <c r="AR550" s="21">
        <v>617.66109630000005</v>
      </c>
      <c r="AS550" s="20">
        <v>14.58320984</v>
      </c>
      <c r="AT550" s="23">
        <v>5.0000000000000001E-3</v>
      </c>
      <c r="AU550" s="23">
        <v>2E-3</v>
      </c>
      <c r="AV550" s="24">
        <v>6.0271028790000001</v>
      </c>
      <c r="AW550" s="23">
        <v>5.0000000000000001E-3</v>
      </c>
      <c r="AX550" s="21">
        <v>193.48539349999999</v>
      </c>
      <c r="AY550" s="24">
        <v>8.6976445999999999E-2</v>
      </c>
      <c r="AZ550" s="24">
        <v>2.21169934</v>
      </c>
      <c r="BA550" s="24">
        <v>0.69434132100000001</v>
      </c>
      <c r="BB550" s="24">
        <v>0.351474497</v>
      </c>
      <c r="BC550" s="24">
        <v>6.8405517429999998</v>
      </c>
      <c r="BD550" s="23">
        <v>2.5000000000000001E-2</v>
      </c>
      <c r="BE550" s="23">
        <v>3.5000000000000003E-2</v>
      </c>
      <c r="BF550" s="22">
        <v>3.3423555550000001</v>
      </c>
      <c r="BG550" s="21">
        <v>1447.093482</v>
      </c>
      <c r="BH550" s="24">
        <v>6.8464579999999997E-2</v>
      </c>
      <c r="BI550" s="23">
        <v>0.62383438499999999</v>
      </c>
      <c r="BJ550" s="21">
        <v>34.634149069999999</v>
      </c>
      <c r="BK550" s="23">
        <v>2.5000000000000001E-2</v>
      </c>
      <c r="BL550" s="23">
        <v>4.2121529449999997</v>
      </c>
      <c r="BM550" s="24">
        <v>36.01499381</v>
      </c>
      <c r="BN550" s="23">
        <v>2.2697634020000002</v>
      </c>
    </row>
    <row r="551" spans="1:66">
      <c r="A551">
        <v>16629</v>
      </c>
      <c r="B551" s="10">
        <v>338500</v>
      </c>
      <c r="C551" s="10">
        <v>3548</v>
      </c>
      <c r="D551" s="10">
        <v>2013</v>
      </c>
      <c r="E551" s="22">
        <v>65.596343000000005</v>
      </c>
      <c r="F551" s="22">
        <v>14.176999</v>
      </c>
      <c r="G551" s="21">
        <v>7275166.6440000003</v>
      </c>
      <c r="H551" s="21">
        <v>462058.2095</v>
      </c>
      <c r="I551" s="10">
        <v>50</v>
      </c>
      <c r="J551" s="18" t="s">
        <v>109</v>
      </c>
      <c r="K551" s="18">
        <v>0</v>
      </c>
      <c r="L551" s="18">
        <v>2</v>
      </c>
      <c r="M551" s="19" t="s">
        <v>155</v>
      </c>
      <c r="N551" s="23">
        <v>0.121783671</v>
      </c>
      <c r="O551" s="21">
        <v>14845.17822</v>
      </c>
      <c r="P551" s="20">
        <v>18.28503598</v>
      </c>
      <c r="Q551" s="23">
        <v>1E-3</v>
      </c>
      <c r="R551" s="20">
        <v>3.5</v>
      </c>
      <c r="S551" s="24">
        <v>27.11335051</v>
      </c>
      <c r="T551" s="24">
        <v>0.17402680700000001</v>
      </c>
      <c r="U551" s="24">
        <v>0.131279753</v>
      </c>
      <c r="V551" s="21">
        <v>883.85545509999997</v>
      </c>
      <c r="W551" s="23">
        <v>9.4372504999999995E-2</v>
      </c>
      <c r="X551" s="24">
        <v>45.084546199999998</v>
      </c>
      <c r="Y551" s="20">
        <v>17.601955019999998</v>
      </c>
      <c r="Z551" s="24">
        <v>33.189767410000002</v>
      </c>
      <c r="AA551" s="24">
        <v>1.1136363090000001</v>
      </c>
      <c r="AB551" s="23">
        <v>34.403078739999998</v>
      </c>
      <c r="AC551" s="21">
        <v>32447.60498</v>
      </c>
      <c r="AD551" s="24">
        <v>5.0018321600000002</v>
      </c>
      <c r="AE551" s="24">
        <v>0.05</v>
      </c>
      <c r="AF551" s="23">
        <v>6.6096762000000003E-2</v>
      </c>
      <c r="AG551" s="23">
        <v>1.5133628999999999E-2</v>
      </c>
      <c r="AH551" s="24">
        <v>0.01</v>
      </c>
      <c r="AI551" s="20">
        <v>576.2751389</v>
      </c>
      <c r="AJ551" s="24">
        <v>18.657639209999999</v>
      </c>
      <c r="AK551" s="24">
        <v>12.30238817</v>
      </c>
      <c r="AL551" s="21">
        <v>7483.4039309999998</v>
      </c>
      <c r="AM551" s="21">
        <v>490.82370520000001</v>
      </c>
      <c r="AN551" s="23">
        <v>1.2569671060000001</v>
      </c>
      <c r="AO551" s="20">
        <v>2.5</v>
      </c>
      <c r="AP551" s="24">
        <v>0.96731657699999996</v>
      </c>
      <c r="AQ551" s="24">
        <v>28.569978649999999</v>
      </c>
      <c r="AR551" s="21">
        <v>528.1698169</v>
      </c>
      <c r="AS551" s="20">
        <v>12.80444237</v>
      </c>
      <c r="AT551" s="23">
        <v>5.0000000000000001E-3</v>
      </c>
      <c r="AU551" s="23">
        <v>2E-3</v>
      </c>
      <c r="AV551" s="24">
        <v>9.8373614010000008</v>
      </c>
      <c r="AW551" s="23">
        <v>5.0000000000000001E-3</v>
      </c>
      <c r="AX551" s="21">
        <v>91.761693949999994</v>
      </c>
      <c r="AY551" s="24">
        <v>0.101795578</v>
      </c>
      <c r="AZ551" s="24">
        <v>2.826153444</v>
      </c>
      <c r="BA551" s="24">
        <v>0.25</v>
      </c>
      <c r="BB551" s="24">
        <v>0.30670566599999999</v>
      </c>
      <c r="BC551" s="24">
        <v>6.1255796929999997</v>
      </c>
      <c r="BD551" s="23">
        <v>2.5000000000000001E-2</v>
      </c>
      <c r="BE551" s="23">
        <v>3.5000000000000003E-2</v>
      </c>
      <c r="BF551" s="22">
        <v>3.3144375990000001</v>
      </c>
      <c r="BG551" s="21">
        <v>1773.7692159999999</v>
      </c>
      <c r="BH551" s="24">
        <v>0.104996372</v>
      </c>
      <c r="BI551" s="23">
        <v>0.93337914300000002</v>
      </c>
      <c r="BJ551" s="21">
        <v>41.909360890000002</v>
      </c>
      <c r="BK551" s="23">
        <v>2.5000000000000001E-2</v>
      </c>
      <c r="BL551" s="23">
        <v>9.560486719</v>
      </c>
      <c r="BM551" s="24">
        <v>45.104721660000003</v>
      </c>
      <c r="BN551" s="23">
        <v>2.5137441219999999</v>
      </c>
    </row>
    <row r="552" spans="1:66">
      <c r="A552">
        <v>16397</v>
      </c>
      <c r="B552" s="10">
        <v>338500</v>
      </c>
      <c r="C552" s="10">
        <v>3549</v>
      </c>
      <c r="D552" s="10">
        <v>2013</v>
      </c>
      <c r="E552" s="22">
        <v>65.596807999999996</v>
      </c>
      <c r="F552" s="22">
        <v>14.152142</v>
      </c>
      <c r="G552" s="21">
        <v>7275233.6840000004</v>
      </c>
      <c r="H552" s="21">
        <v>460913.01079999999</v>
      </c>
      <c r="I552" s="10">
        <v>50</v>
      </c>
      <c r="J552" s="18" t="s">
        <v>109</v>
      </c>
      <c r="K552" s="18">
        <v>0</v>
      </c>
      <c r="L552" s="18">
        <v>2</v>
      </c>
      <c r="M552" s="19" t="s">
        <v>155</v>
      </c>
      <c r="N552" s="23">
        <v>1.2917954000000001E-2</v>
      </c>
      <c r="O552" s="21">
        <v>12722.65381</v>
      </c>
      <c r="P552" s="20">
        <v>2.0032216059999999</v>
      </c>
      <c r="Q552" s="23">
        <v>1E-3</v>
      </c>
      <c r="R552" s="20">
        <v>3.5</v>
      </c>
      <c r="S552" s="24">
        <v>19.450626100000001</v>
      </c>
      <c r="T552" s="24">
        <v>0.05</v>
      </c>
      <c r="U552" s="24">
        <v>0.11544277</v>
      </c>
      <c r="V552" s="21">
        <v>1905.0788439999999</v>
      </c>
      <c r="W552" s="23">
        <v>2.5000000000000001E-2</v>
      </c>
      <c r="X552" s="24">
        <v>29.219072050000001</v>
      </c>
      <c r="Y552" s="20">
        <v>4.7810647639999999</v>
      </c>
      <c r="Z552" s="24">
        <v>34.906617500000003</v>
      </c>
      <c r="AA552" s="24">
        <v>0.84556668700000004</v>
      </c>
      <c r="AB552" s="23">
        <v>13.649736969999999</v>
      </c>
      <c r="AC552" s="21">
        <v>16517.496340000002</v>
      </c>
      <c r="AD552" s="24">
        <v>4.3140885899999999</v>
      </c>
      <c r="AE552" s="24">
        <v>0.05</v>
      </c>
      <c r="AF552" s="23">
        <v>0.112359319</v>
      </c>
      <c r="AG552" s="23">
        <v>2.4581888E-2</v>
      </c>
      <c r="AH552" s="24">
        <v>0.01</v>
      </c>
      <c r="AI552" s="20">
        <v>729.29206850000003</v>
      </c>
      <c r="AJ552" s="24">
        <v>17.153943170000002</v>
      </c>
      <c r="AK552" s="24">
        <v>7.898579733</v>
      </c>
      <c r="AL552" s="21">
        <v>6268.1170650000004</v>
      </c>
      <c r="AM552" s="21">
        <v>153.4732492</v>
      </c>
      <c r="AN552" s="23">
        <v>0.15740575500000001</v>
      </c>
      <c r="AO552" s="20">
        <v>43.955755230000001</v>
      </c>
      <c r="AP552" s="24">
        <v>2.1564889549999999</v>
      </c>
      <c r="AQ552" s="24">
        <v>14.66472373</v>
      </c>
      <c r="AR552" s="21">
        <v>638.71338700000001</v>
      </c>
      <c r="AS552" s="20">
        <v>7.522539826</v>
      </c>
      <c r="AT552" s="23">
        <v>5.0000000000000001E-3</v>
      </c>
      <c r="AU552" s="23">
        <v>2E-3</v>
      </c>
      <c r="AV552" s="24">
        <v>5.7246578039999996</v>
      </c>
      <c r="AW552" s="23">
        <v>5.0000000000000001E-3</v>
      </c>
      <c r="AX552" s="21">
        <v>199.84960559999999</v>
      </c>
      <c r="AY552" s="24">
        <v>5.3166322000000002E-2</v>
      </c>
      <c r="AZ552" s="24">
        <v>2.930112286</v>
      </c>
      <c r="BA552" s="24">
        <v>0.25</v>
      </c>
      <c r="BB552" s="24">
        <v>0.203185537</v>
      </c>
      <c r="BC552" s="24">
        <v>10.51070172</v>
      </c>
      <c r="BD552" s="23">
        <v>2.5000000000000001E-2</v>
      </c>
      <c r="BE552" s="23">
        <v>3.5000000000000003E-2</v>
      </c>
      <c r="BF552" s="22">
        <v>3.729797772</v>
      </c>
      <c r="BG552" s="21">
        <v>1233.0397479999999</v>
      </c>
      <c r="BH552" s="24">
        <v>0.100796521</v>
      </c>
      <c r="BI552" s="23">
        <v>1.2438717290000001</v>
      </c>
      <c r="BJ552" s="21">
        <v>26.18693352</v>
      </c>
      <c r="BK552" s="23">
        <v>2.5000000000000001E-2</v>
      </c>
      <c r="BL552" s="23">
        <v>5.1961901920000004</v>
      </c>
      <c r="BM552" s="24">
        <v>30.909022950000001</v>
      </c>
      <c r="BN552" s="23">
        <v>4.3636612570000004</v>
      </c>
    </row>
    <row r="553" spans="1:66">
      <c r="A553">
        <v>16092</v>
      </c>
      <c r="B553" s="10">
        <v>338500</v>
      </c>
      <c r="C553" s="10">
        <v>3550</v>
      </c>
      <c r="D553" s="10">
        <v>2013</v>
      </c>
      <c r="E553" s="22">
        <v>65.595479999999995</v>
      </c>
      <c r="F553" s="22">
        <v>14.136036000000001</v>
      </c>
      <c r="G553" s="21">
        <v>7275095.7810000004</v>
      </c>
      <c r="H553" s="21">
        <v>460168.51449999999</v>
      </c>
      <c r="I553" s="10">
        <v>50</v>
      </c>
      <c r="J553" s="18" t="s">
        <v>109</v>
      </c>
      <c r="K553" s="18">
        <v>0</v>
      </c>
      <c r="L553" s="18">
        <v>2</v>
      </c>
      <c r="M553" s="19" t="s">
        <v>155</v>
      </c>
      <c r="N553" s="23">
        <v>3.0470423E-2</v>
      </c>
      <c r="O553" s="21">
        <v>4155.5994149999997</v>
      </c>
      <c r="P553" s="20">
        <v>0.5</v>
      </c>
      <c r="Q553" s="23">
        <v>1E-3</v>
      </c>
      <c r="R553" s="20">
        <v>3.5</v>
      </c>
      <c r="S553" s="24">
        <v>12.742817560000001</v>
      </c>
      <c r="T553" s="24">
        <v>0.05</v>
      </c>
      <c r="U553" s="24">
        <v>9.6507490000000001E-2</v>
      </c>
      <c r="V553" s="21">
        <v>333.86275130000001</v>
      </c>
      <c r="W553" s="23">
        <v>2.5000000000000001E-2</v>
      </c>
      <c r="X553" s="24">
        <v>12.719257689999999</v>
      </c>
      <c r="Y553" s="20">
        <v>0.2</v>
      </c>
      <c r="Z553" s="24">
        <v>10.43558962</v>
      </c>
      <c r="AA553" s="24">
        <v>1.138551879</v>
      </c>
      <c r="AB553" s="23">
        <v>2.9581119880000002</v>
      </c>
      <c r="AC553" s="21">
        <v>698.33030699999995</v>
      </c>
      <c r="AD553" s="24">
        <v>2.0201991050000001</v>
      </c>
      <c r="AE553" s="24">
        <v>0.05</v>
      </c>
      <c r="AF553" s="23">
        <v>1.4999999999999999E-2</v>
      </c>
      <c r="AG553" s="23">
        <v>2.1159312E-2</v>
      </c>
      <c r="AH553" s="24">
        <v>0.01</v>
      </c>
      <c r="AI553" s="20">
        <v>375.19851679999999</v>
      </c>
      <c r="AJ553" s="24">
        <v>7.0094861699999997</v>
      </c>
      <c r="AK553" s="24">
        <v>1.1628616089999999</v>
      </c>
      <c r="AL553" s="21">
        <v>262.62517709999997</v>
      </c>
      <c r="AM553" s="21">
        <v>5</v>
      </c>
      <c r="AN553" s="23">
        <v>0.197829702</v>
      </c>
      <c r="AO553" s="20">
        <v>15.800474879999999</v>
      </c>
      <c r="AP553" s="24">
        <v>2.140524037</v>
      </c>
      <c r="AQ553" s="24">
        <v>1.044987968</v>
      </c>
      <c r="AR553" s="21">
        <v>120.7484632</v>
      </c>
      <c r="AS553" s="20">
        <v>7.1350793670000003</v>
      </c>
      <c r="AT553" s="23">
        <v>5.0000000000000001E-3</v>
      </c>
      <c r="AU553" s="23">
        <v>2E-3</v>
      </c>
      <c r="AV553" s="24">
        <v>4.0353304139999997</v>
      </c>
      <c r="AW553" s="23">
        <v>5.0000000000000001E-3</v>
      </c>
      <c r="AX553" s="21">
        <v>433.85353090000001</v>
      </c>
      <c r="AY553" s="24">
        <v>4.1764774999999997E-2</v>
      </c>
      <c r="AZ553" s="24">
        <v>2.2686862759999999</v>
      </c>
      <c r="BA553" s="24">
        <v>0.25</v>
      </c>
      <c r="BB553" s="24">
        <v>0.31146716699999999</v>
      </c>
      <c r="BC553" s="24">
        <v>3.0633528769999998</v>
      </c>
      <c r="BD553" s="23">
        <v>2.5000000000000001E-2</v>
      </c>
      <c r="BE553" s="23">
        <v>3.5000000000000003E-2</v>
      </c>
      <c r="BF553" s="22">
        <v>1.507997061</v>
      </c>
      <c r="BG553" s="21">
        <v>753.9191131</v>
      </c>
      <c r="BH553" s="24">
        <v>0.13361156599999999</v>
      </c>
      <c r="BI553" s="23">
        <v>0.88067978999999996</v>
      </c>
      <c r="BJ553" s="21">
        <v>8.2316339020000004</v>
      </c>
      <c r="BK553" s="23">
        <v>2.5000000000000001E-2</v>
      </c>
      <c r="BL553" s="23">
        <v>3.3678483209999999</v>
      </c>
      <c r="BM553" s="24">
        <v>1.5036754969999999</v>
      </c>
      <c r="BN553" s="23">
        <v>1.703754505</v>
      </c>
    </row>
    <row r="554" spans="1:66">
      <c r="A554">
        <v>16312</v>
      </c>
      <c r="B554" s="10">
        <v>338500</v>
      </c>
      <c r="C554" s="10">
        <v>3551</v>
      </c>
      <c r="D554" s="10">
        <v>2013</v>
      </c>
      <c r="E554" s="22">
        <v>65.607873999999995</v>
      </c>
      <c r="F554" s="22">
        <v>13.72222</v>
      </c>
      <c r="G554" s="21">
        <v>7276801.6789999995</v>
      </c>
      <c r="H554" s="21">
        <v>441120.08350000001</v>
      </c>
      <c r="I554" s="10">
        <v>50</v>
      </c>
      <c r="J554" s="18" t="s">
        <v>109</v>
      </c>
      <c r="K554" s="18">
        <v>0</v>
      </c>
      <c r="L554" s="18">
        <v>2</v>
      </c>
      <c r="M554" s="19" t="s">
        <v>155</v>
      </c>
      <c r="N554" s="23">
        <v>7.0941206000000007E-2</v>
      </c>
      <c r="O554" s="21">
        <v>20326.020509999998</v>
      </c>
      <c r="P554" s="20">
        <v>5.605618497</v>
      </c>
      <c r="Q554" s="23">
        <v>1E-3</v>
      </c>
      <c r="R554" s="20">
        <v>3.5</v>
      </c>
      <c r="S554" s="24">
        <v>40.525234759999996</v>
      </c>
      <c r="T554" s="24">
        <v>0.31602841999999998</v>
      </c>
      <c r="U554" s="24">
        <v>9.7432515999999997E-2</v>
      </c>
      <c r="V554" s="21">
        <v>1280.792827</v>
      </c>
      <c r="W554" s="23">
        <v>6.0355743000000003E-2</v>
      </c>
      <c r="X554" s="24">
        <v>43.251072550000004</v>
      </c>
      <c r="Y554" s="20">
        <v>11.90332117</v>
      </c>
      <c r="Z554" s="24">
        <v>52.861778129999998</v>
      </c>
      <c r="AA554" s="24">
        <v>0.89920911599999997</v>
      </c>
      <c r="AB554" s="23">
        <v>33.74383323</v>
      </c>
      <c r="AC554" s="21">
        <v>30385.500489999999</v>
      </c>
      <c r="AD554" s="24">
        <v>5.5423958259999999</v>
      </c>
      <c r="AE554" s="24">
        <v>0.05</v>
      </c>
      <c r="AF554" s="23">
        <v>9.1829960000000002E-2</v>
      </c>
      <c r="AG554" s="23">
        <v>3.2426794000000002E-2</v>
      </c>
      <c r="AH554" s="24">
        <v>0.01</v>
      </c>
      <c r="AI554" s="20">
        <v>1110.883636</v>
      </c>
      <c r="AJ554" s="24">
        <v>16.14105545</v>
      </c>
      <c r="AK554" s="24">
        <v>16.351334730000001</v>
      </c>
      <c r="AL554" s="21">
        <v>11770.513919999999</v>
      </c>
      <c r="AM554" s="21">
        <v>348.31565490000003</v>
      </c>
      <c r="AN554" s="23">
        <v>0.38648853700000002</v>
      </c>
      <c r="AO554" s="20">
        <v>65.857477189999997</v>
      </c>
      <c r="AP554" s="24">
        <v>0.89906793699999998</v>
      </c>
      <c r="AQ554" s="24">
        <v>35.256380409999998</v>
      </c>
      <c r="AR554" s="21">
        <v>447.61566249999998</v>
      </c>
      <c r="AS554" s="20">
        <v>10.95913185</v>
      </c>
      <c r="AT554" s="23">
        <v>5.0000000000000001E-3</v>
      </c>
      <c r="AU554" s="23">
        <v>2E-3</v>
      </c>
      <c r="AV554" s="24">
        <v>9.1035210269999993</v>
      </c>
      <c r="AW554" s="23">
        <v>5.0000000000000001E-3</v>
      </c>
      <c r="AX554" s="21">
        <v>162.11805340000001</v>
      </c>
      <c r="AY554" s="24">
        <v>5.7006268999999998E-2</v>
      </c>
      <c r="AZ554" s="24">
        <v>4.701766557</v>
      </c>
      <c r="BA554" s="24">
        <v>0.25</v>
      </c>
      <c r="BB554" s="24">
        <v>0.40180953400000002</v>
      </c>
      <c r="BC554" s="24">
        <v>8.5177193790000008</v>
      </c>
      <c r="BD554" s="23">
        <v>2.5000000000000001E-2</v>
      </c>
      <c r="BE554" s="23">
        <v>3.5000000000000003E-2</v>
      </c>
      <c r="BF554" s="22">
        <v>4.7209866500000004</v>
      </c>
      <c r="BG554" s="21">
        <v>1143.3575539999999</v>
      </c>
      <c r="BH554" s="24">
        <v>0.10863287200000001</v>
      </c>
      <c r="BI554" s="23">
        <v>0.77083992899999998</v>
      </c>
      <c r="BJ554" s="21">
        <v>41.799502369999999</v>
      </c>
      <c r="BK554" s="23">
        <v>6.4078858000000002E-2</v>
      </c>
      <c r="BL554" s="23">
        <v>9.241054321</v>
      </c>
      <c r="BM554" s="24">
        <v>53.24848351</v>
      </c>
      <c r="BN554" s="23">
        <v>6.0613296429999997</v>
      </c>
    </row>
    <row r="555" spans="1:66">
      <c r="A555">
        <v>16626</v>
      </c>
      <c r="B555" s="10">
        <v>338500</v>
      </c>
      <c r="C555" s="10">
        <v>3552</v>
      </c>
      <c r="D555" s="10">
        <v>2013</v>
      </c>
      <c r="E555" s="22">
        <v>65.609485000000006</v>
      </c>
      <c r="F555" s="22">
        <v>13.741837</v>
      </c>
      <c r="G555" s="21">
        <v>7276962.9869999997</v>
      </c>
      <c r="H555" s="21">
        <v>442027.52649999998</v>
      </c>
      <c r="I555" s="10">
        <v>50</v>
      </c>
      <c r="J555" s="18" t="s">
        <v>109</v>
      </c>
      <c r="K555" s="18">
        <v>0</v>
      </c>
      <c r="L555" s="18">
        <v>2</v>
      </c>
      <c r="M555" s="19" t="s">
        <v>155</v>
      </c>
      <c r="N555" s="23">
        <v>1.3300684E-2</v>
      </c>
      <c r="O555" s="21">
        <v>14569.19922</v>
      </c>
      <c r="P555" s="20">
        <v>6.0513410250000002</v>
      </c>
      <c r="Q555" s="23">
        <v>1E-3</v>
      </c>
      <c r="R555" s="20">
        <v>3.5</v>
      </c>
      <c r="S555" s="24">
        <v>17.134286970000002</v>
      </c>
      <c r="T555" s="24">
        <v>0.05</v>
      </c>
      <c r="U555" s="24">
        <v>7.705062E-2</v>
      </c>
      <c r="V555" s="21">
        <v>1841.648901</v>
      </c>
      <c r="W555" s="23">
        <v>2.5000000000000001E-2</v>
      </c>
      <c r="X555" s="24">
        <v>28.873617970000002</v>
      </c>
      <c r="Y555" s="20">
        <v>7.7195402780000002</v>
      </c>
      <c r="Z555" s="24">
        <v>38.0387609</v>
      </c>
      <c r="AA555" s="24">
        <v>0.85862070099999999</v>
      </c>
      <c r="AB555" s="23">
        <v>36.642611719999998</v>
      </c>
      <c r="AC555" s="21">
        <v>23154.055179999999</v>
      </c>
      <c r="AD555" s="24">
        <v>4.1677515610000002</v>
      </c>
      <c r="AE555" s="24">
        <v>0.05</v>
      </c>
      <c r="AF555" s="23">
        <v>4.4870646E-2</v>
      </c>
      <c r="AG555" s="23">
        <v>1.3697958E-2</v>
      </c>
      <c r="AH555" s="24">
        <v>2.3039914000000002E-2</v>
      </c>
      <c r="AI555" s="20">
        <v>719.60853580000003</v>
      </c>
      <c r="AJ555" s="24">
        <v>15.576720119999999</v>
      </c>
      <c r="AK555" s="24">
        <v>12.655296509999999</v>
      </c>
      <c r="AL555" s="21">
        <v>8195.8123780000005</v>
      </c>
      <c r="AM555" s="21">
        <v>223.41755649999999</v>
      </c>
      <c r="AN555" s="23">
        <v>0.22493939299999999</v>
      </c>
      <c r="AO555" s="20">
        <v>5.6312495470000004</v>
      </c>
      <c r="AP555" s="24">
        <v>0.56954483899999997</v>
      </c>
      <c r="AQ555" s="24">
        <v>26.617722229999998</v>
      </c>
      <c r="AR555" s="21">
        <v>585.38432660000001</v>
      </c>
      <c r="AS555" s="20">
        <v>7.9399889149999998</v>
      </c>
      <c r="AT555" s="23">
        <v>5.0000000000000001E-3</v>
      </c>
      <c r="AU555" s="23">
        <v>2E-3</v>
      </c>
      <c r="AV555" s="24">
        <v>6.0982760389999999</v>
      </c>
      <c r="AW555" s="23">
        <v>5.0000000000000001E-3</v>
      </c>
      <c r="AX555" s="21">
        <v>73.985276220000003</v>
      </c>
      <c r="AY555" s="24">
        <v>5.8550591999999999E-2</v>
      </c>
      <c r="AZ555" s="24">
        <v>3.2124692549999998</v>
      </c>
      <c r="BA555" s="24">
        <v>0.25</v>
      </c>
      <c r="BB555" s="24">
        <v>0.227606372</v>
      </c>
      <c r="BC555" s="24">
        <v>7.5657213609999996</v>
      </c>
      <c r="BD555" s="23">
        <v>2.5000000000000001E-2</v>
      </c>
      <c r="BE555" s="23">
        <v>3.5000000000000003E-2</v>
      </c>
      <c r="BF555" s="22">
        <v>4.2667984109999999</v>
      </c>
      <c r="BG555" s="21">
        <v>817.49849429999995</v>
      </c>
      <c r="BH555" s="24">
        <v>0.108946618</v>
      </c>
      <c r="BI555" s="23">
        <v>0.81939531099999996</v>
      </c>
      <c r="BJ555" s="21">
        <v>31.11127377</v>
      </c>
      <c r="BK555" s="23">
        <v>2.5000000000000001E-2</v>
      </c>
      <c r="BL555" s="23">
        <v>7.4271459950000001</v>
      </c>
      <c r="BM555" s="24">
        <v>43.482671150000002</v>
      </c>
      <c r="BN555" s="23">
        <v>4.1834436090000002</v>
      </c>
    </row>
    <row r="556" spans="1:66">
      <c r="A556">
        <v>16165</v>
      </c>
      <c r="B556" s="10">
        <v>338500</v>
      </c>
      <c r="C556" s="10">
        <v>3553</v>
      </c>
      <c r="D556" s="10">
        <v>2013</v>
      </c>
      <c r="E556" s="22">
        <v>65.610183000000006</v>
      </c>
      <c r="F556" s="22">
        <v>13.762923000000001</v>
      </c>
      <c r="G556" s="21">
        <v>7277021.5029999996</v>
      </c>
      <c r="H556" s="21">
        <v>443000.53720000002</v>
      </c>
      <c r="I556" s="10">
        <v>50</v>
      </c>
      <c r="J556" s="18" t="s">
        <v>109</v>
      </c>
      <c r="K556" s="18">
        <v>0</v>
      </c>
      <c r="L556" s="18">
        <v>2</v>
      </c>
      <c r="M556" s="19" t="s">
        <v>155</v>
      </c>
      <c r="N556" s="23">
        <v>2.2434988999999999E-2</v>
      </c>
      <c r="O556" s="21">
        <v>13431.989750000001</v>
      </c>
      <c r="P556" s="20">
        <v>10.352118040000001</v>
      </c>
      <c r="Q556" s="23">
        <v>1E-3</v>
      </c>
      <c r="R556" s="20">
        <v>3.5</v>
      </c>
      <c r="S556" s="24">
        <v>11.65934689</v>
      </c>
      <c r="T556" s="24">
        <v>0.05</v>
      </c>
      <c r="U556" s="24">
        <v>0.124283267</v>
      </c>
      <c r="V556" s="21">
        <v>1757.2130549999999</v>
      </c>
      <c r="W556" s="23">
        <v>2.5000000000000001E-2</v>
      </c>
      <c r="X556" s="24">
        <v>36.914430070000002</v>
      </c>
      <c r="Y556" s="20">
        <v>13.39784506</v>
      </c>
      <c r="Z556" s="24">
        <v>43.234025529999997</v>
      </c>
      <c r="AA556" s="24">
        <v>0.70166197299999999</v>
      </c>
      <c r="AB556" s="23">
        <v>48.985797599999998</v>
      </c>
      <c r="AC556" s="21">
        <v>23760.971679999999</v>
      </c>
      <c r="AD556" s="24">
        <v>3.4548870539999998</v>
      </c>
      <c r="AE556" s="24">
        <v>0.05</v>
      </c>
      <c r="AF556" s="23">
        <v>5.0255605000000002E-2</v>
      </c>
      <c r="AG556" s="23">
        <v>1.0272216000000001E-2</v>
      </c>
      <c r="AH556" s="24">
        <v>2.6177682000000001E-2</v>
      </c>
      <c r="AI556" s="20">
        <v>619.39929959999995</v>
      </c>
      <c r="AJ556" s="24">
        <v>16.667549619999999</v>
      </c>
      <c r="AK556" s="24">
        <v>10.640460129999999</v>
      </c>
      <c r="AL556" s="21">
        <v>7801.9348140000002</v>
      </c>
      <c r="AM556" s="21">
        <v>450.65843480000001</v>
      </c>
      <c r="AN556" s="23">
        <v>0.47045768999999998</v>
      </c>
      <c r="AO556" s="20">
        <v>40.868086810000001</v>
      </c>
      <c r="AP556" s="24">
        <v>0.43340848599999998</v>
      </c>
      <c r="AQ556" s="24">
        <v>37.524815490000002</v>
      </c>
      <c r="AR556" s="21">
        <v>474.99855250000002</v>
      </c>
      <c r="AS556" s="20">
        <v>10.5397579</v>
      </c>
      <c r="AT556" s="23">
        <v>5.0000000000000001E-3</v>
      </c>
      <c r="AU556" s="23">
        <v>2E-3</v>
      </c>
      <c r="AV556" s="24">
        <v>4.6061445890000003</v>
      </c>
      <c r="AW556" s="23">
        <v>5.0000000000000001E-3</v>
      </c>
      <c r="AX556" s="21">
        <v>78.828129770000004</v>
      </c>
      <c r="AY556" s="24">
        <v>7.2246451000000003E-2</v>
      </c>
      <c r="AZ556" s="24">
        <v>2.995567495</v>
      </c>
      <c r="BA556" s="24">
        <v>0.81712246899999996</v>
      </c>
      <c r="BB556" s="24">
        <v>0.23412087400000001</v>
      </c>
      <c r="BC556" s="24">
        <v>7.9718607090000004</v>
      </c>
      <c r="BD556" s="23">
        <v>2.5000000000000001E-2</v>
      </c>
      <c r="BE556" s="23">
        <v>3.5000000000000003E-2</v>
      </c>
      <c r="BF556" s="22">
        <v>4.3882969349999996</v>
      </c>
      <c r="BG556" s="21">
        <v>997.74613139999997</v>
      </c>
      <c r="BH556" s="24">
        <v>4.8049980999999999E-2</v>
      </c>
      <c r="BI556" s="23">
        <v>0.56202849499999996</v>
      </c>
      <c r="BJ556" s="21">
        <v>29.300036429999999</v>
      </c>
      <c r="BK556" s="23">
        <v>2.5000000000000001E-2</v>
      </c>
      <c r="BL556" s="23">
        <v>6.2247131339999999</v>
      </c>
      <c r="BM556" s="24">
        <v>48.291629929999999</v>
      </c>
      <c r="BN556" s="23">
        <v>2.5528230569999999</v>
      </c>
    </row>
    <row r="557" spans="1:66">
      <c r="A557">
        <v>16194</v>
      </c>
      <c r="B557" s="10">
        <v>338500</v>
      </c>
      <c r="C557" s="10">
        <v>3554</v>
      </c>
      <c r="D557" s="10">
        <v>2013</v>
      </c>
      <c r="E557" s="22">
        <v>65.610045999999997</v>
      </c>
      <c r="F557" s="22">
        <v>13.783519</v>
      </c>
      <c r="G557" s="21">
        <v>7276987.7290000003</v>
      </c>
      <c r="H557" s="21">
        <v>443949.12689999997</v>
      </c>
      <c r="I557" s="10">
        <v>50</v>
      </c>
      <c r="J557" s="18" t="s">
        <v>109</v>
      </c>
      <c r="K557" s="18">
        <v>0</v>
      </c>
      <c r="L557" s="18">
        <v>2</v>
      </c>
      <c r="M557" s="19" t="s">
        <v>155</v>
      </c>
      <c r="N557" s="23">
        <v>1.5823351999999999E-2</v>
      </c>
      <c r="O557" s="21">
        <v>16961.24756</v>
      </c>
      <c r="P557" s="20">
        <v>4.2984598319999998</v>
      </c>
      <c r="Q557" s="23">
        <v>2.7561600000000001E-3</v>
      </c>
      <c r="R557" s="20">
        <v>3.5</v>
      </c>
      <c r="S557" s="24">
        <v>30.158192719999999</v>
      </c>
      <c r="T557" s="24">
        <v>0.20655213</v>
      </c>
      <c r="U557" s="24">
        <v>0.16632068699999999</v>
      </c>
      <c r="V557" s="21">
        <v>1096.0224009999999</v>
      </c>
      <c r="W557" s="23">
        <v>2.5000000000000001E-2</v>
      </c>
      <c r="X557" s="24">
        <v>20.538507209999999</v>
      </c>
      <c r="Y557" s="20">
        <v>9.7153320250000004</v>
      </c>
      <c r="Z557" s="24">
        <v>49.329639970000002</v>
      </c>
      <c r="AA557" s="24">
        <v>1.448636244</v>
      </c>
      <c r="AB557" s="23">
        <v>22.15743784</v>
      </c>
      <c r="AC557" s="21">
        <v>35864.465329999999</v>
      </c>
      <c r="AD557" s="24">
        <v>6.4479792399999996</v>
      </c>
      <c r="AE557" s="24">
        <v>0.05</v>
      </c>
      <c r="AF557" s="23">
        <v>0.14099355</v>
      </c>
      <c r="AG557" s="23">
        <v>2.3479183000000001E-2</v>
      </c>
      <c r="AH557" s="24">
        <v>2.7573246999999999E-2</v>
      </c>
      <c r="AI557" s="20">
        <v>1783.1004330000001</v>
      </c>
      <c r="AJ557" s="24">
        <v>9.66885482</v>
      </c>
      <c r="AK557" s="24">
        <v>15.424788810000001</v>
      </c>
      <c r="AL557" s="21">
        <v>8950.1202389999999</v>
      </c>
      <c r="AM557" s="21">
        <v>224.1910015</v>
      </c>
      <c r="AN557" s="23">
        <v>0.30310050999999999</v>
      </c>
      <c r="AO557" s="20">
        <v>5.9690636399999999</v>
      </c>
      <c r="AP557" s="24">
        <v>2.5060798289999999</v>
      </c>
      <c r="AQ557" s="24">
        <v>22.43154736</v>
      </c>
      <c r="AR557" s="21">
        <v>267.74306430000001</v>
      </c>
      <c r="AS557" s="20">
        <v>11.101975189999999</v>
      </c>
      <c r="AT557" s="23">
        <v>5.0000000000000001E-3</v>
      </c>
      <c r="AU557" s="23">
        <v>2E-3</v>
      </c>
      <c r="AV557" s="24">
        <v>11.54327222</v>
      </c>
      <c r="AW557" s="23">
        <v>5.0000000000000001E-3</v>
      </c>
      <c r="AX557" s="21">
        <v>189.0163422</v>
      </c>
      <c r="AY557" s="24">
        <v>9.4614712000000004E-2</v>
      </c>
      <c r="AZ557" s="24">
        <v>3.1195586190000002</v>
      </c>
      <c r="BA557" s="24">
        <v>0.60111675200000003</v>
      </c>
      <c r="BB557" s="24">
        <v>0.67252313600000002</v>
      </c>
      <c r="BC557" s="24">
        <v>4.427133585</v>
      </c>
      <c r="BD557" s="23">
        <v>2.5000000000000001E-2</v>
      </c>
      <c r="BE557" s="23">
        <v>3.5000000000000003E-2</v>
      </c>
      <c r="BF557" s="22">
        <v>3.7833029790000001</v>
      </c>
      <c r="BG557" s="21">
        <v>2049.7323430000001</v>
      </c>
      <c r="BH557" s="24">
        <v>6.8505911000000003E-2</v>
      </c>
      <c r="BI557" s="23">
        <v>0.58899067999999999</v>
      </c>
      <c r="BJ557" s="21">
        <v>56.580820080000002</v>
      </c>
      <c r="BK557" s="23">
        <v>2.5000000000000001E-2</v>
      </c>
      <c r="BL557" s="23">
        <v>3.7075491980000002</v>
      </c>
      <c r="BM557" s="24">
        <v>42.483970380000002</v>
      </c>
      <c r="BN557" s="23">
        <v>6.5864452350000002</v>
      </c>
    </row>
    <row r="558" spans="1:66">
      <c r="A558">
        <v>16530</v>
      </c>
      <c r="B558" s="10">
        <v>338500</v>
      </c>
      <c r="C558" s="10">
        <v>3555</v>
      </c>
      <c r="D558" s="10">
        <v>2013</v>
      </c>
      <c r="E558" s="22">
        <v>65.609995999999995</v>
      </c>
      <c r="F558" s="22">
        <v>13.803649</v>
      </c>
      <c r="G558" s="21">
        <v>7276964.3700000001</v>
      </c>
      <c r="H558" s="21">
        <v>444876.4461</v>
      </c>
      <c r="I558" s="10">
        <v>50</v>
      </c>
      <c r="J558" s="18" t="s">
        <v>109</v>
      </c>
      <c r="K558" s="18">
        <v>0</v>
      </c>
      <c r="L558" s="18">
        <v>2</v>
      </c>
      <c r="M558" s="19" t="s">
        <v>155</v>
      </c>
      <c r="N558" s="23">
        <v>0.121391271</v>
      </c>
      <c r="O558" s="21">
        <v>13740.43945</v>
      </c>
      <c r="P558" s="20">
        <v>14.430062980000001</v>
      </c>
      <c r="Q558" s="23">
        <v>4.5852999999999996E-3</v>
      </c>
      <c r="R558" s="20">
        <v>3.5</v>
      </c>
      <c r="S558" s="24">
        <v>11.916618359999999</v>
      </c>
      <c r="T558" s="24">
        <v>0.19631749200000001</v>
      </c>
      <c r="U558" s="24">
        <v>0.16973095199999999</v>
      </c>
      <c r="V558" s="21">
        <v>980.79514919999997</v>
      </c>
      <c r="W558" s="23">
        <v>6.0134829000000001E-2</v>
      </c>
      <c r="X558" s="24">
        <v>29.310638239999999</v>
      </c>
      <c r="Y558" s="20">
        <v>9.4520913659999994</v>
      </c>
      <c r="Z558" s="24">
        <v>43.357420480000002</v>
      </c>
      <c r="AA558" s="24">
        <v>0.55886488700000003</v>
      </c>
      <c r="AB558" s="23">
        <v>29.74635791</v>
      </c>
      <c r="AC558" s="21">
        <v>24795.856930000002</v>
      </c>
      <c r="AD558" s="24">
        <v>2.958021198</v>
      </c>
      <c r="AE558" s="24">
        <v>0.05</v>
      </c>
      <c r="AF558" s="23">
        <v>4.0978656000000002E-2</v>
      </c>
      <c r="AG558" s="23">
        <v>3.1520621999999998E-2</v>
      </c>
      <c r="AH558" s="24">
        <v>3.9498750999999999E-2</v>
      </c>
      <c r="AI558" s="20">
        <v>501.97704320000003</v>
      </c>
      <c r="AJ558" s="24">
        <v>7.0379640930000003</v>
      </c>
      <c r="AK558" s="24">
        <v>9.7064252660000001</v>
      </c>
      <c r="AL558" s="21">
        <v>5299.3273929999996</v>
      </c>
      <c r="AM558" s="21">
        <v>248.4598733</v>
      </c>
      <c r="AN558" s="23">
        <v>0.373487878</v>
      </c>
      <c r="AO558" s="20">
        <v>26.456925869999999</v>
      </c>
      <c r="AP558" s="24">
        <v>0.68517002699999996</v>
      </c>
      <c r="AQ558" s="24">
        <v>27.502744979999999</v>
      </c>
      <c r="AR558" s="21">
        <v>452.91027680000002</v>
      </c>
      <c r="AS558" s="20">
        <v>14.08489163</v>
      </c>
      <c r="AT558" s="23">
        <v>5.0000000000000001E-3</v>
      </c>
      <c r="AU558" s="23">
        <v>2E-3</v>
      </c>
      <c r="AV558" s="24">
        <v>5.4660548430000002</v>
      </c>
      <c r="AW558" s="23">
        <v>5.0000000000000001E-3</v>
      </c>
      <c r="AX558" s="21">
        <v>10</v>
      </c>
      <c r="AY558" s="24">
        <v>8.2657436000000001E-2</v>
      </c>
      <c r="AZ558" s="24">
        <v>3.0068485649999999</v>
      </c>
      <c r="BA558" s="24">
        <v>0.58720929200000005</v>
      </c>
      <c r="BB558" s="24">
        <v>0.243129974</v>
      </c>
      <c r="BC558" s="24">
        <v>4.4629276229999997</v>
      </c>
      <c r="BD558" s="23">
        <v>2.5000000000000001E-2</v>
      </c>
      <c r="BE558" s="23">
        <v>3.5000000000000003E-2</v>
      </c>
      <c r="BF558" s="22">
        <v>3.461093344</v>
      </c>
      <c r="BG558" s="21">
        <v>689.40355169999998</v>
      </c>
      <c r="BH558" s="24">
        <v>8.9476254000000005E-2</v>
      </c>
      <c r="BI558" s="23">
        <v>0.50463393599999995</v>
      </c>
      <c r="BJ558" s="21">
        <v>23.794465070000001</v>
      </c>
      <c r="BK558" s="23">
        <v>2.5000000000000001E-2</v>
      </c>
      <c r="BL558" s="23">
        <v>4.0601393300000002</v>
      </c>
      <c r="BM558" s="24">
        <v>38.369452770000002</v>
      </c>
      <c r="BN558" s="23">
        <v>2.4618345150000001</v>
      </c>
    </row>
    <row r="559" spans="1:66">
      <c r="A559">
        <v>16890</v>
      </c>
      <c r="B559" s="10">
        <v>338500</v>
      </c>
      <c r="C559" s="10">
        <v>3556</v>
      </c>
      <c r="D559" s="10">
        <v>2013</v>
      </c>
      <c r="E559" s="22">
        <v>65.609778000000006</v>
      </c>
      <c r="F559" s="22">
        <v>13.83047</v>
      </c>
      <c r="G559" s="21">
        <v>7276916.8360000001</v>
      </c>
      <c r="H559" s="21">
        <v>446111.69530000002</v>
      </c>
      <c r="I559" s="10">
        <v>50</v>
      </c>
      <c r="J559" s="18" t="s">
        <v>109</v>
      </c>
      <c r="K559" s="18">
        <v>0</v>
      </c>
      <c r="L559" s="18">
        <v>2</v>
      </c>
      <c r="M559" s="19" t="s">
        <v>155</v>
      </c>
      <c r="N559" s="23">
        <v>2.8063042999999999E-2</v>
      </c>
      <c r="O559" s="21">
        <v>15449.56299</v>
      </c>
      <c r="P559" s="20">
        <v>8.4359131890000008</v>
      </c>
      <c r="Q559" s="23">
        <v>4.2442699999999996E-3</v>
      </c>
      <c r="R559" s="20">
        <v>3.5</v>
      </c>
      <c r="S559" s="24">
        <v>15.21467402</v>
      </c>
      <c r="T559" s="24">
        <v>0.10715691300000001</v>
      </c>
      <c r="U559" s="24">
        <v>0.20590805100000001</v>
      </c>
      <c r="V559" s="21">
        <v>1490.251119</v>
      </c>
      <c r="W559" s="23">
        <v>9.3811499000000007E-2</v>
      </c>
      <c r="X559" s="24">
        <v>26.516682769999999</v>
      </c>
      <c r="Y559" s="20">
        <v>10.61335817</v>
      </c>
      <c r="Z559" s="24">
        <v>45.473183800000001</v>
      </c>
      <c r="AA559" s="24">
        <v>0.77388411400000001</v>
      </c>
      <c r="AB559" s="23">
        <v>37.105038989999997</v>
      </c>
      <c r="AC559" s="21">
        <v>30012.358400000001</v>
      </c>
      <c r="AD559" s="24">
        <v>4.2719912689999999</v>
      </c>
      <c r="AE559" s="24">
        <v>0.150926384</v>
      </c>
      <c r="AF559" s="23">
        <v>0.137180363</v>
      </c>
      <c r="AG559" s="23">
        <v>3.3459010999999997E-2</v>
      </c>
      <c r="AH559" s="24">
        <v>5.2930024999999999E-2</v>
      </c>
      <c r="AI559" s="20">
        <v>665.50155640000003</v>
      </c>
      <c r="AJ559" s="24">
        <v>13.746738690000001</v>
      </c>
      <c r="AK559" s="24">
        <v>12.350597199999999</v>
      </c>
      <c r="AL559" s="21">
        <v>9146.8414310000007</v>
      </c>
      <c r="AM559" s="21">
        <v>388.5072619</v>
      </c>
      <c r="AN559" s="23">
        <v>0.38048005200000001</v>
      </c>
      <c r="AO559" s="20">
        <v>51.294813159999997</v>
      </c>
      <c r="AP559" s="24">
        <v>1.275759243</v>
      </c>
      <c r="AQ559" s="24">
        <v>27.490675979999999</v>
      </c>
      <c r="AR559" s="21">
        <v>391.99534180000001</v>
      </c>
      <c r="AS559" s="20">
        <v>9.2244063290000007</v>
      </c>
      <c r="AT559" s="23">
        <v>5.0000000000000001E-3</v>
      </c>
      <c r="AU559" s="23">
        <v>2E-3</v>
      </c>
      <c r="AV559" s="24">
        <v>6.0091373639999999</v>
      </c>
      <c r="AW559" s="23">
        <v>5.0000000000000001E-3</v>
      </c>
      <c r="AX559" s="21">
        <v>140.41559219999999</v>
      </c>
      <c r="AY559" s="24">
        <v>8.8936997000000004E-2</v>
      </c>
      <c r="AZ559" s="24">
        <v>2.9562870800000001</v>
      </c>
      <c r="BA559" s="24">
        <v>0.64686454999999998</v>
      </c>
      <c r="BB559" s="24">
        <v>0.233551326</v>
      </c>
      <c r="BC559" s="24">
        <v>8.1114964329999992</v>
      </c>
      <c r="BD559" s="23">
        <v>2.5000000000000001E-2</v>
      </c>
      <c r="BE559" s="23">
        <v>3.5000000000000003E-2</v>
      </c>
      <c r="BF559" s="22">
        <v>4.365729183</v>
      </c>
      <c r="BG559" s="21">
        <v>1373.3870999999999</v>
      </c>
      <c r="BH559" s="24">
        <v>7.9910344999999994E-2</v>
      </c>
      <c r="BI559" s="23">
        <v>0.58865753600000004</v>
      </c>
      <c r="BJ559" s="21">
        <v>33.611195090000002</v>
      </c>
      <c r="BK559" s="23">
        <v>2.5000000000000001E-2</v>
      </c>
      <c r="BL559" s="23">
        <v>6.2851136009999999</v>
      </c>
      <c r="BM559" s="24">
        <v>48.404034449999997</v>
      </c>
      <c r="BN559" s="23">
        <v>5.2975428400000002</v>
      </c>
    </row>
    <row r="560" spans="1:66">
      <c r="A560">
        <v>17081</v>
      </c>
      <c r="B560" s="10">
        <v>338500</v>
      </c>
      <c r="C560" s="10">
        <v>3557</v>
      </c>
      <c r="D560" s="10">
        <v>2013</v>
      </c>
      <c r="E560" s="22">
        <v>65.611374999999995</v>
      </c>
      <c r="F560" s="22">
        <v>13.848836</v>
      </c>
      <c r="G560" s="21">
        <v>7277079.2000000002</v>
      </c>
      <c r="H560" s="21">
        <v>446961.125</v>
      </c>
      <c r="I560" s="10">
        <v>50</v>
      </c>
      <c r="J560" s="18" t="s">
        <v>109</v>
      </c>
      <c r="K560" s="18">
        <v>0</v>
      </c>
      <c r="L560" s="18">
        <v>2</v>
      </c>
      <c r="M560" s="19" t="s">
        <v>155</v>
      </c>
      <c r="N560" s="23">
        <v>1.5149239E-2</v>
      </c>
      <c r="O560" s="21">
        <v>18794.95361</v>
      </c>
      <c r="P560" s="20">
        <v>8.8343034530000004</v>
      </c>
      <c r="Q560" s="23">
        <v>1E-3</v>
      </c>
      <c r="R560" s="20">
        <v>3.5</v>
      </c>
      <c r="S560" s="24">
        <v>26.613895039999999</v>
      </c>
      <c r="T560" s="24">
        <v>0.25006409200000002</v>
      </c>
      <c r="U560" s="24">
        <v>0.114456553</v>
      </c>
      <c r="V560" s="21">
        <v>1871.6282779999999</v>
      </c>
      <c r="W560" s="23">
        <v>7.7635812999999998E-2</v>
      </c>
      <c r="X560" s="24">
        <v>50.526466749999997</v>
      </c>
      <c r="Y560" s="20">
        <v>20.70800247</v>
      </c>
      <c r="Z560" s="24">
        <v>47.549614839999997</v>
      </c>
      <c r="AA560" s="24">
        <v>1.0322616520000001</v>
      </c>
      <c r="AB560" s="23">
        <v>52.631061870000003</v>
      </c>
      <c r="AC560" s="21">
        <v>29446.218260000001</v>
      </c>
      <c r="AD560" s="24">
        <v>4.8248838449999996</v>
      </c>
      <c r="AE560" s="24">
        <v>0.05</v>
      </c>
      <c r="AF560" s="23">
        <v>9.4519583000000004E-2</v>
      </c>
      <c r="AG560" s="23">
        <v>3.0425589999999999E-2</v>
      </c>
      <c r="AH560" s="24">
        <v>0.01</v>
      </c>
      <c r="AI560" s="20">
        <v>1165.7592010000001</v>
      </c>
      <c r="AJ560" s="24">
        <v>13.472600590000001</v>
      </c>
      <c r="AK560" s="24">
        <v>18.207648720000002</v>
      </c>
      <c r="AL560" s="21">
        <v>11007.0813</v>
      </c>
      <c r="AM560" s="21">
        <v>843.04457309999998</v>
      </c>
      <c r="AN560" s="23">
        <v>0.45785510099999999</v>
      </c>
      <c r="AO560" s="20">
        <v>2.5</v>
      </c>
      <c r="AP560" s="24">
        <v>0.616638664</v>
      </c>
      <c r="AQ560" s="24">
        <v>43.799950750000001</v>
      </c>
      <c r="AR560" s="21">
        <v>677.90283269999998</v>
      </c>
      <c r="AS560" s="20">
        <v>10.24986462</v>
      </c>
      <c r="AT560" s="23">
        <v>5.0000000000000001E-3</v>
      </c>
      <c r="AU560" s="23">
        <v>2E-3</v>
      </c>
      <c r="AV560" s="24">
        <v>9.7098591039999995</v>
      </c>
      <c r="AW560" s="23">
        <v>5.0000000000000001E-3</v>
      </c>
      <c r="AX560" s="21">
        <v>10</v>
      </c>
      <c r="AY560" s="24">
        <v>6.1895589000000001E-2</v>
      </c>
      <c r="AZ560" s="24">
        <v>4.2942349569999996</v>
      </c>
      <c r="BA560" s="24">
        <v>0.25</v>
      </c>
      <c r="BB560" s="24">
        <v>0.26125273799999998</v>
      </c>
      <c r="BC560" s="24">
        <v>9.5542646659999999</v>
      </c>
      <c r="BD560" s="23">
        <v>2.5000000000000001E-2</v>
      </c>
      <c r="BE560" s="23">
        <v>3.5000000000000003E-2</v>
      </c>
      <c r="BF560" s="22">
        <v>4.7180528879999999</v>
      </c>
      <c r="BG560" s="21">
        <v>879.62917149999998</v>
      </c>
      <c r="BH560" s="24">
        <v>0.119101021</v>
      </c>
      <c r="BI560" s="23">
        <v>0.96370357299999998</v>
      </c>
      <c r="BJ560" s="21">
        <v>34.949285979999999</v>
      </c>
      <c r="BK560" s="23">
        <v>5.6739535000000001E-2</v>
      </c>
      <c r="BL560" s="23">
        <v>7.1386407829999996</v>
      </c>
      <c r="BM560" s="24">
        <v>57.065640690000002</v>
      </c>
      <c r="BN560" s="23">
        <v>4.547204561</v>
      </c>
    </row>
    <row r="561" spans="1:66">
      <c r="A561">
        <v>16412</v>
      </c>
      <c r="B561" s="10">
        <v>338500</v>
      </c>
      <c r="C561" s="10">
        <v>3558</v>
      </c>
      <c r="D561" s="10">
        <v>2013</v>
      </c>
      <c r="E561" s="22">
        <v>65.610887000000005</v>
      </c>
      <c r="F561" s="22">
        <v>13.869774</v>
      </c>
      <c r="G561" s="21">
        <v>7277007.3229999999</v>
      </c>
      <c r="H561" s="21">
        <v>447924.76459999999</v>
      </c>
      <c r="I561" s="10">
        <v>50</v>
      </c>
      <c r="J561" s="18" t="s">
        <v>109</v>
      </c>
      <c r="K561" s="18">
        <v>0</v>
      </c>
      <c r="L561" s="18">
        <v>2</v>
      </c>
      <c r="M561" s="19" t="s">
        <v>155</v>
      </c>
      <c r="N561" s="23">
        <v>2.5931556000000001E-2</v>
      </c>
      <c r="O561" s="21">
        <v>15210.192870000001</v>
      </c>
      <c r="P561" s="20">
        <v>10.699348150000001</v>
      </c>
      <c r="Q561" s="23">
        <v>1E-3</v>
      </c>
      <c r="R561" s="20">
        <v>3.5</v>
      </c>
      <c r="S561" s="24">
        <v>16.087928519999998</v>
      </c>
      <c r="T561" s="24">
        <v>0.19292585100000001</v>
      </c>
      <c r="U561" s="24">
        <v>0.103310973</v>
      </c>
      <c r="V561" s="21">
        <v>1303.4054630000001</v>
      </c>
      <c r="W561" s="23">
        <v>2.5000000000000001E-2</v>
      </c>
      <c r="X561" s="24">
        <v>23.086189059999999</v>
      </c>
      <c r="Y561" s="20">
        <v>9.4620962689999999</v>
      </c>
      <c r="Z561" s="24">
        <v>45.857978600000003</v>
      </c>
      <c r="AA561" s="24">
        <v>0.70593356699999998</v>
      </c>
      <c r="AB561" s="23">
        <v>36.676738090000001</v>
      </c>
      <c r="AC561" s="21">
        <v>29090.67383</v>
      </c>
      <c r="AD561" s="24">
        <v>4.1185946659999999</v>
      </c>
      <c r="AE561" s="24">
        <v>0.05</v>
      </c>
      <c r="AF561" s="23">
        <v>8.2590763999999997E-2</v>
      </c>
      <c r="AG561" s="23">
        <v>2.1563863999999999E-2</v>
      </c>
      <c r="AH561" s="24">
        <v>2.5049153000000001E-2</v>
      </c>
      <c r="AI561" s="20">
        <v>708.55140689999996</v>
      </c>
      <c r="AJ561" s="24">
        <v>10.83092149</v>
      </c>
      <c r="AK561" s="24">
        <v>11.563172489999999</v>
      </c>
      <c r="AL561" s="21">
        <v>8341.7279049999997</v>
      </c>
      <c r="AM561" s="21">
        <v>343.28263600000002</v>
      </c>
      <c r="AN561" s="23">
        <v>0.44959937500000002</v>
      </c>
      <c r="AO561" s="20">
        <v>39.594514369999999</v>
      </c>
      <c r="AP561" s="24">
        <v>0.898591896</v>
      </c>
      <c r="AQ561" s="24">
        <v>27.564963779999999</v>
      </c>
      <c r="AR561" s="21">
        <v>482.73343449999999</v>
      </c>
      <c r="AS561" s="20">
        <v>16.07539598</v>
      </c>
      <c r="AT561" s="23">
        <v>5.0000000000000001E-3</v>
      </c>
      <c r="AU561" s="23">
        <v>2E-3</v>
      </c>
      <c r="AV561" s="24">
        <v>6.9286810780000003</v>
      </c>
      <c r="AW561" s="23">
        <v>5.0000000000000001E-3</v>
      </c>
      <c r="AX561" s="21">
        <v>108.1629753</v>
      </c>
      <c r="AY561" s="24">
        <v>4.3301222E-2</v>
      </c>
      <c r="AZ561" s="24">
        <v>3.2688447850000002</v>
      </c>
      <c r="BA561" s="24">
        <v>0.77869332700000005</v>
      </c>
      <c r="BB561" s="24">
        <v>0.25646033000000001</v>
      </c>
      <c r="BC561" s="24">
        <v>7.0524932680000001</v>
      </c>
      <c r="BD561" s="23">
        <v>2.5000000000000001E-2</v>
      </c>
      <c r="BE561" s="23">
        <v>3.5000000000000003E-2</v>
      </c>
      <c r="BF561" s="22">
        <v>4.1920940580000003</v>
      </c>
      <c r="BG561" s="21">
        <v>943.78386220000004</v>
      </c>
      <c r="BH561" s="24">
        <v>9.5876216E-2</v>
      </c>
      <c r="BI561" s="23">
        <v>0.57445491800000004</v>
      </c>
      <c r="BJ561" s="21">
        <v>32.664940360000003</v>
      </c>
      <c r="BK561" s="23">
        <v>2.5000000000000001E-2</v>
      </c>
      <c r="BL561" s="23">
        <v>5.1012562509999997</v>
      </c>
      <c r="BM561" s="24">
        <v>42.643991960000001</v>
      </c>
      <c r="BN561" s="23">
        <v>3.6624779279999999</v>
      </c>
    </row>
    <row r="562" spans="1:66">
      <c r="A562">
        <v>16573</v>
      </c>
      <c r="B562" s="10">
        <v>338500</v>
      </c>
      <c r="C562" s="10">
        <v>3559</v>
      </c>
      <c r="D562" s="10">
        <v>2013</v>
      </c>
      <c r="E562" s="22">
        <v>65.611182999999997</v>
      </c>
      <c r="F562" s="22">
        <v>13.889011</v>
      </c>
      <c r="G562" s="21">
        <v>7277024.5209999997</v>
      </c>
      <c r="H562" s="21">
        <v>448811.61940000003</v>
      </c>
      <c r="I562" s="10">
        <v>50</v>
      </c>
      <c r="J562" s="18" t="s">
        <v>109</v>
      </c>
      <c r="K562" s="18">
        <v>0</v>
      </c>
      <c r="L562" s="18">
        <v>2</v>
      </c>
      <c r="M562" s="19" t="s">
        <v>155</v>
      </c>
      <c r="N562" s="23">
        <v>4.8245875000000001E-2</v>
      </c>
      <c r="O562" s="21">
        <v>20423.732909999999</v>
      </c>
      <c r="P562" s="20">
        <v>30.113967200000001</v>
      </c>
      <c r="Q562" s="23">
        <v>2.8288179999999999E-3</v>
      </c>
      <c r="R562" s="20">
        <v>3.5</v>
      </c>
      <c r="S562" s="24">
        <v>32.09657069</v>
      </c>
      <c r="T562" s="24">
        <v>0.73529012000000005</v>
      </c>
      <c r="U562" s="24">
        <v>0.27584758599999998</v>
      </c>
      <c r="V562" s="21">
        <v>4453.7781189999996</v>
      </c>
      <c r="W562" s="23">
        <v>0.456187805</v>
      </c>
      <c r="X562" s="24">
        <v>64.226367780000004</v>
      </c>
      <c r="Y562" s="20">
        <v>23.429853529999999</v>
      </c>
      <c r="Z562" s="24">
        <v>53.247244619999996</v>
      </c>
      <c r="AA562" s="24">
        <v>1.1061433510000001</v>
      </c>
      <c r="AB562" s="23">
        <v>40.699586340000003</v>
      </c>
      <c r="AC562" s="21">
        <v>34059.509279999998</v>
      </c>
      <c r="AD562" s="24">
        <v>3.73195203</v>
      </c>
      <c r="AE562" s="24">
        <v>0.05</v>
      </c>
      <c r="AF562" s="23">
        <v>8.8060521000000003E-2</v>
      </c>
      <c r="AG562" s="23">
        <v>4.4754594000000002E-2</v>
      </c>
      <c r="AH562" s="24">
        <v>3.584789E-2</v>
      </c>
      <c r="AI562" s="20">
        <v>686.98501590000001</v>
      </c>
      <c r="AJ562" s="24">
        <v>30.486024059999998</v>
      </c>
      <c r="AK562" s="24">
        <v>19.750462630000001</v>
      </c>
      <c r="AL562" s="21">
        <v>8529.9847410000002</v>
      </c>
      <c r="AM562" s="21">
        <v>780.19543339999996</v>
      </c>
      <c r="AN562" s="23">
        <v>0.29659675099999999</v>
      </c>
      <c r="AO562" s="20">
        <v>7.3202705379999999</v>
      </c>
      <c r="AP562" s="24">
        <v>0.67794304500000002</v>
      </c>
      <c r="AQ562" s="24">
        <v>64.57051396</v>
      </c>
      <c r="AR562" s="21">
        <v>952.40732979999996</v>
      </c>
      <c r="AS562" s="20">
        <v>22.255856170000001</v>
      </c>
      <c r="AT562" s="23">
        <v>5.0000000000000001E-3</v>
      </c>
      <c r="AU562" s="23">
        <v>2E-3</v>
      </c>
      <c r="AV562" s="24">
        <v>7.7805998809999997</v>
      </c>
      <c r="AW562" s="23">
        <v>5.0000000000000001E-3</v>
      </c>
      <c r="AX562" s="21">
        <v>242.57316589999999</v>
      </c>
      <c r="AY562" s="24">
        <v>0.15610381600000001</v>
      </c>
      <c r="AZ562" s="24">
        <v>4.1755546829999997</v>
      </c>
      <c r="BA562" s="24">
        <v>0.54838257199999996</v>
      </c>
      <c r="BB562" s="24">
        <v>0.16200181399999999</v>
      </c>
      <c r="BC562" s="24">
        <v>10.43599195</v>
      </c>
      <c r="BD562" s="23">
        <v>2.5000000000000001E-2</v>
      </c>
      <c r="BE562" s="23">
        <v>8.3215077999999998E-2</v>
      </c>
      <c r="BF562" s="22">
        <v>4.068462888</v>
      </c>
      <c r="BG562" s="21">
        <v>510.18226770000001</v>
      </c>
      <c r="BH562" s="24">
        <v>0.118367238</v>
      </c>
      <c r="BI562" s="23">
        <v>2.2975910119999998</v>
      </c>
      <c r="BJ562" s="21">
        <v>32.450494769999999</v>
      </c>
      <c r="BK562" s="23">
        <v>0.112021932</v>
      </c>
      <c r="BL562" s="23">
        <v>17.146050110000001</v>
      </c>
      <c r="BM562" s="24">
        <v>52.131890110000001</v>
      </c>
      <c r="BN562" s="23">
        <v>3.1093313600000001</v>
      </c>
    </row>
    <row r="563" spans="1:66">
      <c r="A563">
        <v>16208</v>
      </c>
      <c r="B563" s="10">
        <v>338500</v>
      </c>
      <c r="C563" s="10">
        <v>3560</v>
      </c>
      <c r="D563" s="10">
        <v>2013</v>
      </c>
      <c r="E563" s="22">
        <v>65.521013999999994</v>
      </c>
      <c r="F563" s="22">
        <v>13.985139</v>
      </c>
      <c r="G563" s="21">
        <v>7266900.8039999995</v>
      </c>
      <c r="H563" s="21">
        <v>453078.29129999998</v>
      </c>
      <c r="I563" s="10">
        <v>50</v>
      </c>
      <c r="J563" s="18" t="s">
        <v>109</v>
      </c>
      <c r="K563" s="18">
        <v>0</v>
      </c>
      <c r="L563" s="18">
        <v>2</v>
      </c>
      <c r="M563" s="19" t="s">
        <v>155</v>
      </c>
      <c r="N563" s="23">
        <v>2.1579027000000001E-2</v>
      </c>
      <c r="O563" s="21">
        <v>18717.77954</v>
      </c>
      <c r="P563" s="20">
        <v>5.8286559430000002</v>
      </c>
      <c r="Q563" s="23">
        <v>1E-3</v>
      </c>
      <c r="R563" s="20">
        <v>3.5</v>
      </c>
      <c r="S563" s="24">
        <v>20.10474718</v>
      </c>
      <c r="T563" s="24">
        <v>0.44350339799999999</v>
      </c>
      <c r="U563" s="24">
        <v>0.140603384</v>
      </c>
      <c r="V563" s="21">
        <v>1752.0576140000001</v>
      </c>
      <c r="W563" s="23">
        <v>6.4213132000000006E-2</v>
      </c>
      <c r="X563" s="24">
        <v>69.576420220000003</v>
      </c>
      <c r="Y563" s="20">
        <v>13.18307933</v>
      </c>
      <c r="Z563" s="24">
        <v>46.256236450000003</v>
      </c>
      <c r="AA563" s="24">
        <v>1.139725702</v>
      </c>
      <c r="AB563" s="23">
        <v>21.81987634</v>
      </c>
      <c r="AC563" s="21">
        <v>29482.775880000001</v>
      </c>
      <c r="AD563" s="24">
        <v>4.3411639559999999</v>
      </c>
      <c r="AE563" s="24">
        <v>0.05</v>
      </c>
      <c r="AF563" s="23">
        <v>6.7693135000000001E-2</v>
      </c>
      <c r="AG563" s="23">
        <v>2.5321705999999999E-2</v>
      </c>
      <c r="AH563" s="24">
        <v>3.0397595999999999E-2</v>
      </c>
      <c r="AI563" s="20">
        <v>620.90812679999999</v>
      </c>
      <c r="AJ563" s="24">
        <v>17.120019660000001</v>
      </c>
      <c r="AK563" s="24">
        <v>18.476396770000001</v>
      </c>
      <c r="AL563" s="21">
        <v>10188.50769</v>
      </c>
      <c r="AM563" s="21">
        <v>262.569098</v>
      </c>
      <c r="AN563" s="23">
        <v>0.326355754</v>
      </c>
      <c r="AO563" s="20">
        <v>52.693681720000001</v>
      </c>
      <c r="AP563" s="24">
        <v>0.89127050699999999</v>
      </c>
      <c r="AQ563" s="24">
        <v>32.684382810000002</v>
      </c>
      <c r="AR563" s="21">
        <v>470.56038819999998</v>
      </c>
      <c r="AS563" s="20">
        <v>12.072051220000001</v>
      </c>
      <c r="AT563" s="23">
        <v>5.0000000000000001E-3</v>
      </c>
      <c r="AU563" s="23">
        <v>2E-3</v>
      </c>
      <c r="AV563" s="24">
        <v>10.44002774</v>
      </c>
      <c r="AW563" s="23">
        <v>5.0000000000000001E-3</v>
      </c>
      <c r="AX563" s="21">
        <v>81.657896039999997</v>
      </c>
      <c r="AY563" s="24">
        <v>0.10385475800000001</v>
      </c>
      <c r="AZ563" s="24">
        <v>2.8674882269999999</v>
      </c>
      <c r="BA563" s="24">
        <v>0.25</v>
      </c>
      <c r="BB563" s="24">
        <v>0.32836721099999999</v>
      </c>
      <c r="BC563" s="24">
        <v>11.71147388</v>
      </c>
      <c r="BD563" s="23">
        <v>2.5000000000000001E-2</v>
      </c>
      <c r="BE563" s="23">
        <v>3.5000000000000003E-2</v>
      </c>
      <c r="BF563" s="22">
        <v>6.2430777080000004</v>
      </c>
      <c r="BG563" s="21">
        <v>777.73985029999994</v>
      </c>
      <c r="BH563" s="24">
        <v>0.14701982799999999</v>
      </c>
      <c r="BI563" s="23">
        <v>0.79651943300000005</v>
      </c>
      <c r="BJ563" s="21">
        <v>29.995644089999999</v>
      </c>
      <c r="BK563" s="23">
        <v>0.124738374</v>
      </c>
      <c r="BL563" s="23">
        <v>6.9300303239999996</v>
      </c>
      <c r="BM563" s="24">
        <v>49.096091149999999</v>
      </c>
      <c r="BN563" s="23">
        <v>3.788709619</v>
      </c>
    </row>
    <row r="564" spans="1:66">
      <c r="A564">
        <v>16077</v>
      </c>
      <c r="B564" s="10">
        <v>338500</v>
      </c>
      <c r="C564" s="10">
        <v>3561</v>
      </c>
      <c r="D564" s="10">
        <v>2013</v>
      </c>
      <c r="E564" s="22">
        <v>65.523052000000007</v>
      </c>
      <c r="F564" s="22">
        <v>14.005876000000001</v>
      </c>
      <c r="G564" s="21">
        <v>7267112.6299999999</v>
      </c>
      <c r="H564" s="21">
        <v>454040.58159999998</v>
      </c>
      <c r="I564" s="10">
        <v>50</v>
      </c>
      <c r="J564" s="18" t="s">
        <v>109</v>
      </c>
      <c r="K564" s="18">
        <v>0</v>
      </c>
      <c r="L564" s="18">
        <v>2</v>
      </c>
      <c r="M564" s="19" t="s">
        <v>155</v>
      </c>
      <c r="N564" s="23">
        <v>1.1154486999999999E-2</v>
      </c>
      <c r="O564" s="21">
        <v>9009.5153809999993</v>
      </c>
      <c r="P564" s="20">
        <v>3.7193330219999998</v>
      </c>
      <c r="Q564" s="23">
        <v>1E-3</v>
      </c>
      <c r="R564" s="20">
        <v>3.5</v>
      </c>
      <c r="S564" s="24">
        <v>11.224549</v>
      </c>
      <c r="T564" s="24">
        <v>0.23942501599999999</v>
      </c>
      <c r="U564" s="24">
        <v>0.10777305399999999</v>
      </c>
      <c r="V564" s="21">
        <v>1083.44677</v>
      </c>
      <c r="W564" s="23">
        <v>5.9322685E-2</v>
      </c>
      <c r="X564" s="24">
        <v>25.196758460000002</v>
      </c>
      <c r="Y564" s="20">
        <v>10.05924153</v>
      </c>
      <c r="Z564" s="24">
        <v>20.260145720000001</v>
      </c>
      <c r="AA564" s="24">
        <v>0.94228085299999997</v>
      </c>
      <c r="AB564" s="23">
        <v>10.50916692</v>
      </c>
      <c r="AC564" s="21">
        <v>18091.489259999998</v>
      </c>
      <c r="AD564" s="24">
        <v>2.4223572839999998</v>
      </c>
      <c r="AE564" s="24">
        <v>0.05</v>
      </c>
      <c r="AF564" s="23">
        <v>1.4999999999999999E-2</v>
      </c>
      <c r="AG564" s="23">
        <v>1.0412930000000001E-2</v>
      </c>
      <c r="AH564" s="24">
        <v>0.01</v>
      </c>
      <c r="AI564" s="20">
        <v>419.23587800000001</v>
      </c>
      <c r="AJ564" s="24">
        <v>7.670307524</v>
      </c>
      <c r="AK564" s="24">
        <v>10.05996274</v>
      </c>
      <c r="AL564" s="21">
        <v>5259.4061279999996</v>
      </c>
      <c r="AM564" s="21">
        <v>379.27785139999997</v>
      </c>
      <c r="AN564" s="23">
        <v>0.202114878</v>
      </c>
      <c r="AO564" s="20">
        <v>21.231412890000001</v>
      </c>
      <c r="AP564" s="24">
        <v>0.50907368799999997</v>
      </c>
      <c r="AQ564" s="24">
        <v>16.664310279999999</v>
      </c>
      <c r="AR564" s="21">
        <v>337.79242379999999</v>
      </c>
      <c r="AS564" s="20">
        <v>7.4301130540000004</v>
      </c>
      <c r="AT564" s="23">
        <v>5.0000000000000001E-3</v>
      </c>
      <c r="AU564" s="23">
        <v>2E-3</v>
      </c>
      <c r="AV564" s="24">
        <v>6.7263798829999999</v>
      </c>
      <c r="AW564" s="23">
        <v>5.0000000000000001E-3</v>
      </c>
      <c r="AX564" s="21">
        <v>53.993077280000001</v>
      </c>
      <c r="AY564" s="24">
        <v>5.9956027000000002E-2</v>
      </c>
      <c r="AZ564" s="24">
        <v>1.496432969</v>
      </c>
      <c r="BA564" s="24">
        <v>0.25</v>
      </c>
      <c r="BB564" s="24">
        <v>0.20108654000000001</v>
      </c>
      <c r="BC564" s="24">
        <v>8.9727407320000001</v>
      </c>
      <c r="BD564" s="23">
        <v>2.5000000000000001E-2</v>
      </c>
      <c r="BE564" s="23">
        <v>3.5000000000000003E-2</v>
      </c>
      <c r="BF564" s="22">
        <v>3.6370240659999999</v>
      </c>
      <c r="BG564" s="21">
        <v>449.08697059999997</v>
      </c>
      <c r="BH564" s="24">
        <v>6.3130199999999997E-2</v>
      </c>
      <c r="BI564" s="23">
        <v>0.43194656199999998</v>
      </c>
      <c r="BJ564" s="21">
        <v>19.661324019999999</v>
      </c>
      <c r="BK564" s="23">
        <v>5.0771320000000002E-2</v>
      </c>
      <c r="BL564" s="23">
        <v>3.4724976280000002</v>
      </c>
      <c r="BM564" s="24">
        <v>35.860073280000002</v>
      </c>
      <c r="BN564" s="23">
        <v>2.1369349519999998</v>
      </c>
    </row>
    <row r="565" spans="1:66">
      <c r="A565">
        <v>16731</v>
      </c>
      <c r="B565" s="10">
        <v>338500</v>
      </c>
      <c r="C565" s="10">
        <v>3562</v>
      </c>
      <c r="D565" s="10">
        <v>2013</v>
      </c>
      <c r="E565" s="22">
        <v>65.521482000000006</v>
      </c>
      <c r="F565" s="22">
        <v>14.067036999999999</v>
      </c>
      <c r="G565" s="21">
        <v>7266894.3799999999</v>
      </c>
      <c r="H565" s="21">
        <v>456865.35749999998</v>
      </c>
      <c r="I565" s="10">
        <v>50</v>
      </c>
      <c r="J565" s="18" t="s">
        <v>109</v>
      </c>
      <c r="K565" s="18">
        <v>0</v>
      </c>
      <c r="L565" s="18">
        <v>2</v>
      </c>
      <c r="M565" s="19" t="s">
        <v>155</v>
      </c>
      <c r="N565" s="23">
        <v>1.6789228E-2</v>
      </c>
      <c r="O565" s="21">
        <v>10713.06763</v>
      </c>
      <c r="P565" s="20">
        <v>11.86846283</v>
      </c>
      <c r="Q565" s="23">
        <v>1E-3</v>
      </c>
      <c r="R565" s="20">
        <v>3.5</v>
      </c>
      <c r="S565" s="24">
        <v>13.96279417</v>
      </c>
      <c r="T565" s="24">
        <v>0.05</v>
      </c>
      <c r="U565" s="24">
        <v>0.15730993300000001</v>
      </c>
      <c r="V565" s="21">
        <v>696.68114790000004</v>
      </c>
      <c r="W565" s="23">
        <v>2.5000000000000001E-2</v>
      </c>
      <c r="X565" s="24">
        <v>22.871155689999998</v>
      </c>
      <c r="Y565" s="20">
        <v>7.8493886430000002</v>
      </c>
      <c r="Z565" s="24">
        <v>47.128620890000001</v>
      </c>
      <c r="AA565" s="24">
        <v>0.55588791199999998</v>
      </c>
      <c r="AB565" s="23">
        <v>22.49152346</v>
      </c>
      <c r="AC565" s="21">
        <v>45255.16113</v>
      </c>
      <c r="AD565" s="24">
        <v>4.7790034659999998</v>
      </c>
      <c r="AE565" s="24">
        <v>0.05</v>
      </c>
      <c r="AF565" s="23">
        <v>9.1944060999999994E-2</v>
      </c>
      <c r="AG565" s="23">
        <v>3.1874822999999997E-2</v>
      </c>
      <c r="AH565" s="24">
        <v>2.1740129E-2</v>
      </c>
      <c r="AI565" s="20">
        <v>425.12912749999998</v>
      </c>
      <c r="AJ565" s="24">
        <v>5.3648772080000002</v>
      </c>
      <c r="AK565" s="24">
        <v>6.3824014030000003</v>
      </c>
      <c r="AL565" s="21">
        <v>5200.9008789999998</v>
      </c>
      <c r="AM565" s="21">
        <v>247.265288</v>
      </c>
      <c r="AN565" s="23">
        <v>0.30087891900000002</v>
      </c>
      <c r="AO565" s="20">
        <v>9.2248612639999994</v>
      </c>
      <c r="AP565" s="24">
        <v>1.6056879399999999</v>
      </c>
      <c r="AQ565" s="24">
        <v>23.02713434</v>
      </c>
      <c r="AR565" s="21">
        <v>329.88677480000001</v>
      </c>
      <c r="AS565" s="20">
        <v>17.683369509999999</v>
      </c>
      <c r="AT565" s="23">
        <v>5.0000000000000001E-3</v>
      </c>
      <c r="AU565" s="23">
        <v>2E-3</v>
      </c>
      <c r="AV565" s="24">
        <v>6.7866877240000001</v>
      </c>
      <c r="AW565" s="23">
        <v>5.0000000000000001E-3</v>
      </c>
      <c r="AX565" s="21">
        <v>217.6730919</v>
      </c>
      <c r="AY565" s="24">
        <v>8.0434139000000002E-2</v>
      </c>
      <c r="AZ565" s="24">
        <v>1.602306147</v>
      </c>
      <c r="BA565" s="24">
        <v>0.74844783299999995</v>
      </c>
      <c r="BB565" s="24">
        <v>0.25388217299999999</v>
      </c>
      <c r="BC565" s="24">
        <v>6.2880295650000004</v>
      </c>
      <c r="BD565" s="23">
        <v>2.5000000000000001E-2</v>
      </c>
      <c r="BE565" s="23">
        <v>3.5000000000000003E-2</v>
      </c>
      <c r="BF565" s="22">
        <v>2.2973306450000002</v>
      </c>
      <c r="BG565" s="21">
        <v>1251.229503</v>
      </c>
      <c r="BH565" s="24">
        <v>4.0388268999999997E-2</v>
      </c>
      <c r="BI565" s="23">
        <v>0.386412121</v>
      </c>
      <c r="BJ565" s="21">
        <v>29.957709309999998</v>
      </c>
      <c r="BK565" s="23">
        <v>2.5000000000000001E-2</v>
      </c>
      <c r="BL565" s="23">
        <v>2.2002225179999999</v>
      </c>
      <c r="BM565" s="24">
        <v>29.77558565</v>
      </c>
      <c r="BN565" s="23">
        <v>4.8634808869999997</v>
      </c>
    </row>
    <row r="566" spans="1:66">
      <c r="A566">
        <v>16071</v>
      </c>
      <c r="B566" s="10">
        <v>338500</v>
      </c>
      <c r="C566" s="10">
        <v>3563</v>
      </c>
      <c r="D566" s="10">
        <v>2013</v>
      </c>
      <c r="E566" s="22">
        <v>65.523803999999998</v>
      </c>
      <c r="F566" s="22">
        <v>14.09341</v>
      </c>
      <c r="G566" s="21">
        <v>7267135.3439999996</v>
      </c>
      <c r="H566" s="21">
        <v>458088.3469</v>
      </c>
      <c r="I566" s="10">
        <v>50</v>
      </c>
      <c r="J566" s="18" t="s">
        <v>109</v>
      </c>
      <c r="K566" s="18">
        <v>0</v>
      </c>
      <c r="L566" s="18">
        <v>2</v>
      </c>
      <c r="M566" s="19" t="s">
        <v>155</v>
      </c>
      <c r="N566" s="23">
        <v>2.4437598000000001E-2</v>
      </c>
      <c r="O566" s="21">
        <v>18413.95508</v>
      </c>
      <c r="P566" s="20">
        <v>8.3309176790000006</v>
      </c>
      <c r="Q566" s="23">
        <v>1E-3</v>
      </c>
      <c r="R566" s="20">
        <v>3.5</v>
      </c>
      <c r="S566" s="24">
        <v>29.766875949999999</v>
      </c>
      <c r="T566" s="24">
        <v>0.05</v>
      </c>
      <c r="U566" s="24">
        <v>0.139753715</v>
      </c>
      <c r="V566" s="21">
        <v>984.82589359999997</v>
      </c>
      <c r="W566" s="23">
        <v>5.4044008999999997E-2</v>
      </c>
      <c r="X566" s="24">
        <v>18.179349030000001</v>
      </c>
      <c r="Y566" s="20">
        <v>12.515306539999999</v>
      </c>
      <c r="Z566" s="24">
        <v>68.347205509999995</v>
      </c>
      <c r="AA566" s="24">
        <v>0.73881226499999997</v>
      </c>
      <c r="AB566" s="23">
        <v>13.569677459999999</v>
      </c>
      <c r="AC566" s="21">
        <v>41515.659180000002</v>
      </c>
      <c r="AD566" s="24">
        <v>5.3231148069999996</v>
      </c>
      <c r="AE566" s="24">
        <v>0.05</v>
      </c>
      <c r="AF566" s="23">
        <v>0.15702323400000001</v>
      </c>
      <c r="AG566" s="23">
        <v>1.6150883000000001E-2</v>
      </c>
      <c r="AH566" s="24">
        <v>0.01</v>
      </c>
      <c r="AI566" s="20">
        <v>584.91096500000003</v>
      </c>
      <c r="AJ566" s="24">
        <v>7.2988745679999996</v>
      </c>
      <c r="AK566" s="24">
        <v>22.408109289999999</v>
      </c>
      <c r="AL566" s="21">
        <v>9855.4180909999995</v>
      </c>
      <c r="AM566" s="21">
        <v>222.1456335</v>
      </c>
      <c r="AN566" s="23">
        <v>0.63176465699999995</v>
      </c>
      <c r="AO566" s="20">
        <v>42.639417649999999</v>
      </c>
      <c r="AP566" s="24">
        <v>0.80345041399999995</v>
      </c>
      <c r="AQ566" s="24">
        <v>48.239951169999998</v>
      </c>
      <c r="AR566" s="21">
        <v>187.21901059999999</v>
      </c>
      <c r="AS566" s="20">
        <v>11.837957579999999</v>
      </c>
      <c r="AT566" s="23">
        <v>1.0107298000000001E-2</v>
      </c>
      <c r="AU566" s="23">
        <v>2E-3</v>
      </c>
      <c r="AV566" s="24">
        <v>11.2200974</v>
      </c>
      <c r="AW566" s="23">
        <v>5.0000000000000001E-3</v>
      </c>
      <c r="AX566" s="21">
        <v>86.333751680000006</v>
      </c>
      <c r="AY566" s="24">
        <v>7.1943258999999996E-2</v>
      </c>
      <c r="AZ566" s="24">
        <v>2.4997005730000001</v>
      </c>
      <c r="BA566" s="24">
        <v>0.25</v>
      </c>
      <c r="BB566" s="24">
        <v>0.32016472499999998</v>
      </c>
      <c r="BC566" s="24">
        <v>5.2453917380000004</v>
      </c>
      <c r="BD566" s="23">
        <v>2.5000000000000001E-2</v>
      </c>
      <c r="BE566" s="23">
        <v>3.5000000000000003E-2</v>
      </c>
      <c r="BF566" s="22">
        <v>2.7000363360000001</v>
      </c>
      <c r="BG566" s="21">
        <v>603.95204890000002</v>
      </c>
      <c r="BH566" s="24">
        <v>6.0704856000000001E-2</v>
      </c>
      <c r="BI566" s="23">
        <v>0.40523732000000001</v>
      </c>
      <c r="BJ566" s="21">
        <v>49.013700489999998</v>
      </c>
      <c r="BK566" s="23">
        <v>6.3669119999999996E-2</v>
      </c>
      <c r="BL566" s="23">
        <v>2.799877049</v>
      </c>
      <c r="BM566" s="24">
        <v>47.039748469999999</v>
      </c>
      <c r="BN566" s="23">
        <v>7.9999325069999996</v>
      </c>
    </row>
    <row r="567" spans="1:66">
      <c r="A567">
        <v>16435</v>
      </c>
      <c r="B567" s="10">
        <v>338500</v>
      </c>
      <c r="C567" s="10">
        <v>3564</v>
      </c>
      <c r="D567" s="10">
        <v>2013</v>
      </c>
      <c r="E567" s="22">
        <v>65.521850999999998</v>
      </c>
      <c r="F567" s="22">
        <v>14.113369</v>
      </c>
      <c r="G567" s="21">
        <v>7266904.5460000001</v>
      </c>
      <c r="H567" s="21">
        <v>459007.93680000002</v>
      </c>
      <c r="I567" s="10">
        <v>50</v>
      </c>
      <c r="J567" s="18" t="s">
        <v>109</v>
      </c>
      <c r="K567" s="18">
        <v>0</v>
      </c>
      <c r="L567" s="18">
        <v>2</v>
      </c>
      <c r="M567" s="19" t="s">
        <v>155</v>
      </c>
      <c r="N567" s="23">
        <v>4.2172680999999997E-2</v>
      </c>
      <c r="O567" s="21">
        <v>11050.402830000001</v>
      </c>
      <c r="P567" s="20">
        <v>6.2308896579999997</v>
      </c>
      <c r="Q567" s="23">
        <v>1E-3</v>
      </c>
      <c r="R567" s="20">
        <v>3.5</v>
      </c>
      <c r="S567" s="24">
        <v>22.56157395</v>
      </c>
      <c r="T567" s="24">
        <v>0.118623589</v>
      </c>
      <c r="U567" s="24">
        <v>0.131193172</v>
      </c>
      <c r="V567" s="21">
        <v>1818.2010580000001</v>
      </c>
      <c r="W567" s="23">
        <v>6.8850289999999995E-2</v>
      </c>
      <c r="X567" s="24">
        <v>25.891087630000001</v>
      </c>
      <c r="Y567" s="20">
        <v>15.65725838</v>
      </c>
      <c r="Z567" s="24">
        <v>72.099434830000007</v>
      </c>
      <c r="AA567" s="24">
        <v>0.68791302300000001</v>
      </c>
      <c r="AB567" s="23">
        <v>27.30584803</v>
      </c>
      <c r="AC567" s="21">
        <v>25572.355960000001</v>
      </c>
      <c r="AD567" s="24">
        <v>3.174847229</v>
      </c>
      <c r="AE567" s="24">
        <v>0.05</v>
      </c>
      <c r="AF567" s="23">
        <v>4.8234289E-2</v>
      </c>
      <c r="AG567" s="23">
        <v>1.6230363000000001E-2</v>
      </c>
      <c r="AH567" s="24">
        <v>0.01</v>
      </c>
      <c r="AI567" s="20">
        <v>514.75002289999998</v>
      </c>
      <c r="AJ567" s="24">
        <v>13.229597480000001</v>
      </c>
      <c r="AK567" s="24">
        <v>11.229286480000001</v>
      </c>
      <c r="AL567" s="21">
        <v>10593.035889999999</v>
      </c>
      <c r="AM567" s="21">
        <v>239.94265709999999</v>
      </c>
      <c r="AN567" s="23">
        <v>0.79798178600000003</v>
      </c>
      <c r="AO567" s="20">
        <v>34.733746050000001</v>
      </c>
      <c r="AP567" s="24">
        <v>0.22386864000000001</v>
      </c>
      <c r="AQ567" s="24">
        <v>79.75424357</v>
      </c>
      <c r="AR567" s="21">
        <v>370.6410636</v>
      </c>
      <c r="AS567" s="20">
        <v>11.447792959999999</v>
      </c>
      <c r="AT567" s="23">
        <v>5.0000000000000001E-3</v>
      </c>
      <c r="AU567" s="23">
        <v>2E-3</v>
      </c>
      <c r="AV567" s="24">
        <v>7.8739884350000002</v>
      </c>
      <c r="AW567" s="23">
        <v>5.0000000000000001E-3</v>
      </c>
      <c r="AX567" s="21">
        <v>87.134523389999998</v>
      </c>
      <c r="AY567" s="24">
        <v>6.8307936E-2</v>
      </c>
      <c r="AZ567" s="24">
        <v>2.4497874999999998</v>
      </c>
      <c r="BA567" s="24">
        <v>0.25</v>
      </c>
      <c r="BB567" s="24">
        <v>0.05</v>
      </c>
      <c r="BC567" s="24">
        <v>11.694879269999999</v>
      </c>
      <c r="BD567" s="23">
        <v>2.5000000000000001E-2</v>
      </c>
      <c r="BE567" s="23">
        <v>3.5000000000000003E-2</v>
      </c>
      <c r="BF567" s="22">
        <v>3.916352512</v>
      </c>
      <c r="BG567" s="21">
        <v>232.75888219999999</v>
      </c>
      <c r="BH567" s="24">
        <v>6.0747529000000001E-2</v>
      </c>
      <c r="BI567" s="23">
        <v>2.397059407</v>
      </c>
      <c r="BJ567" s="21">
        <v>23.055479529999999</v>
      </c>
      <c r="BK567" s="23">
        <v>2.5000000000000001E-2</v>
      </c>
      <c r="BL567" s="23">
        <v>6.5484223520000002</v>
      </c>
      <c r="BM567" s="24">
        <v>41.664381259999999</v>
      </c>
      <c r="BN567" s="23">
        <v>2.7751714750000001</v>
      </c>
    </row>
    <row r="568" spans="1:66">
      <c r="A568">
        <v>16466</v>
      </c>
      <c r="B568" s="10">
        <v>338500</v>
      </c>
      <c r="C568" s="10">
        <v>3565</v>
      </c>
      <c r="D568" s="10">
        <v>2013</v>
      </c>
      <c r="E568" s="22">
        <v>65.523726999999994</v>
      </c>
      <c r="F568" s="22">
        <v>14.028256000000001</v>
      </c>
      <c r="G568" s="21">
        <v>7267171.7000000002</v>
      </c>
      <c r="H568" s="21">
        <v>455076.3284</v>
      </c>
      <c r="I568" s="10">
        <v>50</v>
      </c>
      <c r="J568" s="18" t="s">
        <v>109</v>
      </c>
      <c r="K568" s="18">
        <v>0</v>
      </c>
      <c r="L568" s="18">
        <v>2</v>
      </c>
      <c r="M568" s="19" t="s">
        <v>155</v>
      </c>
      <c r="N568" s="23">
        <v>2.1720024000000001E-2</v>
      </c>
      <c r="O568" s="21">
        <v>10784.2981</v>
      </c>
      <c r="P568" s="20">
        <v>8.0825860689999995</v>
      </c>
      <c r="Q568" s="23">
        <v>1E-3</v>
      </c>
      <c r="R568" s="20">
        <v>3.5</v>
      </c>
      <c r="S568" s="24">
        <v>17.081626700000001</v>
      </c>
      <c r="T568" s="24">
        <v>0.29234945400000001</v>
      </c>
      <c r="U568" s="24">
        <v>0.12270155000000001</v>
      </c>
      <c r="V568" s="21">
        <v>1858.2948960000001</v>
      </c>
      <c r="W568" s="23">
        <v>6.0324892999999997E-2</v>
      </c>
      <c r="X568" s="24">
        <v>28.252872409999998</v>
      </c>
      <c r="Y568" s="20">
        <v>10.369555030000001</v>
      </c>
      <c r="Z568" s="24">
        <v>24.898122180000001</v>
      </c>
      <c r="AA568" s="24">
        <v>0.94231259099999998</v>
      </c>
      <c r="AB568" s="23">
        <v>18.809037440000001</v>
      </c>
      <c r="AC568" s="21">
        <v>24055.05127</v>
      </c>
      <c r="AD568" s="24">
        <v>2.6405281569999999</v>
      </c>
      <c r="AE568" s="24">
        <v>0.05</v>
      </c>
      <c r="AF568" s="23">
        <v>3.5613611000000003E-2</v>
      </c>
      <c r="AG568" s="23">
        <v>1.7117324E-2</v>
      </c>
      <c r="AH568" s="24">
        <v>0.01</v>
      </c>
      <c r="AI568" s="20">
        <v>452.84481049999999</v>
      </c>
      <c r="AJ568" s="24">
        <v>11.084323469999999</v>
      </c>
      <c r="AK568" s="24">
        <v>14.97603962</v>
      </c>
      <c r="AL568" s="21">
        <v>5740.8001709999999</v>
      </c>
      <c r="AM568" s="21">
        <v>311.85001840000001</v>
      </c>
      <c r="AN568" s="23">
        <v>0.28921006900000001</v>
      </c>
      <c r="AO568" s="20">
        <v>35.77349186</v>
      </c>
      <c r="AP568" s="24">
        <v>0.44811840600000002</v>
      </c>
      <c r="AQ568" s="24">
        <v>22.175595439999999</v>
      </c>
      <c r="AR568" s="21">
        <v>262.14923549999997</v>
      </c>
      <c r="AS568" s="20">
        <v>10.44089672</v>
      </c>
      <c r="AT568" s="23">
        <v>5.0000000000000001E-3</v>
      </c>
      <c r="AU568" s="23">
        <v>2E-3</v>
      </c>
      <c r="AV568" s="24">
        <v>8.8859801859999994</v>
      </c>
      <c r="AW568" s="23">
        <v>5.0000000000000001E-3</v>
      </c>
      <c r="AX568" s="21">
        <v>73.57712746</v>
      </c>
      <c r="AY568" s="24">
        <v>3.4187888999999999E-2</v>
      </c>
      <c r="AZ568" s="24">
        <v>2.0231164389999998</v>
      </c>
      <c r="BA568" s="24">
        <v>0.25</v>
      </c>
      <c r="BB568" s="24">
        <v>0.144886768</v>
      </c>
      <c r="BC568" s="24">
        <v>10.834688420000001</v>
      </c>
      <c r="BD568" s="23">
        <v>2.5000000000000001E-2</v>
      </c>
      <c r="BE568" s="23">
        <v>3.5000000000000003E-2</v>
      </c>
      <c r="BF568" s="22">
        <v>3.6285954029999998</v>
      </c>
      <c r="BG568" s="21">
        <v>262.63342499999999</v>
      </c>
      <c r="BH568" s="24">
        <v>5.4062970000000002E-2</v>
      </c>
      <c r="BI568" s="23">
        <v>0.46580428699999998</v>
      </c>
      <c r="BJ568" s="21">
        <v>18.639497760000001</v>
      </c>
      <c r="BK568" s="23">
        <v>2.5000000000000001E-2</v>
      </c>
      <c r="BL568" s="23">
        <v>5.6898992579999996</v>
      </c>
      <c r="BM568" s="24">
        <v>39.523808189999997</v>
      </c>
      <c r="BN568" s="23">
        <v>2.6748905230000002</v>
      </c>
    </row>
    <row r="569" spans="1:66">
      <c r="A569">
        <v>17080</v>
      </c>
      <c r="B569" s="10">
        <v>338500</v>
      </c>
      <c r="C569" s="10">
        <v>3566</v>
      </c>
      <c r="D569" s="10">
        <v>2013</v>
      </c>
      <c r="E569" s="22">
        <v>65.523116000000002</v>
      </c>
      <c r="F569" s="22">
        <v>14.045502000000001</v>
      </c>
      <c r="G569" s="21">
        <v>7267091.409</v>
      </c>
      <c r="H569" s="21">
        <v>455872.52870000002</v>
      </c>
      <c r="I569" s="10">
        <v>50</v>
      </c>
      <c r="J569" s="18" t="s">
        <v>109</v>
      </c>
      <c r="K569" s="18">
        <v>0</v>
      </c>
      <c r="L569" s="18">
        <v>2</v>
      </c>
      <c r="M569" s="19" t="s">
        <v>155</v>
      </c>
      <c r="N569" s="23">
        <v>7.2762673E-2</v>
      </c>
      <c r="O569" s="21">
        <v>18870.164789999999</v>
      </c>
      <c r="P569" s="20">
        <v>7.8083405619999997</v>
      </c>
      <c r="Q569" s="23">
        <v>1E-3</v>
      </c>
      <c r="R569" s="20">
        <v>3.5</v>
      </c>
      <c r="S569" s="24">
        <v>35.838391479999999</v>
      </c>
      <c r="T569" s="24">
        <v>0.493895994</v>
      </c>
      <c r="U569" s="24">
        <v>0.141951676</v>
      </c>
      <c r="V569" s="21">
        <v>1436.2868390000001</v>
      </c>
      <c r="W569" s="23">
        <v>6.7828731000000003E-2</v>
      </c>
      <c r="X569" s="24">
        <v>50.150676580000003</v>
      </c>
      <c r="Y569" s="20">
        <v>14.150910980000001</v>
      </c>
      <c r="Z569" s="24">
        <v>51.705174810000003</v>
      </c>
      <c r="AA569" s="24">
        <v>0.72031165799999997</v>
      </c>
      <c r="AB569" s="23">
        <v>21.560719710000001</v>
      </c>
      <c r="AC569" s="21">
        <v>26875.134279999998</v>
      </c>
      <c r="AD569" s="24">
        <v>3.906138764</v>
      </c>
      <c r="AE569" s="24">
        <v>0.05</v>
      </c>
      <c r="AF569" s="23">
        <v>6.7803156000000003E-2</v>
      </c>
      <c r="AG569" s="23">
        <v>4.2274810000000003E-2</v>
      </c>
      <c r="AH569" s="24">
        <v>2.1158692999999999E-2</v>
      </c>
      <c r="AI569" s="20">
        <v>1002.9526519999999</v>
      </c>
      <c r="AJ569" s="24">
        <v>8.2744250810000004</v>
      </c>
      <c r="AK569" s="24">
        <v>16.52939155</v>
      </c>
      <c r="AL569" s="21">
        <v>8040.3326420000003</v>
      </c>
      <c r="AM569" s="21">
        <v>343.35884670000002</v>
      </c>
      <c r="AN569" s="23">
        <v>0.22956881400000001</v>
      </c>
      <c r="AO569" s="20">
        <v>59.092850689999999</v>
      </c>
      <c r="AP569" s="24">
        <v>0.62068222100000003</v>
      </c>
      <c r="AQ569" s="24">
        <v>45.379819419999997</v>
      </c>
      <c r="AR569" s="21">
        <v>582.48926889999996</v>
      </c>
      <c r="AS569" s="20">
        <v>13.13526487</v>
      </c>
      <c r="AT569" s="23">
        <v>5.0000000000000001E-3</v>
      </c>
      <c r="AU569" s="23">
        <v>2E-3</v>
      </c>
      <c r="AV569" s="24">
        <v>10.68119085</v>
      </c>
      <c r="AW569" s="23">
        <v>5.0000000000000001E-3</v>
      </c>
      <c r="AX569" s="21">
        <v>88.323497770000003</v>
      </c>
      <c r="AY569" s="24">
        <v>8.0027194999999995E-2</v>
      </c>
      <c r="AZ569" s="24">
        <v>3.5825807909999998</v>
      </c>
      <c r="BA569" s="24">
        <v>0.25</v>
      </c>
      <c r="BB569" s="24">
        <v>0.22760850799999999</v>
      </c>
      <c r="BC569" s="24">
        <v>6.9478014080000001</v>
      </c>
      <c r="BD569" s="23">
        <v>2.5000000000000001E-2</v>
      </c>
      <c r="BE569" s="23">
        <v>3.5000000000000003E-2</v>
      </c>
      <c r="BF569" s="22">
        <v>3.714753854</v>
      </c>
      <c r="BG569" s="21">
        <v>445.81164330000001</v>
      </c>
      <c r="BH569" s="24">
        <v>8.2577290999999997E-2</v>
      </c>
      <c r="BI569" s="23">
        <v>0.45460302699999999</v>
      </c>
      <c r="BJ569" s="21">
        <v>27.644081119999999</v>
      </c>
      <c r="BK569" s="23">
        <v>5.5964420000000001E-2</v>
      </c>
      <c r="BL569" s="23">
        <v>4.9967364290000003</v>
      </c>
      <c r="BM569" s="24">
        <v>51.478260849999998</v>
      </c>
      <c r="BN569" s="23">
        <v>3.2207250520000001</v>
      </c>
    </row>
    <row r="570" spans="1:66">
      <c r="A570">
        <v>16141</v>
      </c>
      <c r="B570" s="10">
        <v>338500</v>
      </c>
      <c r="C570" s="10">
        <v>3567</v>
      </c>
      <c r="D570" s="10">
        <v>2013</v>
      </c>
      <c r="E570" s="22">
        <v>65.520562999999996</v>
      </c>
      <c r="F570" s="22">
        <v>13.81026</v>
      </c>
      <c r="G570" s="21">
        <v>7266992.1210000003</v>
      </c>
      <c r="H570" s="21">
        <v>444992.58470000001</v>
      </c>
      <c r="I570" s="10">
        <v>50</v>
      </c>
      <c r="J570" s="18" t="s">
        <v>109</v>
      </c>
      <c r="K570" s="18">
        <v>0</v>
      </c>
      <c r="L570" s="18">
        <v>2</v>
      </c>
      <c r="M570" s="19" t="s">
        <v>155</v>
      </c>
      <c r="N570" s="23">
        <v>1.0065563E-2</v>
      </c>
      <c r="O570" s="21">
        <v>36336.252439999997</v>
      </c>
      <c r="P570" s="20">
        <v>0.5</v>
      </c>
      <c r="Q570" s="23">
        <v>1E-3</v>
      </c>
      <c r="R570" s="20">
        <v>3.5</v>
      </c>
      <c r="S570" s="24">
        <v>39.746252200000001</v>
      </c>
      <c r="T570" s="24">
        <v>1.5004168149999999</v>
      </c>
      <c r="U570" s="24">
        <v>0.01</v>
      </c>
      <c r="V570" s="21">
        <v>4789.2031779999998</v>
      </c>
      <c r="W570" s="23">
        <v>2.5000000000000001E-2</v>
      </c>
      <c r="X570" s="24">
        <v>39.609323209999999</v>
      </c>
      <c r="Y570" s="20">
        <v>26.587863039999998</v>
      </c>
      <c r="Z570" s="24">
        <v>58.727025240000003</v>
      </c>
      <c r="AA570" s="24">
        <v>1.8160899210000001</v>
      </c>
      <c r="AB570" s="23">
        <v>15.49632297</v>
      </c>
      <c r="AC570" s="21">
        <v>54458.4375</v>
      </c>
      <c r="AD570" s="24">
        <v>9.2400285269999998</v>
      </c>
      <c r="AE570" s="24">
        <v>0.16949143999999999</v>
      </c>
      <c r="AF570" s="23">
        <v>3.5535200000000003E-2</v>
      </c>
      <c r="AG570" s="23">
        <v>5.0000000000000001E-3</v>
      </c>
      <c r="AH570" s="24">
        <v>0.01</v>
      </c>
      <c r="AI570" s="20">
        <v>1194.4867710000001</v>
      </c>
      <c r="AJ570" s="24">
        <v>6.4804451219999999</v>
      </c>
      <c r="AK570" s="24">
        <v>27.105533059999999</v>
      </c>
      <c r="AL570" s="21">
        <v>20362.468260000001</v>
      </c>
      <c r="AM570" s="21">
        <v>504.81434580000001</v>
      </c>
      <c r="AN570" s="23">
        <v>0.39335007900000002</v>
      </c>
      <c r="AO570" s="20">
        <v>78.146014210000004</v>
      </c>
      <c r="AP570" s="24">
        <v>0.26881150700000001</v>
      </c>
      <c r="AQ570" s="24">
        <v>27.362769480000001</v>
      </c>
      <c r="AR570" s="21">
        <v>911.42174079999995</v>
      </c>
      <c r="AS570" s="20">
        <v>2.395494571</v>
      </c>
      <c r="AT570" s="23">
        <v>5.0000000000000001E-3</v>
      </c>
      <c r="AU570" s="23">
        <v>2E-3</v>
      </c>
      <c r="AV570" s="24">
        <v>12.442544760000001</v>
      </c>
      <c r="AW570" s="23">
        <v>5.0000000000000001E-3</v>
      </c>
      <c r="AX570" s="21">
        <v>76.957864760000007</v>
      </c>
      <c r="AY570" s="24">
        <v>0.01</v>
      </c>
      <c r="AZ570" s="24">
        <v>3.3692890549999999</v>
      </c>
      <c r="BA570" s="24">
        <v>0.25</v>
      </c>
      <c r="BB570" s="24">
        <v>0.14489513900000001</v>
      </c>
      <c r="BC570" s="24">
        <v>22.803430540000001</v>
      </c>
      <c r="BD570" s="23">
        <v>2.5000000000000001E-2</v>
      </c>
      <c r="BE570" s="23">
        <v>3.5000000000000003E-2</v>
      </c>
      <c r="BF570" s="22">
        <v>2.0599581219999998</v>
      </c>
      <c r="BG570" s="21">
        <v>2941.8160440000001</v>
      </c>
      <c r="BH570" s="24">
        <v>6.0638672999999997E-2</v>
      </c>
      <c r="BI570" s="23">
        <v>0.26354380500000002</v>
      </c>
      <c r="BJ570" s="21">
        <v>107.15573310000001</v>
      </c>
      <c r="BK570" s="23">
        <v>6.3245312999999997E-2</v>
      </c>
      <c r="BL570" s="23">
        <v>2.1496392480000002</v>
      </c>
      <c r="BM570" s="24">
        <v>143.84094769999999</v>
      </c>
      <c r="BN570" s="23">
        <v>0.87366015500000005</v>
      </c>
    </row>
    <row r="571" spans="1:66">
      <c r="A571">
        <v>16002</v>
      </c>
      <c r="B571" s="10">
        <v>338500</v>
      </c>
      <c r="C571" s="10">
        <v>3568</v>
      </c>
      <c r="D571" s="10">
        <v>2013</v>
      </c>
      <c r="E571" s="22">
        <v>65.520769999999999</v>
      </c>
      <c r="F571" s="22">
        <v>13.832163</v>
      </c>
      <c r="G571" s="21">
        <v>7266996.227</v>
      </c>
      <c r="H571" s="21">
        <v>446005.60110000003</v>
      </c>
      <c r="I571" s="10">
        <v>50</v>
      </c>
      <c r="J571" s="18" t="s">
        <v>109</v>
      </c>
      <c r="K571" s="18">
        <v>0</v>
      </c>
      <c r="L571" s="18">
        <v>2</v>
      </c>
      <c r="M571" s="19" t="s">
        <v>155</v>
      </c>
      <c r="N571" s="23">
        <v>1.6845142E-2</v>
      </c>
      <c r="O571" s="21">
        <v>24987.089840000001</v>
      </c>
      <c r="P571" s="20">
        <v>9.7751964250000007</v>
      </c>
      <c r="Q571" s="23">
        <v>2.0723130000000001E-3</v>
      </c>
      <c r="R571" s="20">
        <v>3.5</v>
      </c>
      <c r="S571" s="24">
        <v>52.185621230000002</v>
      </c>
      <c r="T571" s="24">
        <v>0.30996220800000002</v>
      </c>
      <c r="U571" s="24">
        <v>0.202726042</v>
      </c>
      <c r="V571" s="21">
        <v>1300.2067509999999</v>
      </c>
      <c r="W571" s="23">
        <v>6.7935252000000002E-2</v>
      </c>
      <c r="X571" s="24">
        <v>62.715377869999998</v>
      </c>
      <c r="Y571" s="20">
        <v>20.22001174</v>
      </c>
      <c r="Z571" s="24">
        <v>68.073761300000001</v>
      </c>
      <c r="AA571" s="24">
        <v>1.7930983970000001</v>
      </c>
      <c r="AB571" s="23">
        <v>50.108769430000002</v>
      </c>
      <c r="AC571" s="21">
        <v>35757.380369999999</v>
      </c>
      <c r="AD571" s="24">
        <v>6.315351164</v>
      </c>
      <c r="AE571" s="24">
        <v>0.05</v>
      </c>
      <c r="AF571" s="23">
        <v>0.32337273300000002</v>
      </c>
      <c r="AG571" s="23">
        <v>3.0381426999999999E-2</v>
      </c>
      <c r="AH571" s="24">
        <v>2.3656636000000002E-2</v>
      </c>
      <c r="AI571" s="20">
        <v>1976.3249209999999</v>
      </c>
      <c r="AJ571" s="24">
        <v>22.726658440000001</v>
      </c>
      <c r="AK571" s="24">
        <v>22.57061113</v>
      </c>
      <c r="AL571" s="21">
        <v>16284.360350000001</v>
      </c>
      <c r="AM571" s="21">
        <v>624.74892780000005</v>
      </c>
      <c r="AN571" s="23">
        <v>0.294174783</v>
      </c>
      <c r="AO571" s="20">
        <v>71.940650939999998</v>
      </c>
      <c r="AP571" s="24">
        <v>0.64475715300000003</v>
      </c>
      <c r="AQ571" s="24">
        <v>57.037095090000001</v>
      </c>
      <c r="AR571" s="21">
        <v>422.41730580000001</v>
      </c>
      <c r="AS571" s="20">
        <v>16.136205919999998</v>
      </c>
      <c r="AT571" s="23">
        <v>5.0000000000000001E-3</v>
      </c>
      <c r="AU571" s="23">
        <v>2E-3</v>
      </c>
      <c r="AV571" s="24">
        <v>16.63561661</v>
      </c>
      <c r="AW571" s="23">
        <v>5.0000000000000001E-3</v>
      </c>
      <c r="AX571" s="21">
        <v>48.877515789999997</v>
      </c>
      <c r="AY571" s="24">
        <v>0.102063161</v>
      </c>
      <c r="AZ571" s="24">
        <v>5.1268460420000004</v>
      </c>
      <c r="BA571" s="24">
        <v>0.25</v>
      </c>
      <c r="BB571" s="24">
        <v>0.38432988800000001</v>
      </c>
      <c r="BC571" s="24">
        <v>8.1929240599999993</v>
      </c>
      <c r="BD571" s="23">
        <v>2.5000000000000001E-2</v>
      </c>
      <c r="BE571" s="23">
        <v>3.5000000000000003E-2</v>
      </c>
      <c r="BF571" s="22">
        <v>10.12624915</v>
      </c>
      <c r="BG571" s="21">
        <v>1113.7326680000001</v>
      </c>
      <c r="BH571" s="24">
        <v>0.21588711999999999</v>
      </c>
      <c r="BI571" s="23">
        <v>1.0201862319999999</v>
      </c>
      <c r="BJ571" s="21">
        <v>42.585144040000003</v>
      </c>
      <c r="BK571" s="23">
        <v>5.840236E-2</v>
      </c>
      <c r="BL571" s="23">
        <v>8.1405791490000006</v>
      </c>
      <c r="BM571" s="24">
        <v>78.414456790000003</v>
      </c>
      <c r="BN571" s="23">
        <v>23.120150670000001</v>
      </c>
    </row>
    <row r="572" spans="1:66">
      <c r="A572">
        <v>16669</v>
      </c>
      <c r="B572" s="10">
        <v>338500</v>
      </c>
      <c r="C572" s="10">
        <v>3569</v>
      </c>
      <c r="D572" s="10">
        <v>2013</v>
      </c>
      <c r="E572" s="22">
        <v>65.521388000000002</v>
      </c>
      <c r="F572" s="22">
        <v>13.853809</v>
      </c>
      <c r="G572" s="21">
        <v>7267046.7039999999</v>
      </c>
      <c r="H572" s="21">
        <v>447007.55940000003</v>
      </c>
      <c r="I572" s="10">
        <v>50</v>
      </c>
      <c r="J572" s="18" t="s">
        <v>109</v>
      </c>
      <c r="K572" s="18">
        <v>0</v>
      </c>
      <c r="L572" s="18">
        <v>2</v>
      </c>
      <c r="M572" s="19" t="s">
        <v>155</v>
      </c>
      <c r="N572" s="23">
        <v>8.2074750000000005E-3</v>
      </c>
      <c r="O572" s="21">
        <v>11570.91309</v>
      </c>
      <c r="P572" s="20">
        <v>7.8368182859999997</v>
      </c>
      <c r="Q572" s="23">
        <v>1E-3</v>
      </c>
      <c r="R572" s="20">
        <v>3.5</v>
      </c>
      <c r="S572" s="24">
        <v>26.626722300000001</v>
      </c>
      <c r="T572" s="24">
        <v>0.343301839</v>
      </c>
      <c r="U572" s="24">
        <v>0.23728817099999999</v>
      </c>
      <c r="V572" s="21">
        <v>1420.685665</v>
      </c>
      <c r="W572" s="23">
        <v>2.5000000000000001E-2</v>
      </c>
      <c r="X572" s="24">
        <v>31.0303565</v>
      </c>
      <c r="Y572" s="20">
        <v>6.7996410669999996</v>
      </c>
      <c r="Z572" s="24">
        <v>20.217120420000001</v>
      </c>
      <c r="AA572" s="24">
        <v>1.0978624349999999</v>
      </c>
      <c r="AB572" s="23">
        <v>29.154378879999999</v>
      </c>
      <c r="AC572" s="21">
        <v>17400.393069999998</v>
      </c>
      <c r="AD572" s="24">
        <v>2.640881662</v>
      </c>
      <c r="AE572" s="24">
        <v>0.16030386799999999</v>
      </c>
      <c r="AF572" s="23">
        <v>3.0558371000000001E-2</v>
      </c>
      <c r="AG572" s="23">
        <v>2.2304147E-2</v>
      </c>
      <c r="AH572" s="24">
        <v>0.01</v>
      </c>
      <c r="AI572" s="20">
        <v>1087.982483</v>
      </c>
      <c r="AJ572" s="24">
        <v>15.23691225</v>
      </c>
      <c r="AK572" s="24">
        <v>9.5693637539999994</v>
      </c>
      <c r="AL572" s="21">
        <v>4281.9576509999997</v>
      </c>
      <c r="AM572" s="21">
        <v>202.190493</v>
      </c>
      <c r="AN572" s="23">
        <v>0.21815209099999999</v>
      </c>
      <c r="AO572" s="20">
        <v>46.104893250000003</v>
      </c>
      <c r="AP572" s="24">
        <v>1.001411321</v>
      </c>
      <c r="AQ572" s="24">
        <v>17.105365750000001</v>
      </c>
      <c r="AR572" s="21">
        <v>509.46475320000002</v>
      </c>
      <c r="AS572" s="20">
        <v>10.14385583</v>
      </c>
      <c r="AT572" s="23">
        <v>5.0000000000000001E-3</v>
      </c>
      <c r="AU572" s="23">
        <v>2E-3</v>
      </c>
      <c r="AV572" s="24">
        <v>10.56336846</v>
      </c>
      <c r="AW572" s="23">
        <v>5.0000000000000001E-3</v>
      </c>
      <c r="AX572" s="21">
        <v>102.2923851</v>
      </c>
      <c r="AY572" s="24">
        <v>7.4105516999999996E-2</v>
      </c>
      <c r="AZ572" s="24">
        <v>2.2422812319999998</v>
      </c>
      <c r="BA572" s="24">
        <v>0.25</v>
      </c>
      <c r="BB572" s="24">
        <v>0.23685636500000001</v>
      </c>
      <c r="BC572" s="24">
        <v>8.4047257609999999</v>
      </c>
      <c r="BD572" s="23">
        <v>2.5000000000000001E-2</v>
      </c>
      <c r="BE572" s="23">
        <v>3.5000000000000003E-2</v>
      </c>
      <c r="BF572" s="22">
        <v>5.0573712320000004</v>
      </c>
      <c r="BG572" s="21">
        <v>573.00740570000005</v>
      </c>
      <c r="BH572" s="24">
        <v>0.12347198199999999</v>
      </c>
      <c r="BI572" s="23">
        <v>0.65815214099999997</v>
      </c>
      <c r="BJ572" s="21">
        <v>17.03803658</v>
      </c>
      <c r="BK572" s="23">
        <v>8.7295575E-2</v>
      </c>
      <c r="BL572" s="23">
        <v>7.0850402250000002</v>
      </c>
      <c r="BM572" s="24">
        <v>30.136993369999999</v>
      </c>
      <c r="BN572" s="23">
        <v>2.1862175229999998</v>
      </c>
    </row>
    <row r="573" spans="1:66">
      <c r="A573">
        <v>16398</v>
      </c>
      <c r="B573" s="10">
        <v>338500</v>
      </c>
      <c r="C573" s="10">
        <v>3570</v>
      </c>
      <c r="D573" s="10">
        <v>2013</v>
      </c>
      <c r="E573" s="22">
        <v>65.485034999999996</v>
      </c>
      <c r="F573" s="22">
        <v>13.855273</v>
      </c>
      <c r="G573" s="21">
        <v>7262994.2599999998</v>
      </c>
      <c r="H573" s="21">
        <v>447001.57520000002</v>
      </c>
      <c r="I573" s="10">
        <v>50</v>
      </c>
      <c r="J573" s="18" t="s">
        <v>109</v>
      </c>
      <c r="K573" s="18">
        <v>0</v>
      </c>
      <c r="L573" s="18">
        <v>2</v>
      </c>
      <c r="M573" s="19" t="s">
        <v>155</v>
      </c>
      <c r="N573" s="23">
        <v>2.5000000000000001E-3</v>
      </c>
      <c r="O573" s="21">
        <v>15951.84448</v>
      </c>
      <c r="P573" s="20">
        <v>5.5054440319999998</v>
      </c>
      <c r="Q573" s="23">
        <v>1E-3</v>
      </c>
      <c r="R573" s="20">
        <v>3.5</v>
      </c>
      <c r="S573" s="24">
        <v>66.080439940000005</v>
      </c>
      <c r="T573" s="24">
        <v>0.21358390099999999</v>
      </c>
      <c r="U573" s="24">
        <v>8.2114148999999997E-2</v>
      </c>
      <c r="V573" s="21">
        <v>2065.9734549999998</v>
      </c>
      <c r="W573" s="23">
        <v>2.5000000000000001E-2</v>
      </c>
      <c r="X573" s="24">
        <v>52.008695019999998</v>
      </c>
      <c r="Y573" s="20">
        <v>12.00449227</v>
      </c>
      <c r="Z573" s="24">
        <v>31.602014090000001</v>
      </c>
      <c r="AA573" s="24">
        <v>1.1747142209999999</v>
      </c>
      <c r="AB573" s="23">
        <v>25.935235509999998</v>
      </c>
      <c r="AC573" s="21">
        <v>23621.125489999999</v>
      </c>
      <c r="AD573" s="24">
        <v>4.8936403510000002</v>
      </c>
      <c r="AE573" s="24">
        <v>0.149922307</v>
      </c>
      <c r="AF573" s="23">
        <v>0.142254348</v>
      </c>
      <c r="AG573" s="23">
        <v>1.0981408999999999E-2</v>
      </c>
      <c r="AH573" s="24">
        <v>0.01</v>
      </c>
      <c r="AI573" s="20">
        <v>2347.7653500000001</v>
      </c>
      <c r="AJ573" s="24">
        <v>22.513690100000002</v>
      </c>
      <c r="AK573" s="24">
        <v>8.6670948390000007</v>
      </c>
      <c r="AL573" s="21">
        <v>7675.6341549999997</v>
      </c>
      <c r="AM573" s="21">
        <v>310.7377075</v>
      </c>
      <c r="AN573" s="23">
        <v>1.2294061860000001</v>
      </c>
      <c r="AO573" s="20">
        <v>87.068042759999997</v>
      </c>
      <c r="AP573" s="24">
        <v>1.2080096010000001</v>
      </c>
      <c r="AQ573" s="24">
        <v>26.38773861</v>
      </c>
      <c r="AR573" s="21">
        <v>615.52477320000003</v>
      </c>
      <c r="AS573" s="20">
        <v>10.104964539999999</v>
      </c>
      <c r="AT573" s="23">
        <v>5.0000000000000001E-3</v>
      </c>
      <c r="AU573" s="23">
        <v>2E-3</v>
      </c>
      <c r="AV573" s="24">
        <v>21.299349200000002</v>
      </c>
      <c r="AW573" s="23">
        <v>5.0000000000000001E-3</v>
      </c>
      <c r="AX573" s="21">
        <v>52.78949738</v>
      </c>
      <c r="AY573" s="24">
        <v>8.2569110000000001E-2</v>
      </c>
      <c r="AZ573" s="24">
        <v>2.9094643530000002</v>
      </c>
      <c r="BA573" s="24">
        <v>0.25</v>
      </c>
      <c r="BB573" s="24">
        <v>0.23444147600000001</v>
      </c>
      <c r="BC573" s="24">
        <v>15.07466189</v>
      </c>
      <c r="BD573" s="23">
        <v>2.5000000000000001E-2</v>
      </c>
      <c r="BE573" s="23">
        <v>3.5000000000000003E-2</v>
      </c>
      <c r="BF573" s="22">
        <v>8.6467388340000007</v>
      </c>
      <c r="BG573" s="21">
        <v>850.2240084</v>
      </c>
      <c r="BH573" s="24">
        <v>0.19791588099999999</v>
      </c>
      <c r="BI573" s="23">
        <v>0.94762596700000001</v>
      </c>
      <c r="BJ573" s="21">
        <v>28.460991379999999</v>
      </c>
      <c r="BK573" s="23">
        <v>8.6351169000000005E-2</v>
      </c>
      <c r="BL573" s="23">
        <v>8.2369713509999993</v>
      </c>
      <c r="BM573" s="24">
        <v>61.656608470000002</v>
      </c>
      <c r="BN573" s="23">
        <v>5.7054939759999996</v>
      </c>
    </row>
    <row r="574" spans="1:66">
      <c r="A574">
        <v>16012</v>
      </c>
      <c r="B574" s="10">
        <v>338500</v>
      </c>
      <c r="C574" s="10">
        <v>3571</v>
      </c>
      <c r="D574" s="10">
        <v>2013</v>
      </c>
      <c r="E574" s="22">
        <v>65.484943000000001</v>
      </c>
      <c r="F574" s="22">
        <v>13.833617</v>
      </c>
      <c r="G574" s="21">
        <v>7263002.4060000004</v>
      </c>
      <c r="H574" s="21">
        <v>445998.84850000002</v>
      </c>
      <c r="I574" s="10">
        <v>50</v>
      </c>
      <c r="J574" s="18" t="s">
        <v>109</v>
      </c>
      <c r="K574" s="18">
        <v>0</v>
      </c>
      <c r="L574" s="18">
        <v>2</v>
      </c>
      <c r="M574" s="19" t="s">
        <v>155</v>
      </c>
      <c r="N574" s="23">
        <v>7.2220360000000003E-3</v>
      </c>
      <c r="O574" s="21">
        <v>10671.621090000001</v>
      </c>
      <c r="P574" s="20">
        <v>5.6253761219999996</v>
      </c>
      <c r="Q574" s="23">
        <v>1E-3</v>
      </c>
      <c r="R574" s="20">
        <v>3.5</v>
      </c>
      <c r="S574" s="24">
        <v>40.7600719</v>
      </c>
      <c r="T574" s="24">
        <v>0.208528828</v>
      </c>
      <c r="U574" s="24">
        <v>7.8942547000000002E-2</v>
      </c>
      <c r="V574" s="21">
        <v>1828.1105809999999</v>
      </c>
      <c r="W574" s="23">
        <v>5.1562451000000002E-2</v>
      </c>
      <c r="X574" s="24">
        <v>45.820231200000002</v>
      </c>
      <c r="Y574" s="20">
        <v>8.4276920059999991</v>
      </c>
      <c r="Z574" s="24">
        <v>22.193501860000001</v>
      </c>
      <c r="AA574" s="24">
        <v>0.83492390599999999</v>
      </c>
      <c r="AB574" s="23">
        <v>17.87743674</v>
      </c>
      <c r="AC574" s="21">
        <v>16810.81421</v>
      </c>
      <c r="AD574" s="24">
        <v>2.9179034920000002</v>
      </c>
      <c r="AE574" s="24">
        <v>0.05</v>
      </c>
      <c r="AF574" s="23">
        <v>6.8352805000000003E-2</v>
      </c>
      <c r="AG574" s="23">
        <v>5.0000000000000001E-3</v>
      </c>
      <c r="AH574" s="24">
        <v>0.01</v>
      </c>
      <c r="AI574" s="20">
        <v>1438.8745120000001</v>
      </c>
      <c r="AJ574" s="24">
        <v>23.14425078</v>
      </c>
      <c r="AK574" s="24">
        <v>5.7672758259999997</v>
      </c>
      <c r="AL574" s="21">
        <v>4915.0546020000002</v>
      </c>
      <c r="AM574" s="21">
        <v>264.7779213</v>
      </c>
      <c r="AN574" s="23">
        <v>0.27079509899999998</v>
      </c>
      <c r="AO574" s="20">
        <v>54.287471770000003</v>
      </c>
      <c r="AP574" s="24">
        <v>0.97064555699999999</v>
      </c>
      <c r="AQ574" s="24">
        <v>15.44534801</v>
      </c>
      <c r="AR574" s="21">
        <v>585.26091280000003</v>
      </c>
      <c r="AS574" s="20">
        <v>9.7546841979999996</v>
      </c>
      <c r="AT574" s="23">
        <v>5.0000000000000001E-3</v>
      </c>
      <c r="AU574" s="23">
        <v>2E-3</v>
      </c>
      <c r="AV574" s="24">
        <v>12.069540809999999</v>
      </c>
      <c r="AW574" s="23">
        <v>5.0000000000000001E-3</v>
      </c>
      <c r="AX574" s="21">
        <v>50.187773700000001</v>
      </c>
      <c r="AY574" s="24">
        <v>6.0336183000000002E-2</v>
      </c>
      <c r="AZ574" s="24">
        <v>1.9073426170000001</v>
      </c>
      <c r="BA574" s="24">
        <v>0.25</v>
      </c>
      <c r="BB574" s="24">
        <v>0.18758232599999999</v>
      </c>
      <c r="BC574" s="24">
        <v>12.39861396</v>
      </c>
      <c r="BD574" s="23">
        <v>2.5000000000000001E-2</v>
      </c>
      <c r="BE574" s="23">
        <v>3.5000000000000003E-2</v>
      </c>
      <c r="BF574" s="22">
        <v>7.2076636900000004</v>
      </c>
      <c r="BG574" s="21">
        <v>687.99530300000004</v>
      </c>
      <c r="BH574" s="24">
        <v>0.11972513799999999</v>
      </c>
      <c r="BI574" s="23">
        <v>0.77547451099999998</v>
      </c>
      <c r="BJ574" s="21">
        <v>21.017918590000001</v>
      </c>
      <c r="BK574" s="23">
        <v>8.8595644000000001E-2</v>
      </c>
      <c r="BL574" s="23">
        <v>6.3055574979999998</v>
      </c>
      <c r="BM574" s="24">
        <v>38.165508389999999</v>
      </c>
      <c r="BN574" s="23">
        <v>3.47748948</v>
      </c>
    </row>
    <row r="575" spans="1:66">
      <c r="A575">
        <v>16945</v>
      </c>
      <c r="B575" s="10">
        <v>338500</v>
      </c>
      <c r="C575" s="10">
        <v>3572</v>
      </c>
      <c r="D575" s="10">
        <v>2013</v>
      </c>
      <c r="E575" s="22">
        <v>65.484575000000007</v>
      </c>
      <c r="F575" s="22">
        <v>13.811776999999999</v>
      </c>
      <c r="G575" s="21">
        <v>7262980.301</v>
      </c>
      <c r="H575" s="21">
        <v>444987.02130000002</v>
      </c>
      <c r="I575" s="10">
        <v>50</v>
      </c>
      <c r="J575" s="18" t="s">
        <v>109</v>
      </c>
      <c r="K575" s="18">
        <v>0</v>
      </c>
      <c r="L575" s="18">
        <v>2</v>
      </c>
      <c r="M575" s="19" t="s">
        <v>155</v>
      </c>
      <c r="N575" s="23">
        <v>2.5841551000000001E-2</v>
      </c>
      <c r="O575" s="21">
        <v>14909.854740000001</v>
      </c>
      <c r="P575" s="20">
        <v>5.6180843119999997</v>
      </c>
      <c r="Q575" s="23">
        <v>1E-3</v>
      </c>
      <c r="R575" s="20">
        <v>3.5</v>
      </c>
      <c r="S575" s="24">
        <v>35.215325200000002</v>
      </c>
      <c r="T575" s="24">
        <v>0.1100106</v>
      </c>
      <c r="U575" s="24">
        <v>5.0365706000000003E-2</v>
      </c>
      <c r="V575" s="21">
        <v>1128.71858</v>
      </c>
      <c r="W575" s="23">
        <v>2.5000000000000001E-2</v>
      </c>
      <c r="X575" s="24">
        <v>42.696391749999997</v>
      </c>
      <c r="Y575" s="20">
        <v>8.2109917150000005</v>
      </c>
      <c r="Z575" s="24">
        <v>35.508004720000002</v>
      </c>
      <c r="AA575" s="24">
        <v>1.6129873830000001</v>
      </c>
      <c r="AB575" s="23">
        <v>11.8393145</v>
      </c>
      <c r="AC575" s="21">
        <v>22987.86133</v>
      </c>
      <c r="AD575" s="24">
        <v>5.6398923920000001</v>
      </c>
      <c r="AE575" s="24">
        <v>0.05</v>
      </c>
      <c r="AF575" s="23">
        <v>3.5906832E-2</v>
      </c>
      <c r="AG575" s="23">
        <v>3.1438516E-2</v>
      </c>
      <c r="AH575" s="24">
        <v>0.01</v>
      </c>
      <c r="AI575" s="20">
        <v>1261.521301</v>
      </c>
      <c r="AJ575" s="24">
        <v>20.755352680000001</v>
      </c>
      <c r="AK575" s="24">
        <v>7.7626633739999997</v>
      </c>
      <c r="AL575" s="21">
        <v>4974.555359</v>
      </c>
      <c r="AM575" s="21">
        <v>171.09525210000001</v>
      </c>
      <c r="AN575" s="23">
        <v>1.5013384249999999</v>
      </c>
      <c r="AO575" s="20">
        <v>53.069219590000003</v>
      </c>
      <c r="AP575" s="24">
        <v>2.3098859580000002</v>
      </c>
      <c r="AQ575" s="24">
        <v>16.677208499999999</v>
      </c>
      <c r="AR575" s="21">
        <v>279.71530489999998</v>
      </c>
      <c r="AS575" s="20">
        <v>9.32135465</v>
      </c>
      <c r="AT575" s="23">
        <v>5.0000000000000001E-3</v>
      </c>
      <c r="AU575" s="23">
        <v>2E-3</v>
      </c>
      <c r="AV575" s="24">
        <v>23.647149939999998</v>
      </c>
      <c r="AW575" s="23">
        <v>5.0000000000000001E-3</v>
      </c>
      <c r="AX575" s="21">
        <v>161.85363770000001</v>
      </c>
      <c r="AY575" s="24">
        <v>0.123581915</v>
      </c>
      <c r="AZ575" s="24">
        <v>2.2875691159999998</v>
      </c>
      <c r="BA575" s="24">
        <v>0.25</v>
      </c>
      <c r="BB575" s="24">
        <v>0.39019971199999998</v>
      </c>
      <c r="BC575" s="24">
        <v>8.6920733880000007</v>
      </c>
      <c r="BD575" s="23">
        <v>2.5000000000000001E-2</v>
      </c>
      <c r="BE575" s="23">
        <v>3.5000000000000003E-2</v>
      </c>
      <c r="BF575" s="22">
        <v>5.388108012</v>
      </c>
      <c r="BG575" s="21">
        <v>1360.892938</v>
      </c>
      <c r="BH575" s="24">
        <v>0.14271883199999999</v>
      </c>
      <c r="BI575" s="23">
        <v>1.792734413</v>
      </c>
      <c r="BJ575" s="21">
        <v>36.595296859999998</v>
      </c>
      <c r="BK575" s="23">
        <v>9.9854377999999994E-2</v>
      </c>
      <c r="BL575" s="23">
        <v>7.0270432960000004</v>
      </c>
      <c r="BM575" s="24">
        <v>40.452776020000002</v>
      </c>
      <c r="BN575" s="23">
        <v>1.660214826</v>
      </c>
    </row>
    <row r="576" spans="1:66">
      <c r="A576">
        <v>16649</v>
      </c>
      <c r="B576" s="10">
        <v>338500</v>
      </c>
      <c r="C576" s="10">
        <v>3573</v>
      </c>
      <c r="D576" s="10">
        <v>2013</v>
      </c>
      <c r="E576" s="22">
        <v>65.484271000000007</v>
      </c>
      <c r="F576" s="22">
        <v>13.790922</v>
      </c>
      <c r="G576" s="21">
        <v>7262964.8039999995</v>
      </c>
      <c r="H576" s="21">
        <v>444020.9081</v>
      </c>
      <c r="I576" s="10">
        <v>50</v>
      </c>
      <c r="J576" s="18" t="s">
        <v>109</v>
      </c>
      <c r="K576" s="18">
        <v>0</v>
      </c>
      <c r="L576" s="18">
        <v>2</v>
      </c>
      <c r="M576" s="19" t="s">
        <v>155</v>
      </c>
      <c r="N576" s="23">
        <v>1.5147442000000001E-2</v>
      </c>
      <c r="O576" s="21">
        <v>16751.696779999998</v>
      </c>
      <c r="P576" s="20">
        <v>50.61699385</v>
      </c>
      <c r="Q576" s="23">
        <v>1E-3</v>
      </c>
      <c r="R576" s="20">
        <v>3.5</v>
      </c>
      <c r="S576" s="24">
        <v>73.864289069999998</v>
      </c>
      <c r="T576" s="24">
        <v>0.214808427</v>
      </c>
      <c r="U576" s="24">
        <v>4.7830671999999998E-2</v>
      </c>
      <c r="V576" s="21">
        <v>1494.3059900000001</v>
      </c>
      <c r="W576" s="23">
        <v>2.5000000000000001E-2</v>
      </c>
      <c r="X576" s="24">
        <v>56.260515220000002</v>
      </c>
      <c r="Y576" s="20">
        <v>11.35769137</v>
      </c>
      <c r="Z576" s="24">
        <v>33.36086426</v>
      </c>
      <c r="AA576" s="24">
        <v>1.3942449910000001</v>
      </c>
      <c r="AB576" s="23">
        <v>27.058753580000001</v>
      </c>
      <c r="AC576" s="21">
        <v>24150.556639999999</v>
      </c>
      <c r="AD576" s="24">
        <v>5.6675522860000003</v>
      </c>
      <c r="AE576" s="24">
        <v>0.10396926300000001</v>
      </c>
      <c r="AF576" s="23">
        <v>3.2878941000000002E-2</v>
      </c>
      <c r="AG576" s="23">
        <v>1.0958005999999999E-2</v>
      </c>
      <c r="AH576" s="24">
        <v>0.01</v>
      </c>
      <c r="AI576" s="20">
        <v>3063.153992</v>
      </c>
      <c r="AJ576" s="24">
        <v>22.237910230000001</v>
      </c>
      <c r="AK576" s="24">
        <v>9.6952252130000005</v>
      </c>
      <c r="AL576" s="21">
        <v>6955.0317379999997</v>
      </c>
      <c r="AM576" s="21">
        <v>158.73114770000001</v>
      </c>
      <c r="AN576" s="23">
        <v>0.78374155700000003</v>
      </c>
      <c r="AO576" s="20">
        <v>59.854111709999998</v>
      </c>
      <c r="AP576" s="24">
        <v>1.2170090360000001</v>
      </c>
      <c r="AQ576" s="24">
        <v>24.373763570000001</v>
      </c>
      <c r="AR576" s="21">
        <v>446.94969889999999</v>
      </c>
      <c r="AS576" s="20">
        <v>9.2722449119999997</v>
      </c>
      <c r="AT576" s="23">
        <v>5.0000000000000001E-3</v>
      </c>
      <c r="AU576" s="23">
        <v>2E-3</v>
      </c>
      <c r="AV576" s="24">
        <v>30.28841796</v>
      </c>
      <c r="AW576" s="23">
        <v>5.0000000000000001E-3</v>
      </c>
      <c r="AX576" s="21">
        <v>50.20487309</v>
      </c>
      <c r="AY576" s="24">
        <v>7.9613488999999996E-2</v>
      </c>
      <c r="AZ576" s="24">
        <v>3.0095209930000002</v>
      </c>
      <c r="BA576" s="24">
        <v>0.25</v>
      </c>
      <c r="BB576" s="24">
        <v>0.25344223399999999</v>
      </c>
      <c r="BC576" s="24">
        <v>9.5136146329999995</v>
      </c>
      <c r="BD576" s="23">
        <v>2.5000000000000001E-2</v>
      </c>
      <c r="BE576" s="23">
        <v>3.5000000000000003E-2</v>
      </c>
      <c r="BF576" s="22">
        <v>7.7147023179999996</v>
      </c>
      <c r="BG576" s="21">
        <v>1217.758536</v>
      </c>
      <c r="BH576" s="24">
        <v>0.23020718200000001</v>
      </c>
      <c r="BI576" s="23">
        <v>1.221290438</v>
      </c>
      <c r="BJ576" s="21">
        <v>35.629024510000001</v>
      </c>
      <c r="BK576" s="23">
        <v>0.121621223</v>
      </c>
      <c r="BL576" s="23">
        <v>8.6938926690000002</v>
      </c>
      <c r="BM576" s="24">
        <v>67.071992829999999</v>
      </c>
      <c r="BN576" s="23">
        <v>1.2685014530000001</v>
      </c>
    </row>
    <row r="577" spans="1:66">
      <c r="A577">
        <v>16997</v>
      </c>
      <c r="B577" s="10">
        <v>338500</v>
      </c>
      <c r="C577" s="10">
        <v>3574</v>
      </c>
      <c r="D577" s="10">
        <v>2013</v>
      </c>
      <c r="E577" s="22">
        <v>65.484166999999999</v>
      </c>
      <c r="F577" s="22">
        <v>13.769212</v>
      </c>
      <c r="G577" s="21">
        <v>7262972.6869999999</v>
      </c>
      <c r="H577" s="21">
        <v>443015.63089999999</v>
      </c>
      <c r="I577" s="10">
        <v>50</v>
      </c>
      <c r="J577" s="18" t="s">
        <v>109</v>
      </c>
      <c r="K577" s="18">
        <v>0</v>
      </c>
      <c r="L577" s="18">
        <v>2</v>
      </c>
      <c r="M577" s="19" t="s">
        <v>155</v>
      </c>
      <c r="N577" s="23">
        <v>2.5000000000000001E-3</v>
      </c>
      <c r="O577" s="21">
        <v>11717.03491</v>
      </c>
      <c r="P577" s="20">
        <v>3.8596593179999998</v>
      </c>
      <c r="Q577" s="23">
        <v>1E-3</v>
      </c>
      <c r="R577" s="20">
        <v>3.5</v>
      </c>
      <c r="S577" s="24">
        <v>65.744818789999997</v>
      </c>
      <c r="T577" s="24">
        <v>0.33979537100000001</v>
      </c>
      <c r="U577" s="24">
        <v>3.7232306999999999E-2</v>
      </c>
      <c r="V577" s="21">
        <v>1692.3471870000001</v>
      </c>
      <c r="W577" s="23">
        <v>2.5000000000000001E-2</v>
      </c>
      <c r="X577" s="24">
        <v>48.109899939999998</v>
      </c>
      <c r="Y577" s="20">
        <v>10.75698201</v>
      </c>
      <c r="Z577" s="24">
        <v>30.168004490000001</v>
      </c>
      <c r="AA577" s="24">
        <v>0.95768640800000004</v>
      </c>
      <c r="AB577" s="23">
        <v>18.681259000000001</v>
      </c>
      <c r="AC577" s="21">
        <v>19273.059079999999</v>
      </c>
      <c r="AD577" s="24">
        <v>3.6392111090000001</v>
      </c>
      <c r="AE577" s="24">
        <v>0.12091030699999999</v>
      </c>
      <c r="AF577" s="23">
        <v>5.5659462999999999E-2</v>
      </c>
      <c r="AG577" s="23">
        <v>5.0000000000000001E-3</v>
      </c>
      <c r="AH577" s="24">
        <v>2.3221718999999998E-2</v>
      </c>
      <c r="AI577" s="20">
        <v>3175.1501459999999</v>
      </c>
      <c r="AJ577" s="24">
        <v>23.124014890000002</v>
      </c>
      <c r="AK577" s="24">
        <v>6.8994590630000001</v>
      </c>
      <c r="AL577" s="21">
        <v>5490.0579829999997</v>
      </c>
      <c r="AM577" s="21">
        <v>200.9915282</v>
      </c>
      <c r="AN577" s="23">
        <v>0.303878229</v>
      </c>
      <c r="AO577" s="20">
        <v>83.472757340000001</v>
      </c>
      <c r="AP577" s="24">
        <v>0.90941875400000005</v>
      </c>
      <c r="AQ577" s="24">
        <v>23.615874489999999</v>
      </c>
      <c r="AR577" s="21">
        <v>530.37437809999994</v>
      </c>
      <c r="AS577" s="20">
        <v>6.3581411870000002</v>
      </c>
      <c r="AT577" s="23">
        <v>5.0000000000000001E-3</v>
      </c>
      <c r="AU577" s="23">
        <v>2E-3</v>
      </c>
      <c r="AV577" s="24">
        <v>23.641201379999998</v>
      </c>
      <c r="AW577" s="23">
        <v>5.0000000000000001E-3</v>
      </c>
      <c r="AX577" s="21">
        <v>10</v>
      </c>
      <c r="AY577" s="24">
        <v>5.9820801E-2</v>
      </c>
      <c r="AZ577" s="24">
        <v>2.5542990749999999</v>
      </c>
      <c r="BA577" s="24">
        <v>0.25</v>
      </c>
      <c r="BB577" s="24">
        <v>0.26775037099999999</v>
      </c>
      <c r="BC577" s="24">
        <v>9.1316076759999998</v>
      </c>
      <c r="BD577" s="23">
        <v>2.5000000000000001E-2</v>
      </c>
      <c r="BE577" s="23">
        <v>3.5000000000000003E-2</v>
      </c>
      <c r="BF577" s="22">
        <v>8.339530603</v>
      </c>
      <c r="BG577" s="21">
        <v>1110.4184190000001</v>
      </c>
      <c r="BH577" s="24">
        <v>0.171570097</v>
      </c>
      <c r="BI577" s="23">
        <v>1.0637099430000001</v>
      </c>
      <c r="BJ577" s="21">
        <v>29.067759509999998</v>
      </c>
      <c r="BK577" s="23">
        <v>9.0159444000000005E-2</v>
      </c>
      <c r="BL577" s="23">
        <v>7.8374876980000003</v>
      </c>
      <c r="BM577" s="24">
        <v>48.021866979999999</v>
      </c>
      <c r="BN577" s="23">
        <v>2.30485878</v>
      </c>
    </row>
    <row r="578" spans="1:66">
      <c r="A578">
        <v>16135</v>
      </c>
      <c r="B578" s="10">
        <v>338500</v>
      </c>
      <c r="C578" s="10">
        <v>3575</v>
      </c>
      <c r="D578" s="10">
        <v>2013</v>
      </c>
      <c r="E578" s="22">
        <v>65.484808999999998</v>
      </c>
      <c r="F578" s="22">
        <v>13.747559000000001</v>
      </c>
      <c r="G578" s="21">
        <v>7263063.9970000004</v>
      </c>
      <c r="H578" s="21">
        <v>442014.64350000001</v>
      </c>
      <c r="I578" s="10">
        <v>50</v>
      </c>
      <c r="J578" s="18" t="s">
        <v>109</v>
      </c>
      <c r="K578" s="18">
        <v>0</v>
      </c>
      <c r="L578" s="18">
        <v>2</v>
      </c>
      <c r="M578" s="19" t="s">
        <v>155</v>
      </c>
      <c r="N578" s="23">
        <v>1.4232935E-2</v>
      </c>
      <c r="O578" s="21">
        <v>9477.2534180000002</v>
      </c>
      <c r="P578" s="20">
        <v>3.8697762099999999</v>
      </c>
      <c r="Q578" s="23">
        <v>8.9677290000000007E-3</v>
      </c>
      <c r="R578" s="20">
        <v>3.5</v>
      </c>
      <c r="S578" s="24">
        <v>26.168088619999999</v>
      </c>
      <c r="T578" s="24">
        <v>0.177688176</v>
      </c>
      <c r="U578" s="24">
        <v>9.2092072999999997E-2</v>
      </c>
      <c r="V578" s="21">
        <v>1838.8605950000001</v>
      </c>
      <c r="W578" s="23">
        <v>7.2046415000000003E-2</v>
      </c>
      <c r="X578" s="24">
        <v>33.606972489999997</v>
      </c>
      <c r="Y578" s="20">
        <v>3.9850250370000002</v>
      </c>
      <c r="Z578" s="24">
        <v>14.84788906</v>
      </c>
      <c r="AA578" s="24">
        <v>0.59639133300000002</v>
      </c>
      <c r="AB578" s="23">
        <v>13.772917400000001</v>
      </c>
      <c r="AC578" s="21">
        <v>11971.210940000001</v>
      </c>
      <c r="AD578" s="24">
        <v>2.090480715</v>
      </c>
      <c r="AE578" s="24">
        <v>0.05</v>
      </c>
      <c r="AF578" s="23">
        <v>4.4700332000000002E-2</v>
      </c>
      <c r="AG578" s="23">
        <v>1.3546331E-2</v>
      </c>
      <c r="AH578" s="24">
        <v>3.5209733999999999E-2</v>
      </c>
      <c r="AI578" s="20">
        <v>1013.319168</v>
      </c>
      <c r="AJ578" s="24">
        <v>18.06014785</v>
      </c>
      <c r="AK578" s="24">
        <v>5.2105698670000002</v>
      </c>
      <c r="AL578" s="21">
        <v>3086.2948580000002</v>
      </c>
      <c r="AM578" s="21">
        <v>92.513417279999999</v>
      </c>
      <c r="AN578" s="23">
        <v>0.112390408</v>
      </c>
      <c r="AO578" s="20">
        <v>29.75831509</v>
      </c>
      <c r="AP578" s="24">
        <v>0.893914973</v>
      </c>
      <c r="AQ578" s="24">
        <v>10.098555709999999</v>
      </c>
      <c r="AR578" s="21">
        <v>586.16215239999997</v>
      </c>
      <c r="AS578" s="20">
        <v>5.3516626870000001</v>
      </c>
      <c r="AT578" s="23">
        <v>5.0000000000000001E-3</v>
      </c>
      <c r="AU578" s="23">
        <v>2E-3</v>
      </c>
      <c r="AV578" s="24">
        <v>9.1248761500000004</v>
      </c>
      <c r="AW578" s="23">
        <v>5.0000000000000001E-3</v>
      </c>
      <c r="AX578" s="21">
        <v>128.0796623</v>
      </c>
      <c r="AY578" s="24">
        <v>9.1417098000000002E-2</v>
      </c>
      <c r="AZ578" s="24">
        <v>1.70145759</v>
      </c>
      <c r="BA578" s="24">
        <v>0.25</v>
      </c>
      <c r="BB578" s="24">
        <v>0.20764094</v>
      </c>
      <c r="BC578" s="24">
        <v>8.7362880109999992</v>
      </c>
      <c r="BD578" s="23">
        <v>2.5000000000000001E-2</v>
      </c>
      <c r="BE578" s="23">
        <v>3.5000000000000003E-2</v>
      </c>
      <c r="BF578" s="22">
        <v>5.2989175529999999</v>
      </c>
      <c r="BG578" s="21">
        <v>513.1802702</v>
      </c>
      <c r="BH578" s="24">
        <v>7.7806626000000004E-2</v>
      </c>
      <c r="BI578" s="23">
        <v>0.68537669300000004</v>
      </c>
      <c r="BJ578" s="21">
        <v>14.311873909999999</v>
      </c>
      <c r="BK578" s="23">
        <v>9.8672761999999997E-2</v>
      </c>
      <c r="BL578" s="23">
        <v>7.1264074390000003</v>
      </c>
      <c r="BM578" s="24">
        <v>19.266776230000001</v>
      </c>
      <c r="BN578" s="23">
        <v>1.9701450739999999</v>
      </c>
    </row>
    <row r="579" spans="1:66">
      <c r="A579">
        <v>16906</v>
      </c>
      <c r="B579" s="10">
        <v>338500</v>
      </c>
      <c r="C579" s="10">
        <v>3576</v>
      </c>
      <c r="D579" s="10">
        <v>2013</v>
      </c>
      <c r="E579" s="22">
        <v>65.484261000000004</v>
      </c>
      <c r="F579" s="22">
        <v>13.726281</v>
      </c>
      <c r="G579" s="21">
        <v>7263022.6900000004</v>
      </c>
      <c r="H579" s="21">
        <v>441028.38740000001</v>
      </c>
      <c r="I579" s="10">
        <v>50</v>
      </c>
      <c r="J579" s="18" t="s">
        <v>109</v>
      </c>
      <c r="K579" s="18">
        <v>0</v>
      </c>
      <c r="L579" s="18">
        <v>2</v>
      </c>
      <c r="M579" s="19" t="s">
        <v>155</v>
      </c>
      <c r="N579" s="23">
        <v>1.3699753E-2</v>
      </c>
      <c r="O579" s="21">
        <v>12067.800289999999</v>
      </c>
      <c r="P579" s="20">
        <v>5.1024982440000004</v>
      </c>
      <c r="Q579" s="23">
        <v>1E-3</v>
      </c>
      <c r="R579" s="20">
        <v>3.5</v>
      </c>
      <c r="S579" s="24">
        <v>56.163910719999997</v>
      </c>
      <c r="T579" s="24">
        <v>0.29377715399999998</v>
      </c>
      <c r="U579" s="24">
        <v>6.2197994E-2</v>
      </c>
      <c r="V579" s="21">
        <v>1702.867058</v>
      </c>
      <c r="W579" s="23">
        <v>9.2076190000000002E-2</v>
      </c>
      <c r="X579" s="24">
        <v>51.075055300000002</v>
      </c>
      <c r="Y579" s="20">
        <v>10.802654820000001</v>
      </c>
      <c r="Z579" s="24">
        <v>27.484284079999998</v>
      </c>
      <c r="AA579" s="24">
        <v>0.98412794299999995</v>
      </c>
      <c r="AB579" s="23">
        <v>19.542274639999999</v>
      </c>
      <c r="AC579" s="21">
        <v>16759.288329999999</v>
      </c>
      <c r="AD579" s="24">
        <v>3.3747788810000001</v>
      </c>
      <c r="AE579" s="24">
        <v>0.11751536999999999</v>
      </c>
      <c r="AF579" s="23">
        <v>0.11160326399999999</v>
      </c>
      <c r="AG579" s="23">
        <v>5.0000000000000001E-3</v>
      </c>
      <c r="AH579" s="24">
        <v>0.01</v>
      </c>
      <c r="AI579" s="20">
        <v>1818.5748289999999</v>
      </c>
      <c r="AJ579" s="24">
        <v>20.263550030000001</v>
      </c>
      <c r="AK579" s="24">
        <v>9.8386241529999996</v>
      </c>
      <c r="AL579" s="21">
        <v>5013.7594600000002</v>
      </c>
      <c r="AM579" s="21">
        <v>231.1549723</v>
      </c>
      <c r="AN579" s="23">
        <v>0.14875155700000001</v>
      </c>
      <c r="AO579" s="20">
        <v>93.372859950000006</v>
      </c>
      <c r="AP579" s="24">
        <v>0.77721235899999996</v>
      </c>
      <c r="AQ579" s="24">
        <v>21.677106429999998</v>
      </c>
      <c r="AR579" s="21">
        <v>524.3594468</v>
      </c>
      <c r="AS579" s="20">
        <v>6.974474668</v>
      </c>
      <c r="AT579" s="23">
        <v>1.0325821000000001E-2</v>
      </c>
      <c r="AU579" s="23">
        <v>2E-3</v>
      </c>
      <c r="AV579" s="24">
        <v>20.134412269999999</v>
      </c>
      <c r="AW579" s="23">
        <v>5.0000000000000001E-3</v>
      </c>
      <c r="AX579" s="21">
        <v>21.99926615</v>
      </c>
      <c r="AY579" s="24">
        <v>5.4637426000000003E-2</v>
      </c>
      <c r="AZ579" s="24">
        <v>2.7349819009999998</v>
      </c>
      <c r="BA579" s="24">
        <v>0.25</v>
      </c>
      <c r="BB579" s="24">
        <v>0.28445884999999999</v>
      </c>
      <c r="BC579" s="24">
        <v>13.20805792</v>
      </c>
      <c r="BD579" s="23">
        <v>2.5000000000000001E-2</v>
      </c>
      <c r="BE579" s="23">
        <v>3.5000000000000003E-2</v>
      </c>
      <c r="BF579" s="22">
        <v>7.4392361769999997</v>
      </c>
      <c r="BG579" s="21">
        <v>938.27620549999995</v>
      </c>
      <c r="BH579" s="24">
        <v>0.16230768800000001</v>
      </c>
      <c r="BI579" s="23">
        <v>0.86217686299999996</v>
      </c>
      <c r="BJ579" s="21">
        <v>22.60737658</v>
      </c>
      <c r="BK579" s="23">
        <v>7.6497952999999994E-2</v>
      </c>
      <c r="BL579" s="23">
        <v>7.9022668999999999</v>
      </c>
      <c r="BM579" s="24">
        <v>30.82190065</v>
      </c>
      <c r="BN579" s="23">
        <v>4.6416649420000002</v>
      </c>
    </row>
    <row r="580" spans="1:66">
      <c r="A580">
        <v>16330</v>
      </c>
      <c r="B580" s="10">
        <v>338500</v>
      </c>
      <c r="C580" s="10">
        <v>3577</v>
      </c>
      <c r="D580" s="10">
        <v>2013</v>
      </c>
      <c r="E580" s="22">
        <v>65.699911</v>
      </c>
      <c r="F580" s="22">
        <v>13.802856999999999</v>
      </c>
      <c r="G580" s="21">
        <v>7286985.3459999999</v>
      </c>
      <c r="H580" s="21">
        <v>445030.73269999999</v>
      </c>
      <c r="I580" s="10">
        <v>50</v>
      </c>
      <c r="J580" s="18" t="s">
        <v>109</v>
      </c>
      <c r="K580" s="18">
        <v>0</v>
      </c>
      <c r="L580" s="18">
        <v>2</v>
      </c>
      <c r="M580" s="19" t="s">
        <v>155</v>
      </c>
      <c r="N580" s="23">
        <v>7.0806480000000002E-3</v>
      </c>
      <c r="O580" s="21">
        <v>10815.245360000001</v>
      </c>
      <c r="P580" s="20">
        <v>6.8143942820000003</v>
      </c>
      <c r="Q580" s="23">
        <v>1E-3</v>
      </c>
      <c r="R580" s="20">
        <v>3.5</v>
      </c>
      <c r="S580" s="24">
        <v>13.42080898</v>
      </c>
      <c r="T580" s="24">
        <v>0.05</v>
      </c>
      <c r="U580" s="24">
        <v>7.9374018000000005E-2</v>
      </c>
      <c r="V580" s="21">
        <v>1188.4618700000001</v>
      </c>
      <c r="W580" s="23">
        <v>2.5000000000000001E-2</v>
      </c>
      <c r="X580" s="24">
        <v>38.485777329999998</v>
      </c>
      <c r="Y580" s="20">
        <v>5.9648371539999996</v>
      </c>
      <c r="Z580" s="24">
        <v>34.324595670000001</v>
      </c>
      <c r="AA580" s="24">
        <v>0.89436861000000001</v>
      </c>
      <c r="AB580" s="23">
        <v>37.5441346</v>
      </c>
      <c r="AC580" s="21">
        <v>21276.889650000001</v>
      </c>
      <c r="AD580" s="24">
        <v>2.3935517599999998</v>
      </c>
      <c r="AE580" s="24">
        <v>0.05</v>
      </c>
      <c r="AF580" s="23">
        <v>7.8975189000000001E-2</v>
      </c>
      <c r="AG580" s="23">
        <v>2.1245855000000001E-2</v>
      </c>
      <c r="AH580" s="24">
        <v>0.01</v>
      </c>
      <c r="AI580" s="20">
        <v>687.83615110000005</v>
      </c>
      <c r="AJ580" s="24">
        <v>21.664252950000002</v>
      </c>
      <c r="AK580" s="24">
        <v>8.9486280130000004</v>
      </c>
      <c r="AL580" s="21">
        <v>5560.4602050000003</v>
      </c>
      <c r="AM580" s="21">
        <v>171.96285979999999</v>
      </c>
      <c r="AN580" s="23">
        <v>0.75848008899999997</v>
      </c>
      <c r="AO580" s="20">
        <v>31.59247637</v>
      </c>
      <c r="AP580" s="24">
        <v>0.572971483</v>
      </c>
      <c r="AQ580" s="24">
        <v>21.012713860000002</v>
      </c>
      <c r="AR580" s="21">
        <v>569.52685799999995</v>
      </c>
      <c r="AS580" s="20">
        <v>7.4179461199999999</v>
      </c>
      <c r="AT580" s="23">
        <v>5.0000000000000001E-3</v>
      </c>
      <c r="AU580" s="23">
        <v>2E-3</v>
      </c>
      <c r="AV580" s="24">
        <v>6.6285878800000004</v>
      </c>
      <c r="AW580" s="23">
        <v>5.0000000000000001E-3</v>
      </c>
      <c r="AX580" s="21">
        <v>85.330200199999993</v>
      </c>
      <c r="AY580" s="24">
        <v>4.4750484E-2</v>
      </c>
      <c r="AZ580" s="24">
        <v>1.8755691249999999</v>
      </c>
      <c r="BA580" s="24">
        <v>0.726328117</v>
      </c>
      <c r="BB580" s="24">
        <v>0.16988229699999999</v>
      </c>
      <c r="BC580" s="24">
        <v>7.3315697770000003</v>
      </c>
      <c r="BD580" s="23">
        <v>2.5000000000000001E-2</v>
      </c>
      <c r="BE580" s="23">
        <v>3.5000000000000003E-2</v>
      </c>
      <c r="BF580" s="22">
        <v>5.6188891859999996</v>
      </c>
      <c r="BG580" s="21">
        <v>689.85718120000001</v>
      </c>
      <c r="BH580" s="24">
        <v>6.6603813999999997E-2</v>
      </c>
      <c r="BI580" s="23">
        <v>0.483791254</v>
      </c>
      <c r="BJ580" s="21">
        <v>20.373680589999999</v>
      </c>
      <c r="BK580" s="23">
        <v>2.5000000000000001E-2</v>
      </c>
      <c r="BL580" s="23">
        <v>8.2344294550000008</v>
      </c>
      <c r="BM580" s="24">
        <v>37.254032100000003</v>
      </c>
      <c r="BN580" s="23">
        <v>4.1252939590000004</v>
      </c>
    </row>
    <row r="581" spans="1:66">
      <c r="A581">
        <v>16303</v>
      </c>
      <c r="B581" s="10">
        <v>338500</v>
      </c>
      <c r="C581" s="10">
        <v>3578</v>
      </c>
      <c r="D581" s="10">
        <v>2013</v>
      </c>
      <c r="E581" s="22">
        <v>65.699594000000005</v>
      </c>
      <c r="F581" s="22">
        <v>13.780201</v>
      </c>
      <c r="G581" s="21">
        <v>7286970.0180000002</v>
      </c>
      <c r="H581" s="21">
        <v>443989.85359999997</v>
      </c>
      <c r="I581" s="10">
        <v>50</v>
      </c>
      <c r="J581" s="18" t="s">
        <v>109</v>
      </c>
      <c r="K581" s="18">
        <v>0</v>
      </c>
      <c r="L581" s="18">
        <v>2</v>
      </c>
      <c r="M581" s="19" t="s">
        <v>155</v>
      </c>
      <c r="N581" s="23">
        <v>3.0483267000000001E-2</v>
      </c>
      <c r="O581" s="21">
        <v>17111.711429999999</v>
      </c>
      <c r="P581" s="20">
        <v>3.9150528969999998</v>
      </c>
      <c r="Q581" s="23">
        <v>1E-3</v>
      </c>
      <c r="R581" s="20">
        <v>3.5</v>
      </c>
      <c r="S581" s="24">
        <v>29.73681753</v>
      </c>
      <c r="T581" s="24">
        <v>0.35800755000000001</v>
      </c>
      <c r="U581" s="24">
        <v>7.4245177999999995E-2</v>
      </c>
      <c r="V581" s="21">
        <v>878.23961139999994</v>
      </c>
      <c r="W581" s="23">
        <v>2.5000000000000001E-2</v>
      </c>
      <c r="X581" s="24">
        <v>17.2931779</v>
      </c>
      <c r="Y581" s="20">
        <v>8.2638673160000007</v>
      </c>
      <c r="Z581" s="24">
        <v>55.228413680000003</v>
      </c>
      <c r="AA581" s="24">
        <v>0.96884043200000003</v>
      </c>
      <c r="AB581" s="23">
        <v>14.96368082</v>
      </c>
      <c r="AC581" s="21">
        <v>25012.91748</v>
      </c>
      <c r="AD581" s="24">
        <v>4.3743661349999998</v>
      </c>
      <c r="AE581" s="24">
        <v>0.05</v>
      </c>
      <c r="AF581" s="23">
        <v>5.2122029E-2</v>
      </c>
      <c r="AG581" s="23">
        <v>4.2236969999999999E-2</v>
      </c>
      <c r="AH581" s="24">
        <v>0.01</v>
      </c>
      <c r="AI581" s="20">
        <v>1266.6089629999999</v>
      </c>
      <c r="AJ581" s="24">
        <v>6.2158976770000001</v>
      </c>
      <c r="AK581" s="24">
        <v>14.124679950000001</v>
      </c>
      <c r="AL581" s="21">
        <v>6754.2742920000001</v>
      </c>
      <c r="AM581" s="21">
        <v>191.20338380000001</v>
      </c>
      <c r="AN581" s="23">
        <v>0.36156338700000001</v>
      </c>
      <c r="AO581" s="20">
        <v>82.424440379999993</v>
      </c>
      <c r="AP581" s="24">
        <v>0.84747367399999995</v>
      </c>
      <c r="AQ581" s="24">
        <v>27.8750423</v>
      </c>
      <c r="AR581" s="21">
        <v>346.90924589999997</v>
      </c>
      <c r="AS581" s="20">
        <v>6.5731535609999998</v>
      </c>
      <c r="AT581" s="23">
        <v>5.0000000000000001E-3</v>
      </c>
      <c r="AU581" s="23">
        <v>2E-3</v>
      </c>
      <c r="AV581" s="24">
        <v>12.661471840000001</v>
      </c>
      <c r="AW581" s="23">
        <v>5.0000000000000001E-3</v>
      </c>
      <c r="AX581" s="21">
        <v>135.95631599999999</v>
      </c>
      <c r="AY581" s="24">
        <v>4.1553369E-2</v>
      </c>
      <c r="AZ581" s="24">
        <v>3.4396718869999998</v>
      </c>
      <c r="BA581" s="24">
        <v>0.69577553700000005</v>
      </c>
      <c r="BB581" s="24">
        <v>0.27252416800000001</v>
      </c>
      <c r="BC581" s="24">
        <v>5.8960899089999996</v>
      </c>
      <c r="BD581" s="23">
        <v>2.5000000000000001E-2</v>
      </c>
      <c r="BE581" s="23">
        <v>3.5000000000000003E-2</v>
      </c>
      <c r="BF581" s="22">
        <v>2.7719181540000002</v>
      </c>
      <c r="BG581" s="21">
        <v>1040.026781</v>
      </c>
      <c r="BH581" s="24">
        <v>8.8325650000000006E-2</v>
      </c>
      <c r="BI581" s="23">
        <v>0.55793657100000005</v>
      </c>
      <c r="BJ581" s="21">
        <v>33.247840400000001</v>
      </c>
      <c r="BK581" s="23">
        <v>7.1228061999999995E-2</v>
      </c>
      <c r="BL581" s="23">
        <v>3.990303784</v>
      </c>
      <c r="BM581" s="24">
        <v>50.316273279999997</v>
      </c>
      <c r="BN581" s="23">
        <v>2.7875585030000001</v>
      </c>
    </row>
    <row r="582" spans="1:66">
      <c r="A582">
        <v>16851</v>
      </c>
      <c r="B582" s="10">
        <v>338500</v>
      </c>
      <c r="C582" s="10">
        <v>3579</v>
      </c>
      <c r="D582" s="10">
        <v>2013</v>
      </c>
      <c r="E582" s="22">
        <v>65.719300000000004</v>
      </c>
      <c r="F582" s="22">
        <v>13.956593</v>
      </c>
      <c r="G582" s="21">
        <v>7289020.3779999996</v>
      </c>
      <c r="H582" s="21">
        <v>452125.15230000002</v>
      </c>
      <c r="I582" s="10">
        <v>50</v>
      </c>
      <c r="J582" s="18" t="s">
        <v>109</v>
      </c>
      <c r="K582" s="18">
        <v>0</v>
      </c>
      <c r="L582" s="18">
        <v>2</v>
      </c>
      <c r="M582" s="19" t="s">
        <v>155</v>
      </c>
      <c r="N582" s="23">
        <v>3.7106144000000001E-2</v>
      </c>
      <c r="O582" s="21">
        <v>12256.43677</v>
      </c>
      <c r="P582" s="20">
        <v>8.7015947750000002</v>
      </c>
      <c r="Q582" s="23">
        <v>1E-3</v>
      </c>
      <c r="R582" s="20">
        <v>3.5</v>
      </c>
      <c r="S582" s="24">
        <v>22.682276359999999</v>
      </c>
      <c r="T582" s="24">
        <v>0.30162559500000002</v>
      </c>
      <c r="U582" s="24">
        <v>9.0143644999999994E-2</v>
      </c>
      <c r="V582" s="21">
        <v>1739.4126060000001</v>
      </c>
      <c r="W582" s="23">
        <v>2.5000000000000001E-2</v>
      </c>
      <c r="X582" s="24">
        <v>32.712732170000002</v>
      </c>
      <c r="Y582" s="20">
        <v>7.1896856490000003</v>
      </c>
      <c r="Z582" s="24">
        <v>43.389039140000001</v>
      </c>
      <c r="AA582" s="24">
        <v>1.027429927</v>
      </c>
      <c r="AB582" s="23">
        <v>30.696638620000002</v>
      </c>
      <c r="AC582" s="21">
        <v>23597.016599999999</v>
      </c>
      <c r="AD582" s="24">
        <v>2.9049605949999999</v>
      </c>
      <c r="AE582" s="24">
        <v>0.05</v>
      </c>
      <c r="AF582" s="23">
        <v>0.13391152000000001</v>
      </c>
      <c r="AG582" s="23">
        <v>1.6427322000000001E-2</v>
      </c>
      <c r="AH582" s="24">
        <v>0.01</v>
      </c>
      <c r="AI582" s="20">
        <v>1007.279663</v>
      </c>
      <c r="AJ582" s="24">
        <v>16.443199589999999</v>
      </c>
      <c r="AK582" s="24">
        <v>13.58786652</v>
      </c>
      <c r="AL582" s="21">
        <v>6525.7055659999996</v>
      </c>
      <c r="AM582" s="21">
        <v>174.78263860000001</v>
      </c>
      <c r="AN582" s="23">
        <v>0.97721710699999997</v>
      </c>
      <c r="AO582" s="20">
        <v>46.573915479999997</v>
      </c>
      <c r="AP582" s="24">
        <v>0.68414673500000001</v>
      </c>
      <c r="AQ582" s="24">
        <v>32.868594139999999</v>
      </c>
      <c r="AR582" s="21">
        <v>614.02530339999998</v>
      </c>
      <c r="AS582" s="20">
        <v>6.864025002</v>
      </c>
      <c r="AT582" s="23">
        <v>1.4616216E-2</v>
      </c>
      <c r="AU582" s="23">
        <v>2E-3</v>
      </c>
      <c r="AV582" s="24">
        <v>9.378527514</v>
      </c>
      <c r="AW582" s="23">
        <v>5.0000000000000001E-3</v>
      </c>
      <c r="AX582" s="21">
        <v>70.259513850000005</v>
      </c>
      <c r="AY582" s="24">
        <v>4.8144027999999998E-2</v>
      </c>
      <c r="AZ582" s="24">
        <v>2.2225323559999999</v>
      </c>
      <c r="BA582" s="24">
        <v>0.25</v>
      </c>
      <c r="BB582" s="24">
        <v>0.12530202500000001</v>
      </c>
      <c r="BC582" s="24">
        <v>8.3922031029999999</v>
      </c>
      <c r="BD582" s="23">
        <v>2.5000000000000001E-2</v>
      </c>
      <c r="BE582" s="23">
        <v>3.5000000000000003E-2</v>
      </c>
      <c r="BF582" s="22">
        <v>6.0268139339999998</v>
      </c>
      <c r="BG582" s="21">
        <v>707.90863220000006</v>
      </c>
      <c r="BH582" s="24">
        <v>0.10613124</v>
      </c>
      <c r="BI582" s="23">
        <v>1.166060045</v>
      </c>
      <c r="BJ582" s="21">
        <v>25.971524720000001</v>
      </c>
      <c r="BK582" s="23">
        <v>2.5000000000000001E-2</v>
      </c>
      <c r="BL582" s="23">
        <v>7.1851274859999998</v>
      </c>
      <c r="BM582" s="24">
        <v>39.51664366</v>
      </c>
      <c r="BN582" s="23">
        <v>6.5814363199999999</v>
      </c>
    </row>
    <row r="583" spans="1:66">
      <c r="A583">
        <v>16595</v>
      </c>
      <c r="B583" s="10">
        <v>338500</v>
      </c>
      <c r="C583" s="10">
        <v>3580</v>
      </c>
      <c r="D583" s="10">
        <v>2013</v>
      </c>
      <c r="E583" s="22">
        <v>65.345416999999998</v>
      </c>
      <c r="F583" s="22">
        <v>14.416831</v>
      </c>
      <c r="G583" s="21">
        <v>7247077.0640000002</v>
      </c>
      <c r="H583" s="21">
        <v>472855.61849999998</v>
      </c>
      <c r="I583" s="10">
        <v>50</v>
      </c>
      <c r="J583" s="18" t="s">
        <v>109</v>
      </c>
      <c r="K583" s="18">
        <v>0</v>
      </c>
      <c r="L583" s="18">
        <v>2</v>
      </c>
      <c r="M583" s="19" t="s">
        <v>155</v>
      </c>
      <c r="N583" s="23">
        <v>2.3018192E-2</v>
      </c>
      <c r="O583" s="21">
        <v>16435.427250000001</v>
      </c>
      <c r="P583" s="20">
        <v>5.8311921929999997</v>
      </c>
      <c r="Q583" s="23">
        <v>1E-3</v>
      </c>
      <c r="R583" s="20">
        <v>3.5</v>
      </c>
      <c r="S583" s="24">
        <v>15.1368689</v>
      </c>
      <c r="T583" s="24">
        <v>0.31831071999999999</v>
      </c>
      <c r="U583" s="24">
        <v>9.8837098999999998E-2</v>
      </c>
      <c r="V583" s="21">
        <v>1530.16452</v>
      </c>
      <c r="W583" s="23">
        <v>2.5000000000000001E-2</v>
      </c>
      <c r="X583" s="24">
        <v>56.892398839999998</v>
      </c>
      <c r="Y583" s="20">
        <v>14.443244160000001</v>
      </c>
      <c r="Z583" s="24">
        <v>40.023750040000003</v>
      </c>
      <c r="AA583" s="24">
        <v>0.70330019700000002</v>
      </c>
      <c r="AB583" s="23">
        <v>41.693642799999999</v>
      </c>
      <c r="AC583" s="21">
        <v>27610.41748</v>
      </c>
      <c r="AD583" s="24">
        <v>4.0136916200000003</v>
      </c>
      <c r="AE583" s="24">
        <v>0.05</v>
      </c>
      <c r="AF583" s="23">
        <v>0.154397749</v>
      </c>
      <c r="AG583" s="23">
        <v>1.5670941000000001E-2</v>
      </c>
      <c r="AH583" s="24">
        <v>0.01</v>
      </c>
      <c r="AI583" s="20">
        <v>595.95523830000002</v>
      </c>
      <c r="AJ583" s="24">
        <v>23.771948890000001</v>
      </c>
      <c r="AK583" s="24">
        <v>15.93051837</v>
      </c>
      <c r="AL583" s="21">
        <v>11849.05762</v>
      </c>
      <c r="AM583" s="21">
        <v>453.89855749999998</v>
      </c>
      <c r="AN583" s="23">
        <v>0.48759487800000001</v>
      </c>
      <c r="AO583" s="20">
        <v>2.5</v>
      </c>
      <c r="AP583" s="24">
        <v>0.20529846299999999</v>
      </c>
      <c r="AQ583" s="24">
        <v>40.447819440000004</v>
      </c>
      <c r="AR583" s="21">
        <v>563.59495770000001</v>
      </c>
      <c r="AS583" s="20">
        <v>15.61464224</v>
      </c>
      <c r="AT583" s="23">
        <v>5.0000000000000001E-3</v>
      </c>
      <c r="AU583" s="23">
        <v>2E-3</v>
      </c>
      <c r="AV583" s="24">
        <v>4.8932766159999996</v>
      </c>
      <c r="AW583" s="23">
        <v>5.0000000000000001E-3</v>
      </c>
      <c r="AX583" s="21">
        <v>25.542354580000001</v>
      </c>
      <c r="AY583" s="24">
        <v>5.0636201999999998E-2</v>
      </c>
      <c r="AZ583" s="24">
        <v>3.1346840010000001</v>
      </c>
      <c r="BA583" s="24">
        <v>0.25</v>
      </c>
      <c r="BB583" s="24">
        <v>0.15601667799999999</v>
      </c>
      <c r="BC583" s="24">
        <v>8.0415457260000007</v>
      </c>
      <c r="BD583" s="23">
        <v>2.5000000000000001E-2</v>
      </c>
      <c r="BE583" s="23">
        <v>3.5000000000000003E-2</v>
      </c>
      <c r="BF583" s="22">
        <v>6.5001679890000004</v>
      </c>
      <c r="BG583" s="21">
        <v>447.72418429999999</v>
      </c>
      <c r="BH583" s="24">
        <v>7.9951885E-2</v>
      </c>
      <c r="BI583" s="23">
        <v>0.76339687000000001</v>
      </c>
      <c r="BJ583" s="21">
        <v>25.10915279</v>
      </c>
      <c r="BK583" s="23">
        <v>2.5000000000000001E-2</v>
      </c>
      <c r="BL583" s="23">
        <v>8.4209617229999996</v>
      </c>
      <c r="BM583" s="24">
        <v>52.214363800000001</v>
      </c>
      <c r="BN583" s="23">
        <v>8.3935519319999994</v>
      </c>
    </row>
    <row r="584" spans="1:66">
      <c r="A584">
        <v>16251</v>
      </c>
      <c r="B584" s="10">
        <v>338500</v>
      </c>
      <c r="C584" s="10">
        <v>3581</v>
      </c>
      <c r="D584" s="10">
        <v>2013</v>
      </c>
      <c r="E584" s="22">
        <v>65.362018000000006</v>
      </c>
      <c r="F584" s="22">
        <v>14.376587000000001</v>
      </c>
      <c r="G584" s="21">
        <v>7248945.1550000003</v>
      </c>
      <c r="H584" s="21">
        <v>471000.75199999998</v>
      </c>
      <c r="I584" s="10">
        <v>50</v>
      </c>
      <c r="J584" s="18" t="s">
        <v>109</v>
      </c>
      <c r="K584" s="18">
        <v>0</v>
      </c>
      <c r="L584" s="18">
        <v>2</v>
      </c>
      <c r="M584" s="19" t="s">
        <v>155</v>
      </c>
      <c r="N584" s="23">
        <v>6.5267408999999998E-2</v>
      </c>
      <c r="O584" s="21">
        <v>18169.2981</v>
      </c>
      <c r="P584" s="20">
        <v>8.9655933809999997</v>
      </c>
      <c r="Q584" s="23">
        <v>1E-3</v>
      </c>
      <c r="R584" s="20">
        <v>3.5</v>
      </c>
      <c r="S584" s="24">
        <v>17.91867697</v>
      </c>
      <c r="T584" s="24">
        <v>0.24662833000000001</v>
      </c>
      <c r="U584" s="24">
        <v>0.13974472800000001</v>
      </c>
      <c r="V584" s="21">
        <v>1867.727924</v>
      </c>
      <c r="W584" s="23">
        <v>5.1765476999999997E-2</v>
      </c>
      <c r="X584" s="24">
        <v>77.461404250000001</v>
      </c>
      <c r="Y584" s="20">
        <v>18.472027480000001</v>
      </c>
      <c r="Z584" s="24">
        <v>43.596653369999999</v>
      </c>
      <c r="AA584" s="24">
        <v>1.0268097629999999</v>
      </c>
      <c r="AB584" s="23">
        <v>35.132593720000003</v>
      </c>
      <c r="AC584" s="21">
        <v>28769.01123</v>
      </c>
      <c r="AD584" s="24">
        <v>4.609929299</v>
      </c>
      <c r="AE584" s="24">
        <v>0.13294628</v>
      </c>
      <c r="AF584" s="23">
        <v>4.4856635999999998E-2</v>
      </c>
      <c r="AG584" s="23">
        <v>5.0000000000000001E-3</v>
      </c>
      <c r="AH584" s="24">
        <v>0.01</v>
      </c>
      <c r="AI584" s="20">
        <v>872.61100769999996</v>
      </c>
      <c r="AJ584" s="24">
        <v>15.54444779</v>
      </c>
      <c r="AK584" s="24">
        <v>18.410444869999999</v>
      </c>
      <c r="AL584" s="21">
        <v>12844.40063</v>
      </c>
      <c r="AM584" s="21">
        <v>515.81705929999998</v>
      </c>
      <c r="AN584" s="23">
        <v>0.21915728400000001</v>
      </c>
      <c r="AO584" s="20">
        <v>39.034774300000002</v>
      </c>
      <c r="AP584" s="24">
        <v>0.23762603800000001</v>
      </c>
      <c r="AQ584" s="24">
        <v>48.321804190000002</v>
      </c>
      <c r="AR584" s="21">
        <v>737.54857119999997</v>
      </c>
      <c r="AS584" s="20">
        <v>15.0823102</v>
      </c>
      <c r="AT584" s="23">
        <v>5.0000000000000001E-3</v>
      </c>
      <c r="AU584" s="23">
        <v>2E-3</v>
      </c>
      <c r="AV584" s="24">
        <v>7.8407195840000004</v>
      </c>
      <c r="AW584" s="23">
        <v>5.0000000000000001E-3</v>
      </c>
      <c r="AX584" s="21">
        <v>60.218853950000003</v>
      </c>
      <c r="AY584" s="24">
        <v>4.3743646999999997E-2</v>
      </c>
      <c r="AZ584" s="24">
        <v>2.6006828510000002</v>
      </c>
      <c r="BA584" s="24">
        <v>0.25</v>
      </c>
      <c r="BB584" s="24">
        <v>0.113359636</v>
      </c>
      <c r="BC584" s="24">
        <v>9.1910207990000004</v>
      </c>
      <c r="BD584" s="23">
        <v>2.5000000000000001E-2</v>
      </c>
      <c r="BE584" s="23">
        <v>3.5000000000000003E-2</v>
      </c>
      <c r="BF584" s="22">
        <v>6.1422767250000003</v>
      </c>
      <c r="BG584" s="21">
        <v>369.73490809999998</v>
      </c>
      <c r="BH584" s="24">
        <v>7.8694789000000001E-2</v>
      </c>
      <c r="BI584" s="23">
        <v>0.72228488099999999</v>
      </c>
      <c r="BJ584" s="21">
        <v>26.785020830000001</v>
      </c>
      <c r="BK584" s="23">
        <v>2.5000000000000001E-2</v>
      </c>
      <c r="BL584" s="23">
        <v>5.9710205250000001</v>
      </c>
      <c r="BM584" s="24">
        <v>67.047992859999994</v>
      </c>
      <c r="BN584" s="23">
        <v>2.7621504560000001</v>
      </c>
    </row>
    <row r="585" spans="1:66">
      <c r="A585">
        <v>16713</v>
      </c>
      <c r="B585" s="10">
        <v>338500</v>
      </c>
      <c r="C585" s="10">
        <v>3582</v>
      </c>
      <c r="D585" s="10">
        <v>2013</v>
      </c>
      <c r="E585" s="22">
        <v>65.362289000000004</v>
      </c>
      <c r="F585" s="22">
        <v>14.353785</v>
      </c>
      <c r="G585" s="21">
        <v>7248986.04</v>
      </c>
      <c r="H585" s="21">
        <v>469940.4118</v>
      </c>
      <c r="I585" s="10">
        <v>50</v>
      </c>
      <c r="J585" s="18" t="s">
        <v>109</v>
      </c>
      <c r="K585" s="18">
        <v>0</v>
      </c>
      <c r="L585" s="18">
        <v>2</v>
      </c>
      <c r="M585" s="19" t="s">
        <v>155</v>
      </c>
      <c r="N585" s="23">
        <v>2.1535248E-2</v>
      </c>
      <c r="O585" s="21">
        <v>16681.748049999998</v>
      </c>
      <c r="P585" s="20">
        <v>6.5200199239999996</v>
      </c>
      <c r="Q585" s="23">
        <v>1E-3</v>
      </c>
      <c r="R585" s="20">
        <v>3.5</v>
      </c>
      <c r="S585" s="24">
        <v>17.50767969</v>
      </c>
      <c r="T585" s="24">
        <v>0.19792795099999999</v>
      </c>
      <c r="U585" s="24">
        <v>0.16524572000000001</v>
      </c>
      <c r="V585" s="21">
        <v>1704.278018</v>
      </c>
      <c r="W585" s="23">
        <v>2.5000000000000001E-2</v>
      </c>
      <c r="X585" s="24">
        <v>40.630601640000002</v>
      </c>
      <c r="Y585" s="20">
        <v>10.655307260000001</v>
      </c>
      <c r="Z585" s="24">
        <v>36.426590580000003</v>
      </c>
      <c r="AA585" s="24">
        <v>0.86125142600000004</v>
      </c>
      <c r="AB585" s="23">
        <v>30.888746619999999</v>
      </c>
      <c r="AC585" s="21">
        <v>27929.079590000001</v>
      </c>
      <c r="AD585" s="24">
        <v>4.5744638789999996</v>
      </c>
      <c r="AE585" s="24">
        <v>0.05</v>
      </c>
      <c r="AF585" s="23">
        <v>0.100327924</v>
      </c>
      <c r="AG585" s="23">
        <v>1.3151919E-2</v>
      </c>
      <c r="AH585" s="24">
        <v>0.01</v>
      </c>
      <c r="AI585" s="20">
        <v>721.65153499999997</v>
      </c>
      <c r="AJ585" s="24">
        <v>18.40493764</v>
      </c>
      <c r="AK585" s="24">
        <v>17.316029929999999</v>
      </c>
      <c r="AL585" s="21">
        <v>11877.797850000001</v>
      </c>
      <c r="AM585" s="21">
        <v>350.7702089</v>
      </c>
      <c r="AN585" s="23">
        <v>0.203159222</v>
      </c>
      <c r="AO585" s="20">
        <v>2.5</v>
      </c>
      <c r="AP585" s="24">
        <v>0.30032801199999998</v>
      </c>
      <c r="AQ585" s="24">
        <v>33.875772619999999</v>
      </c>
      <c r="AR585" s="21">
        <v>685.98641769999995</v>
      </c>
      <c r="AS585" s="20">
        <v>12.22071938</v>
      </c>
      <c r="AT585" s="23">
        <v>5.0000000000000001E-3</v>
      </c>
      <c r="AU585" s="23">
        <v>2E-3</v>
      </c>
      <c r="AV585" s="24">
        <v>8.1823158589999991</v>
      </c>
      <c r="AW585" s="23">
        <v>5.0000000000000001E-3</v>
      </c>
      <c r="AX585" s="21">
        <v>44.287524220000002</v>
      </c>
      <c r="AY585" s="24">
        <v>3.8215264999999998E-2</v>
      </c>
      <c r="AZ585" s="24">
        <v>2.2491521890000001</v>
      </c>
      <c r="BA585" s="24">
        <v>0.25</v>
      </c>
      <c r="BB585" s="24">
        <v>0.151647383</v>
      </c>
      <c r="BC585" s="24">
        <v>9.9762946669999994</v>
      </c>
      <c r="BD585" s="23">
        <v>2.5000000000000001E-2</v>
      </c>
      <c r="BE585" s="23">
        <v>3.5000000000000003E-2</v>
      </c>
      <c r="BF585" s="22">
        <v>6.0701754159999997</v>
      </c>
      <c r="BG585" s="21">
        <v>423.96358839999999</v>
      </c>
      <c r="BH585" s="24">
        <v>8.4571968999999997E-2</v>
      </c>
      <c r="BI585" s="23">
        <v>0.66328236799999996</v>
      </c>
      <c r="BJ585" s="21">
        <v>25.72506666</v>
      </c>
      <c r="BK585" s="23">
        <v>2.5000000000000001E-2</v>
      </c>
      <c r="BL585" s="23">
        <v>6.5149313510000004</v>
      </c>
      <c r="BM585" s="24">
        <v>52.573661739999999</v>
      </c>
      <c r="BN585" s="23">
        <v>6.2733350349999997</v>
      </c>
    </row>
    <row r="586" spans="1:66">
      <c r="A586">
        <v>16458</v>
      </c>
      <c r="B586" s="10">
        <v>338500</v>
      </c>
      <c r="C586" s="10">
        <v>3583</v>
      </c>
      <c r="D586" s="10">
        <v>2013</v>
      </c>
      <c r="E586" s="22">
        <v>65.362318999999999</v>
      </c>
      <c r="F586" s="22">
        <v>14.33358</v>
      </c>
      <c r="G586" s="21">
        <v>7248999.1689999998</v>
      </c>
      <c r="H586" s="21">
        <v>469000.61080000002</v>
      </c>
      <c r="I586" s="10">
        <v>50</v>
      </c>
      <c r="J586" s="18" t="s">
        <v>109</v>
      </c>
      <c r="K586" s="18">
        <v>0</v>
      </c>
      <c r="L586" s="18">
        <v>2</v>
      </c>
      <c r="M586" s="19" t="s">
        <v>155</v>
      </c>
      <c r="N586" s="23">
        <v>2.0913024999999998E-2</v>
      </c>
      <c r="O586" s="21">
        <v>18791.04004</v>
      </c>
      <c r="P586" s="20">
        <v>8.8646253890000004</v>
      </c>
      <c r="Q586" s="23">
        <v>2.7224520000000002E-3</v>
      </c>
      <c r="R586" s="20">
        <v>3.5</v>
      </c>
      <c r="S586" s="24">
        <v>19.249511269999999</v>
      </c>
      <c r="T586" s="24">
        <v>0.16615342699999999</v>
      </c>
      <c r="U586" s="24">
        <v>0.19858822000000001</v>
      </c>
      <c r="V586" s="21">
        <v>1971.703385</v>
      </c>
      <c r="W586" s="23">
        <v>2.5000000000000001E-2</v>
      </c>
      <c r="X586" s="24">
        <v>85.829121889999996</v>
      </c>
      <c r="Y586" s="20">
        <v>17.734929260000001</v>
      </c>
      <c r="Z586" s="24">
        <v>44.247180739999997</v>
      </c>
      <c r="AA586" s="24">
        <v>1.4011750519999999</v>
      </c>
      <c r="AB586" s="23">
        <v>46.769518669999997</v>
      </c>
      <c r="AC586" s="21">
        <v>31737.055660000002</v>
      </c>
      <c r="AD586" s="24">
        <v>4.8245987579999996</v>
      </c>
      <c r="AE586" s="24">
        <v>0.05</v>
      </c>
      <c r="AF586" s="23">
        <v>0.100150823</v>
      </c>
      <c r="AG586" s="23">
        <v>1.1775496E-2</v>
      </c>
      <c r="AH586" s="24">
        <v>3.2145317E-2</v>
      </c>
      <c r="AI586" s="20">
        <v>668.75534059999995</v>
      </c>
      <c r="AJ586" s="24">
        <v>31.499001440000001</v>
      </c>
      <c r="AK586" s="24">
        <v>15.81192806</v>
      </c>
      <c r="AL586" s="21">
        <v>14104.60205</v>
      </c>
      <c r="AM586" s="21">
        <v>705.25288399999999</v>
      </c>
      <c r="AN586" s="23">
        <v>0.32178252699999998</v>
      </c>
      <c r="AO586" s="20">
        <v>30.968489649999999</v>
      </c>
      <c r="AP586" s="24">
        <v>0.17377893599999999</v>
      </c>
      <c r="AQ586" s="24">
        <v>47.888757200000001</v>
      </c>
      <c r="AR586" s="21">
        <v>846.37930640000002</v>
      </c>
      <c r="AS586" s="20">
        <v>16.598316069999999</v>
      </c>
      <c r="AT586" s="23">
        <v>5.0000000000000001E-3</v>
      </c>
      <c r="AU586" s="23">
        <v>2E-3</v>
      </c>
      <c r="AV586" s="24">
        <v>6.8945170759999996</v>
      </c>
      <c r="AW586" s="23">
        <v>5.0000000000000001E-3</v>
      </c>
      <c r="AX586" s="21">
        <v>55.847167970000001</v>
      </c>
      <c r="AY586" s="24">
        <v>5.2160956000000001E-2</v>
      </c>
      <c r="AZ586" s="24">
        <v>3.269492842</v>
      </c>
      <c r="BA586" s="24">
        <v>0.25</v>
      </c>
      <c r="BB586" s="24">
        <v>0.144349318</v>
      </c>
      <c r="BC586" s="24">
        <v>9.0852865059999992</v>
      </c>
      <c r="BD586" s="23">
        <v>2.5000000000000001E-2</v>
      </c>
      <c r="BE586" s="23">
        <v>3.5000000000000003E-2</v>
      </c>
      <c r="BF586" s="22">
        <v>9.0326009579999997</v>
      </c>
      <c r="BG586" s="21">
        <v>439.79708319999997</v>
      </c>
      <c r="BH586" s="24">
        <v>7.7692098000000001E-2</v>
      </c>
      <c r="BI586" s="23">
        <v>1.734578994</v>
      </c>
      <c r="BJ586" s="21">
        <v>29.06578541</v>
      </c>
      <c r="BK586" s="23">
        <v>2.5000000000000001E-2</v>
      </c>
      <c r="BL586" s="23">
        <v>15.792253479999999</v>
      </c>
      <c r="BM586" s="24">
        <v>68.484329470000006</v>
      </c>
      <c r="BN586" s="23">
        <v>4.865337555</v>
      </c>
    </row>
    <row r="587" spans="1:66">
      <c r="A587">
        <v>17093</v>
      </c>
      <c r="B587" s="10">
        <v>338500</v>
      </c>
      <c r="C587" s="10">
        <v>3584</v>
      </c>
      <c r="D587" s="10">
        <v>2013</v>
      </c>
      <c r="E587" s="22">
        <v>65.362290000000002</v>
      </c>
      <c r="F587" s="22">
        <v>14.312536</v>
      </c>
      <c r="G587" s="21">
        <v>7249006.4500000002</v>
      </c>
      <c r="H587" s="21">
        <v>468021.71679999999</v>
      </c>
      <c r="I587" s="10">
        <v>50</v>
      </c>
      <c r="J587" s="18" t="s">
        <v>109</v>
      </c>
      <c r="K587" s="18">
        <v>0</v>
      </c>
      <c r="L587" s="18">
        <v>2</v>
      </c>
      <c r="M587" s="19" t="s">
        <v>155</v>
      </c>
      <c r="N587" s="23">
        <v>5.4280476000000001E-2</v>
      </c>
      <c r="O587" s="21">
        <v>15588.74512</v>
      </c>
      <c r="P587" s="20">
        <v>9.2204453290000004</v>
      </c>
      <c r="Q587" s="23">
        <v>1E-3</v>
      </c>
      <c r="R587" s="20">
        <v>3.5</v>
      </c>
      <c r="S587" s="24">
        <v>14.77356823</v>
      </c>
      <c r="T587" s="24">
        <v>0.25135403899999997</v>
      </c>
      <c r="U587" s="24">
        <v>0.20405010200000001</v>
      </c>
      <c r="V587" s="21">
        <v>985.15379459999997</v>
      </c>
      <c r="W587" s="23">
        <v>0.11593991100000001</v>
      </c>
      <c r="X587" s="24">
        <v>27.432018830000001</v>
      </c>
      <c r="Y587" s="20">
        <v>12.66997464</v>
      </c>
      <c r="Z587" s="24">
        <v>49.647445300000001</v>
      </c>
      <c r="AA587" s="24">
        <v>1.094441394</v>
      </c>
      <c r="AB587" s="23">
        <v>21.591473789999998</v>
      </c>
      <c r="AC587" s="21">
        <v>38088.029790000001</v>
      </c>
      <c r="AD587" s="24">
        <v>4.8718441889999999</v>
      </c>
      <c r="AE587" s="24">
        <v>0.05</v>
      </c>
      <c r="AF587" s="23">
        <v>5.2153010999999999E-2</v>
      </c>
      <c r="AG587" s="23">
        <v>2.4788504999999999E-2</v>
      </c>
      <c r="AH587" s="24">
        <v>2.5635061000000001E-2</v>
      </c>
      <c r="AI587" s="20">
        <v>370.35816190000003</v>
      </c>
      <c r="AJ587" s="24">
        <v>4.8761078270000002</v>
      </c>
      <c r="AK587" s="24">
        <v>12.314365799999999</v>
      </c>
      <c r="AL587" s="21">
        <v>9060.0042720000001</v>
      </c>
      <c r="AM587" s="21">
        <v>281.05080529999998</v>
      </c>
      <c r="AN587" s="23">
        <v>0.48877563899999998</v>
      </c>
      <c r="AO587" s="20">
        <v>19.510846140000002</v>
      </c>
      <c r="AP587" s="24">
        <v>1.0299886309999999</v>
      </c>
      <c r="AQ587" s="24">
        <v>30.316399319999999</v>
      </c>
      <c r="AR587" s="21">
        <v>356.11655889999997</v>
      </c>
      <c r="AS587" s="20">
        <v>13.43601385</v>
      </c>
      <c r="AT587" s="23">
        <v>5.0000000000000001E-3</v>
      </c>
      <c r="AU587" s="23">
        <v>2E-3</v>
      </c>
      <c r="AV587" s="24">
        <v>6.5522007149999997</v>
      </c>
      <c r="AW587" s="23">
        <v>5.0000000000000001E-3</v>
      </c>
      <c r="AX587" s="21">
        <v>193.95280840000001</v>
      </c>
      <c r="AY587" s="24">
        <v>4.8682349E-2</v>
      </c>
      <c r="AZ587" s="24">
        <v>2.1305466819999999</v>
      </c>
      <c r="BA587" s="24">
        <v>0.25</v>
      </c>
      <c r="BB587" s="24">
        <v>0.28246979799999999</v>
      </c>
      <c r="BC587" s="24">
        <v>4.4366362370000001</v>
      </c>
      <c r="BD587" s="23">
        <v>2.5000000000000001E-2</v>
      </c>
      <c r="BE587" s="23">
        <v>7.7540235999999998E-2</v>
      </c>
      <c r="BF587" s="22">
        <v>2.4515185260000001</v>
      </c>
      <c r="BG587" s="21">
        <v>1763.5809220000001</v>
      </c>
      <c r="BH587" s="24">
        <v>4.8458886E-2</v>
      </c>
      <c r="BI587" s="23">
        <v>0.415880054</v>
      </c>
      <c r="BJ587" s="21">
        <v>39.328596589999997</v>
      </c>
      <c r="BK587" s="23">
        <v>2.5000000000000001E-2</v>
      </c>
      <c r="BL587" s="23">
        <v>4.3692402919999997</v>
      </c>
      <c r="BM587" s="24">
        <v>45.979124769999999</v>
      </c>
      <c r="BN587" s="23">
        <v>2.5475287600000001</v>
      </c>
    </row>
    <row r="588" spans="1:66">
      <c r="A588">
        <v>17073</v>
      </c>
      <c r="B588" s="10">
        <v>338500</v>
      </c>
      <c r="C588" s="10">
        <v>3585</v>
      </c>
      <c r="D588" s="10">
        <v>2013</v>
      </c>
      <c r="E588" s="22">
        <v>65.362791000000001</v>
      </c>
      <c r="F588" s="22">
        <v>14.292672</v>
      </c>
      <c r="G588" s="21">
        <v>7249072.5080000004</v>
      </c>
      <c r="H588" s="21">
        <v>467098.3737</v>
      </c>
      <c r="I588" s="10">
        <v>50</v>
      </c>
      <c r="J588" s="18" t="s">
        <v>109</v>
      </c>
      <c r="K588" s="18">
        <v>0</v>
      </c>
      <c r="L588" s="18">
        <v>2</v>
      </c>
      <c r="M588" s="19" t="s">
        <v>155</v>
      </c>
      <c r="N588" s="23">
        <v>4.7964670000000001E-2</v>
      </c>
      <c r="O588" s="21">
        <v>16684.63867</v>
      </c>
      <c r="P588" s="20">
        <v>4.9464880170000001</v>
      </c>
      <c r="Q588" s="23">
        <v>2.5283240000000002E-3</v>
      </c>
      <c r="R588" s="20">
        <v>3.5</v>
      </c>
      <c r="S588" s="24">
        <v>23.044550560000001</v>
      </c>
      <c r="T588" s="24">
        <v>0.239964029</v>
      </c>
      <c r="U588" s="24">
        <v>0.13813829499999999</v>
      </c>
      <c r="V588" s="21">
        <v>1570.2563889999999</v>
      </c>
      <c r="W588" s="23">
        <v>5.2583747E-2</v>
      </c>
      <c r="X588" s="24">
        <v>25.433949420000001</v>
      </c>
      <c r="Y588" s="20">
        <v>11.9802135</v>
      </c>
      <c r="Z588" s="24">
        <v>41.106272500000003</v>
      </c>
      <c r="AA588" s="24">
        <v>3.0959118860000001</v>
      </c>
      <c r="AB588" s="23">
        <v>7.4299598089999996</v>
      </c>
      <c r="AC588" s="21">
        <v>31030.654299999998</v>
      </c>
      <c r="AD588" s="24">
        <v>5.0684751859999997</v>
      </c>
      <c r="AE588" s="24">
        <v>0.05</v>
      </c>
      <c r="AF588" s="23">
        <v>1.4999999999999999E-2</v>
      </c>
      <c r="AG588" s="23">
        <v>4.8054354000000001E-2</v>
      </c>
      <c r="AH588" s="24">
        <v>2.9548886E-2</v>
      </c>
      <c r="AI588" s="20">
        <v>259.45467000000002</v>
      </c>
      <c r="AJ588" s="24">
        <v>14.698216159999999</v>
      </c>
      <c r="AK588" s="24">
        <v>15.732344489999999</v>
      </c>
      <c r="AL588" s="21">
        <v>7712.315063</v>
      </c>
      <c r="AM588" s="21">
        <v>385.51360240000002</v>
      </c>
      <c r="AN588" s="23">
        <v>0.43772074799999999</v>
      </c>
      <c r="AO588" s="20">
        <v>2.5</v>
      </c>
      <c r="AP588" s="24">
        <v>0.69836586700000003</v>
      </c>
      <c r="AQ588" s="24">
        <v>17.961726800000001</v>
      </c>
      <c r="AR588" s="21">
        <v>295.26415450000002</v>
      </c>
      <c r="AS588" s="20">
        <v>10.99676026</v>
      </c>
      <c r="AT588" s="23">
        <v>5.0000000000000001E-3</v>
      </c>
      <c r="AU588" s="23">
        <v>2E-3</v>
      </c>
      <c r="AV588" s="24">
        <v>12.32100202</v>
      </c>
      <c r="AW588" s="23">
        <v>5.0000000000000001E-3</v>
      </c>
      <c r="AX588" s="21">
        <v>218.24295040000001</v>
      </c>
      <c r="AY588" s="24">
        <v>4.9633113999999999E-2</v>
      </c>
      <c r="AZ588" s="24">
        <v>3.0787668830000001</v>
      </c>
      <c r="BA588" s="24">
        <v>0.25</v>
      </c>
      <c r="BB588" s="24">
        <v>0.322346627</v>
      </c>
      <c r="BC588" s="24">
        <v>7.2916547639999996</v>
      </c>
      <c r="BD588" s="23">
        <v>2.5000000000000001E-2</v>
      </c>
      <c r="BE588" s="23">
        <v>3.5000000000000003E-2</v>
      </c>
      <c r="BF588" s="22">
        <v>2.5255502500000002</v>
      </c>
      <c r="BG588" s="21">
        <v>694.06750890000001</v>
      </c>
      <c r="BH588" s="24">
        <v>0.116166385</v>
      </c>
      <c r="BI588" s="23">
        <v>1.661981315</v>
      </c>
      <c r="BJ588" s="21">
        <v>41.784896850000003</v>
      </c>
      <c r="BK588" s="23">
        <v>2.5000000000000001E-2</v>
      </c>
      <c r="BL588" s="23">
        <v>7.3262516670000002</v>
      </c>
      <c r="BM588" s="24">
        <v>40.213180629999997</v>
      </c>
      <c r="BN588" s="23">
        <v>1.112994405</v>
      </c>
    </row>
    <row r="589" spans="1:66">
      <c r="A589">
        <v>16535</v>
      </c>
      <c r="B589" s="10">
        <v>338500</v>
      </c>
      <c r="C589" s="10">
        <v>3586</v>
      </c>
      <c r="D589" s="10">
        <v>2013</v>
      </c>
      <c r="E589" s="22">
        <v>65.361948999999996</v>
      </c>
      <c r="F589" s="22">
        <v>14.269271</v>
      </c>
      <c r="G589" s="21">
        <v>7248991.0860000001</v>
      </c>
      <c r="H589" s="21">
        <v>466008.8175</v>
      </c>
      <c r="I589" s="10">
        <v>50</v>
      </c>
      <c r="J589" s="18" t="s">
        <v>109</v>
      </c>
      <c r="K589" s="18">
        <v>0</v>
      </c>
      <c r="L589" s="18">
        <v>2</v>
      </c>
      <c r="M589" s="19" t="s">
        <v>155</v>
      </c>
      <c r="N589" s="23">
        <v>8.5381649000000004E-2</v>
      </c>
      <c r="O589" s="21">
        <v>22220.917969999999</v>
      </c>
      <c r="P589" s="20">
        <v>10.109419219999999</v>
      </c>
      <c r="Q589" s="23">
        <v>2.7701100000000001E-3</v>
      </c>
      <c r="R589" s="20">
        <v>3.5</v>
      </c>
      <c r="S589" s="24">
        <v>11.47549508</v>
      </c>
      <c r="T589" s="24">
        <v>0.247097858</v>
      </c>
      <c r="U589" s="24">
        <v>0.23115504200000001</v>
      </c>
      <c r="V589" s="21">
        <v>2290.0657209999999</v>
      </c>
      <c r="W589" s="23">
        <v>8.4774281000000007E-2</v>
      </c>
      <c r="X589" s="24">
        <v>96.064735319999997</v>
      </c>
      <c r="Y589" s="20">
        <v>19.750660889999999</v>
      </c>
      <c r="Z589" s="24">
        <v>55.012234050000004</v>
      </c>
      <c r="AA589" s="24">
        <v>2.6289351430000001</v>
      </c>
      <c r="AB589" s="23">
        <v>45.765828059999997</v>
      </c>
      <c r="AC589" s="21">
        <v>34030.654300000002</v>
      </c>
      <c r="AD589" s="24">
        <v>5.2647693350000004</v>
      </c>
      <c r="AE589" s="24">
        <v>0.187232022</v>
      </c>
      <c r="AF589" s="23">
        <v>8.7286515999999995E-2</v>
      </c>
      <c r="AG589" s="23">
        <v>2.3497734999999999E-2</v>
      </c>
      <c r="AH589" s="24">
        <v>3.4289169000000001E-2</v>
      </c>
      <c r="AI589" s="20">
        <v>857.9000092</v>
      </c>
      <c r="AJ589" s="24">
        <v>45.518036879999997</v>
      </c>
      <c r="AK589" s="24">
        <v>18.587864669999998</v>
      </c>
      <c r="AL589" s="21">
        <v>15926.81885</v>
      </c>
      <c r="AM589" s="21">
        <v>521.77216320000002</v>
      </c>
      <c r="AN589" s="23">
        <v>0.42866242399999999</v>
      </c>
      <c r="AO589" s="20">
        <v>27.305083270000001</v>
      </c>
      <c r="AP589" s="24">
        <v>0.25982545800000001</v>
      </c>
      <c r="AQ589" s="24">
        <v>59.452813339999999</v>
      </c>
      <c r="AR589" s="21">
        <v>839.89484749999997</v>
      </c>
      <c r="AS589" s="20">
        <v>13.769643840000001</v>
      </c>
      <c r="AT589" s="23">
        <v>5.0000000000000001E-3</v>
      </c>
      <c r="AU589" s="23">
        <v>2E-3</v>
      </c>
      <c r="AV589" s="24">
        <v>11.83019431</v>
      </c>
      <c r="AW589" s="23">
        <v>5.0000000000000001E-3</v>
      </c>
      <c r="AX589" s="21">
        <v>65.961928369999995</v>
      </c>
      <c r="AY589" s="24">
        <v>4.0469774E-2</v>
      </c>
      <c r="AZ589" s="24">
        <v>4.5901913199999997</v>
      </c>
      <c r="BA589" s="24">
        <v>0.25</v>
      </c>
      <c r="BB589" s="24">
        <v>0.155173535</v>
      </c>
      <c r="BC589" s="24">
        <v>8.1560560760000005</v>
      </c>
      <c r="BD589" s="23">
        <v>2.5000000000000001E-2</v>
      </c>
      <c r="BE589" s="23">
        <v>3.5000000000000003E-2</v>
      </c>
      <c r="BF589" s="22">
        <v>7.3084364019999999</v>
      </c>
      <c r="BG589" s="21">
        <v>641.31453180000005</v>
      </c>
      <c r="BH589" s="24">
        <v>0.22439324799999999</v>
      </c>
      <c r="BI589" s="23">
        <v>1.3021216099999999</v>
      </c>
      <c r="BJ589" s="21">
        <v>38.338618279999999</v>
      </c>
      <c r="BK589" s="23">
        <v>2.5000000000000001E-2</v>
      </c>
      <c r="BL589" s="23">
        <v>19.51288581</v>
      </c>
      <c r="BM589" s="24">
        <v>58.598106710000003</v>
      </c>
      <c r="BN589" s="23">
        <v>3.7250074340000001</v>
      </c>
    </row>
    <row r="590" spans="1:66">
      <c r="A590">
        <v>16044</v>
      </c>
      <c r="B590" s="10">
        <v>338500</v>
      </c>
      <c r="C590" s="10">
        <v>3587</v>
      </c>
      <c r="D590" s="10">
        <v>2013</v>
      </c>
      <c r="E590" s="22">
        <v>65.448430999999999</v>
      </c>
      <c r="F590" s="22">
        <v>13.688032</v>
      </c>
      <c r="G590" s="21">
        <v>7259066.3020000001</v>
      </c>
      <c r="H590" s="21">
        <v>439174.51919999998</v>
      </c>
      <c r="I590" s="10">
        <v>50</v>
      </c>
      <c r="J590" s="18" t="s">
        <v>109</v>
      </c>
      <c r="K590" s="18">
        <v>0</v>
      </c>
      <c r="L590" s="18">
        <v>2</v>
      </c>
      <c r="M590" s="19" t="s">
        <v>155</v>
      </c>
      <c r="N590" s="23">
        <v>5.3933890000000002E-3</v>
      </c>
      <c r="O590" s="21">
        <v>12479.044190000001</v>
      </c>
      <c r="P590" s="20">
        <v>3.061920159</v>
      </c>
      <c r="Q590" s="23">
        <v>1E-3</v>
      </c>
      <c r="R590" s="20">
        <v>3.5</v>
      </c>
      <c r="S590" s="24">
        <v>18.13994001</v>
      </c>
      <c r="T590" s="24">
        <v>0.05</v>
      </c>
      <c r="U590" s="24">
        <v>6.9849945999999996E-2</v>
      </c>
      <c r="V590" s="21">
        <v>1353.0175119999999</v>
      </c>
      <c r="W590" s="23">
        <v>2.5000000000000001E-2</v>
      </c>
      <c r="X590" s="24">
        <v>37.113107530000001</v>
      </c>
      <c r="Y590" s="20">
        <v>5.0353290050000004</v>
      </c>
      <c r="Z590" s="24">
        <v>27.35972653</v>
      </c>
      <c r="AA590" s="24">
        <v>0.82549700599999998</v>
      </c>
      <c r="AB590" s="23">
        <v>8.9115329509999999</v>
      </c>
      <c r="AC590" s="21">
        <v>18991.423340000001</v>
      </c>
      <c r="AD590" s="24">
        <v>3.9169366390000002</v>
      </c>
      <c r="AE590" s="24">
        <v>0.05</v>
      </c>
      <c r="AF590" s="23">
        <v>7.4799248999999998E-2</v>
      </c>
      <c r="AG590" s="23">
        <v>1.3322283000000001E-2</v>
      </c>
      <c r="AH590" s="24">
        <v>0.01</v>
      </c>
      <c r="AI590" s="20">
        <v>729.34150699999998</v>
      </c>
      <c r="AJ590" s="24">
        <v>19.272106879999999</v>
      </c>
      <c r="AK590" s="24">
        <v>7.1735926919999997</v>
      </c>
      <c r="AL590" s="21">
        <v>4436.5358319999996</v>
      </c>
      <c r="AM590" s="21">
        <v>146.24901750000001</v>
      </c>
      <c r="AN590" s="23">
        <v>0.32673518899999998</v>
      </c>
      <c r="AO590" s="20">
        <v>54.2582655</v>
      </c>
      <c r="AP590" s="24">
        <v>1.5980474119999999</v>
      </c>
      <c r="AQ590" s="24">
        <v>13.643328759999999</v>
      </c>
      <c r="AR590" s="21">
        <v>268.13440050000003</v>
      </c>
      <c r="AS590" s="20">
        <v>6.9785487289999999</v>
      </c>
      <c r="AT590" s="23">
        <v>5.0000000000000001E-3</v>
      </c>
      <c r="AU590" s="23">
        <v>2E-3</v>
      </c>
      <c r="AV590" s="24">
        <v>9.8216378290000002</v>
      </c>
      <c r="AW590" s="23">
        <v>5.0000000000000001E-3</v>
      </c>
      <c r="AX590" s="21">
        <v>89.620676040000006</v>
      </c>
      <c r="AY590" s="24">
        <v>4.7349534999999998E-2</v>
      </c>
      <c r="AZ590" s="24">
        <v>2.1372375429999999</v>
      </c>
      <c r="BA590" s="24">
        <v>0.25</v>
      </c>
      <c r="BB590" s="24">
        <v>0.38891919400000002</v>
      </c>
      <c r="BC590" s="24">
        <v>11.76820472</v>
      </c>
      <c r="BD590" s="23">
        <v>2.5000000000000001E-2</v>
      </c>
      <c r="BE590" s="23">
        <v>3.5000000000000003E-2</v>
      </c>
      <c r="BF590" s="22">
        <v>5.7393628980000004</v>
      </c>
      <c r="BG590" s="21">
        <v>1155.6363449999999</v>
      </c>
      <c r="BH590" s="24">
        <v>0.121781658</v>
      </c>
      <c r="BI590" s="23">
        <v>1.015042859</v>
      </c>
      <c r="BJ590" s="21">
        <v>24.799280169999999</v>
      </c>
      <c r="BK590" s="23">
        <v>0.121647109</v>
      </c>
      <c r="BL590" s="23">
        <v>7.6561471069999998</v>
      </c>
      <c r="BM590" s="24">
        <v>26.723506329999999</v>
      </c>
      <c r="BN590" s="23">
        <v>2.6762097640000002</v>
      </c>
    </row>
    <row r="591" spans="1:66">
      <c r="A591">
        <v>16168</v>
      </c>
      <c r="B591" s="10">
        <v>338500</v>
      </c>
      <c r="C591" s="10">
        <v>3588</v>
      </c>
      <c r="D591" s="10">
        <v>2013</v>
      </c>
      <c r="E591" s="22">
        <v>65.447900000000004</v>
      </c>
      <c r="F591" s="22">
        <v>13.70426</v>
      </c>
      <c r="G591" s="21">
        <v>7258991.5559999999</v>
      </c>
      <c r="H591" s="21">
        <v>439925.58010000002</v>
      </c>
      <c r="I591" s="10">
        <v>50</v>
      </c>
      <c r="J591" s="18" t="s">
        <v>109</v>
      </c>
      <c r="K591" s="18">
        <v>0</v>
      </c>
      <c r="L591" s="18">
        <v>2</v>
      </c>
      <c r="M591" s="19" t="s">
        <v>155</v>
      </c>
      <c r="N591" s="23">
        <v>1.7216972000000001E-2</v>
      </c>
      <c r="O591" s="21">
        <v>14074.24683</v>
      </c>
      <c r="P591" s="20">
        <v>4.8419714819999999</v>
      </c>
      <c r="Q591" s="23">
        <v>1E-3</v>
      </c>
      <c r="R591" s="20">
        <v>3.5</v>
      </c>
      <c r="S591" s="24">
        <v>53.006981519999997</v>
      </c>
      <c r="T591" s="24">
        <v>0.05</v>
      </c>
      <c r="U591" s="24">
        <v>6.5061859E-2</v>
      </c>
      <c r="V591" s="21">
        <v>2926.397199</v>
      </c>
      <c r="W591" s="23">
        <v>2.5000000000000001E-2</v>
      </c>
      <c r="X591" s="24">
        <v>45.518611980000003</v>
      </c>
      <c r="Y591" s="20">
        <v>13.28363802</v>
      </c>
      <c r="Z591" s="24">
        <v>36.494757800000002</v>
      </c>
      <c r="AA591" s="24">
        <v>1.0194675310000001</v>
      </c>
      <c r="AB591" s="23">
        <v>18.550289110000001</v>
      </c>
      <c r="AC591" s="21">
        <v>20757.612300000001</v>
      </c>
      <c r="AD591" s="24">
        <v>4.0655358650000002</v>
      </c>
      <c r="AE591" s="24">
        <v>0.05</v>
      </c>
      <c r="AF591" s="23">
        <v>0.110414475</v>
      </c>
      <c r="AG591" s="23">
        <v>5.0000000000000001E-3</v>
      </c>
      <c r="AH591" s="24">
        <v>0.01</v>
      </c>
      <c r="AI591" s="20">
        <v>2446.4944460000002</v>
      </c>
      <c r="AJ591" s="24">
        <v>19.80665037</v>
      </c>
      <c r="AK591" s="24">
        <v>9.0319282520000002</v>
      </c>
      <c r="AL591" s="21">
        <v>6924.088745</v>
      </c>
      <c r="AM591" s="21">
        <v>379.36255169999998</v>
      </c>
      <c r="AN591" s="23">
        <v>0.357316358</v>
      </c>
      <c r="AO591" s="20">
        <v>321.45812990000002</v>
      </c>
      <c r="AP591" s="24">
        <v>1.016676079</v>
      </c>
      <c r="AQ591" s="24">
        <v>27.247407819999999</v>
      </c>
      <c r="AR591" s="21">
        <v>571.67618589999995</v>
      </c>
      <c r="AS591" s="20">
        <v>7.3454373300000002</v>
      </c>
      <c r="AT591" s="23">
        <v>5.0000000000000001E-3</v>
      </c>
      <c r="AU591" s="23">
        <v>2E-3</v>
      </c>
      <c r="AV591" s="24">
        <v>19.896894840000002</v>
      </c>
      <c r="AW591" s="23">
        <v>5.0000000000000001E-3</v>
      </c>
      <c r="AX591" s="21">
        <v>10</v>
      </c>
      <c r="AY591" s="24">
        <v>0.11308956000000001</v>
      </c>
      <c r="AZ591" s="24">
        <v>2.8691386479999998</v>
      </c>
      <c r="BA591" s="24">
        <v>0.25</v>
      </c>
      <c r="BB591" s="24">
        <v>0.316671217</v>
      </c>
      <c r="BC591" s="24">
        <v>22.341679360000001</v>
      </c>
      <c r="BD591" s="23">
        <v>2.5000000000000001E-2</v>
      </c>
      <c r="BE591" s="23">
        <v>3.5000000000000003E-2</v>
      </c>
      <c r="BF591" s="22">
        <v>8.9715865939999997</v>
      </c>
      <c r="BG591" s="21">
        <v>1075.237521</v>
      </c>
      <c r="BH591" s="24">
        <v>0.15992297699999999</v>
      </c>
      <c r="BI591" s="23">
        <v>0.98223479999999996</v>
      </c>
      <c r="BJ591" s="21">
        <v>28.212430479999998</v>
      </c>
      <c r="BK591" s="23">
        <v>0.16785471599999999</v>
      </c>
      <c r="BL591" s="23">
        <v>7.3208528880000001</v>
      </c>
      <c r="BM591" s="24">
        <v>51.879116959999998</v>
      </c>
      <c r="BN591" s="23">
        <v>4.3679890170000002</v>
      </c>
    </row>
    <row r="592" spans="1:66">
      <c r="A592">
        <v>16524</v>
      </c>
      <c r="B592" s="10">
        <v>338500</v>
      </c>
      <c r="C592" s="10">
        <v>3589</v>
      </c>
      <c r="D592" s="10">
        <v>2013</v>
      </c>
      <c r="E592" s="22">
        <v>65.483756999999997</v>
      </c>
      <c r="F592" s="22">
        <v>13.682382</v>
      </c>
      <c r="G592" s="21">
        <v>7263008.3470000001</v>
      </c>
      <c r="H592" s="21">
        <v>438994.97369999997</v>
      </c>
      <c r="I592" s="10">
        <v>50</v>
      </c>
      <c r="J592" s="18" t="s">
        <v>109</v>
      </c>
      <c r="K592" s="18">
        <v>0</v>
      </c>
      <c r="L592" s="18">
        <v>2</v>
      </c>
      <c r="M592" s="19" t="s">
        <v>155</v>
      </c>
      <c r="N592" s="23">
        <v>9.8619583999999996E-2</v>
      </c>
      <c r="O592" s="21">
        <v>17513.107909999999</v>
      </c>
      <c r="P592" s="20">
        <v>6.0578982459999997</v>
      </c>
      <c r="Q592" s="23">
        <v>1E-3</v>
      </c>
      <c r="R592" s="20">
        <v>3.5</v>
      </c>
      <c r="S592" s="24">
        <v>47.885087239999997</v>
      </c>
      <c r="T592" s="24">
        <v>0.40092823500000002</v>
      </c>
      <c r="U592" s="24">
        <v>0.108562187</v>
      </c>
      <c r="V592" s="21">
        <v>4040.4876680000002</v>
      </c>
      <c r="W592" s="23">
        <v>5.9815595999999999E-2</v>
      </c>
      <c r="X592" s="24">
        <v>56.224390249999999</v>
      </c>
      <c r="Y592" s="20">
        <v>12.026628130000001</v>
      </c>
      <c r="Z592" s="24">
        <v>37.92840399</v>
      </c>
      <c r="AA592" s="24">
        <v>2.8694243849999999</v>
      </c>
      <c r="AB592" s="23">
        <v>26.322366899999999</v>
      </c>
      <c r="AC592" s="21">
        <v>24735.41748</v>
      </c>
      <c r="AD592" s="24">
        <v>5.4942629250000001</v>
      </c>
      <c r="AE592" s="24">
        <v>0.05</v>
      </c>
      <c r="AF592" s="23">
        <v>1.4999999999999999E-2</v>
      </c>
      <c r="AG592" s="23">
        <v>3.1201419000000001E-2</v>
      </c>
      <c r="AH592" s="24">
        <v>0.01</v>
      </c>
      <c r="AI592" s="20">
        <v>1240.7468409999999</v>
      </c>
      <c r="AJ592" s="24">
        <v>19.931715749999999</v>
      </c>
      <c r="AK592" s="24">
        <v>15.74556664</v>
      </c>
      <c r="AL592" s="21">
        <v>8847.9754639999992</v>
      </c>
      <c r="AM592" s="21">
        <v>434.83677999999998</v>
      </c>
      <c r="AN592" s="23">
        <v>0.38677470400000002</v>
      </c>
      <c r="AO592" s="20">
        <v>100.9206867</v>
      </c>
      <c r="AP592" s="24">
        <v>0.95320305900000002</v>
      </c>
      <c r="AQ592" s="24">
        <v>29.356396669999999</v>
      </c>
      <c r="AR592" s="21">
        <v>512.42966360000003</v>
      </c>
      <c r="AS592" s="20">
        <v>9.3752256480000007</v>
      </c>
      <c r="AT592" s="23">
        <v>5.0000000000000001E-3</v>
      </c>
      <c r="AU592" s="23">
        <v>2E-3</v>
      </c>
      <c r="AV592" s="24">
        <v>22.847485460000001</v>
      </c>
      <c r="AW592" s="23">
        <v>5.0000000000000001E-3</v>
      </c>
      <c r="AX592" s="21">
        <v>69.127507210000005</v>
      </c>
      <c r="AY592" s="24">
        <v>7.0475916999999999E-2</v>
      </c>
      <c r="AZ592" s="24">
        <v>3.557625598</v>
      </c>
      <c r="BA592" s="24">
        <v>0.25</v>
      </c>
      <c r="BB592" s="24">
        <v>0.53334695600000004</v>
      </c>
      <c r="BC592" s="24">
        <v>27.430131719999999</v>
      </c>
      <c r="BD592" s="23">
        <v>2.5000000000000001E-2</v>
      </c>
      <c r="BE592" s="23">
        <v>3.5000000000000003E-2</v>
      </c>
      <c r="BF592" s="22">
        <v>5.8616373939999997</v>
      </c>
      <c r="BG592" s="21">
        <v>1072.8268390000001</v>
      </c>
      <c r="BH592" s="24">
        <v>0.19291641800000001</v>
      </c>
      <c r="BI592" s="23">
        <v>1.4555114229999999</v>
      </c>
      <c r="BJ592" s="21">
        <v>36.487581730000002</v>
      </c>
      <c r="BK592" s="23">
        <v>5.0897746000000001E-2</v>
      </c>
      <c r="BL592" s="23">
        <v>11.049887399999999</v>
      </c>
      <c r="BM592" s="24">
        <v>55.096185609999999</v>
      </c>
      <c r="BN592" s="23">
        <v>1.373701995</v>
      </c>
    </row>
    <row r="593" spans="1:66">
      <c r="A593">
        <v>16541</v>
      </c>
      <c r="B593" s="10">
        <v>338500</v>
      </c>
      <c r="C593" s="10">
        <v>3590</v>
      </c>
      <c r="D593" s="10">
        <v>2013</v>
      </c>
      <c r="E593" s="22">
        <v>65.483137999999997</v>
      </c>
      <c r="F593" s="22">
        <v>13.697246</v>
      </c>
      <c r="G593" s="21">
        <v>7262925.0489999996</v>
      </c>
      <c r="H593" s="21">
        <v>439681.66369999998</v>
      </c>
      <c r="I593" s="10">
        <v>50</v>
      </c>
      <c r="J593" s="18" t="s">
        <v>109</v>
      </c>
      <c r="K593" s="18">
        <v>0</v>
      </c>
      <c r="L593" s="18">
        <v>2</v>
      </c>
      <c r="M593" s="19" t="s">
        <v>155</v>
      </c>
      <c r="N593" s="23">
        <v>3.0462551000000001E-2</v>
      </c>
      <c r="O593" s="21">
        <v>17223.448489999999</v>
      </c>
      <c r="P593" s="20">
        <v>27.30707014</v>
      </c>
      <c r="Q593" s="23">
        <v>1E-3</v>
      </c>
      <c r="R593" s="20">
        <v>3.5</v>
      </c>
      <c r="S593" s="24">
        <v>44.674875630000003</v>
      </c>
      <c r="T593" s="24">
        <v>0.51893127999999999</v>
      </c>
      <c r="U593" s="24">
        <v>0.170332976</v>
      </c>
      <c r="V593" s="21">
        <v>3903.5282430000002</v>
      </c>
      <c r="W593" s="23">
        <v>0.119395211</v>
      </c>
      <c r="X593" s="24">
        <v>64.511791790000004</v>
      </c>
      <c r="Y593" s="20">
        <v>12.59304989</v>
      </c>
      <c r="Z593" s="24">
        <v>37.837955999999998</v>
      </c>
      <c r="AA593" s="24">
        <v>2.0915724830000002</v>
      </c>
      <c r="AB593" s="23">
        <v>25.00042174</v>
      </c>
      <c r="AC593" s="21">
        <v>24873.222659999999</v>
      </c>
      <c r="AD593" s="24">
        <v>5.502784954</v>
      </c>
      <c r="AE593" s="24">
        <v>0.12767324999999999</v>
      </c>
      <c r="AF593" s="23">
        <v>7.8637323999999995E-2</v>
      </c>
      <c r="AG593" s="23">
        <v>1.9605840999999999E-2</v>
      </c>
      <c r="AH593" s="24">
        <v>2.1511882E-2</v>
      </c>
      <c r="AI593" s="20">
        <v>1272.5975040000001</v>
      </c>
      <c r="AJ593" s="24">
        <v>22.803394839999999</v>
      </c>
      <c r="AK593" s="24">
        <v>27.07061126</v>
      </c>
      <c r="AL593" s="21">
        <v>9563.1542969999991</v>
      </c>
      <c r="AM593" s="21">
        <v>418.27835649999997</v>
      </c>
      <c r="AN593" s="23">
        <v>0.25732065100000001</v>
      </c>
      <c r="AO593" s="20">
        <v>120.5515766</v>
      </c>
      <c r="AP593" s="24">
        <v>1.1125252080000001</v>
      </c>
      <c r="AQ593" s="24">
        <v>32.492973730000003</v>
      </c>
      <c r="AR593" s="21">
        <v>434.52465840000002</v>
      </c>
      <c r="AS593" s="20">
        <v>8.8929627890000003</v>
      </c>
      <c r="AT593" s="23">
        <v>5.0000000000000001E-3</v>
      </c>
      <c r="AU593" s="23">
        <v>2E-3</v>
      </c>
      <c r="AV593" s="24">
        <v>15.791140929999999</v>
      </c>
      <c r="AW593" s="23">
        <v>5.0000000000000001E-3</v>
      </c>
      <c r="AX593" s="21">
        <v>76.432476039999997</v>
      </c>
      <c r="AY593" s="24">
        <v>0.131538931</v>
      </c>
      <c r="AZ593" s="24">
        <v>3.9858644929999998</v>
      </c>
      <c r="BA593" s="24">
        <v>0.25</v>
      </c>
      <c r="BB593" s="24">
        <v>0.39899192900000002</v>
      </c>
      <c r="BC593" s="24">
        <v>31.331926030000002</v>
      </c>
      <c r="BD593" s="23">
        <v>2.5000000000000001E-2</v>
      </c>
      <c r="BE593" s="23">
        <v>3.5000000000000003E-2</v>
      </c>
      <c r="BF593" s="22">
        <v>8.1614651590000005</v>
      </c>
      <c r="BG593" s="21">
        <v>1228.269532</v>
      </c>
      <c r="BH593" s="24">
        <v>0.18340706800000001</v>
      </c>
      <c r="BI593" s="23">
        <v>0.94591713200000005</v>
      </c>
      <c r="BJ593" s="21">
        <v>36.232695579999998</v>
      </c>
      <c r="BK593" s="23">
        <v>9.0982080000000007E-2</v>
      </c>
      <c r="BL593" s="23">
        <v>10.32266398</v>
      </c>
      <c r="BM593" s="24">
        <v>70.556939560000004</v>
      </c>
      <c r="BN593" s="23">
        <v>2.6640004799999999</v>
      </c>
    </row>
    <row r="594" spans="1:66">
      <c r="A594">
        <v>16372</v>
      </c>
      <c r="B594" s="10">
        <v>338500</v>
      </c>
      <c r="C594" s="10">
        <v>3591</v>
      </c>
      <c r="D594" s="10">
        <v>2013</v>
      </c>
      <c r="E594" s="22">
        <v>65.309892000000005</v>
      </c>
      <c r="F594" s="22">
        <v>14.485067000000001</v>
      </c>
      <c r="G594" s="21">
        <v>7243090</v>
      </c>
      <c r="H594" s="21">
        <v>475999</v>
      </c>
      <c r="I594" s="10">
        <v>50</v>
      </c>
      <c r="J594" s="18" t="s">
        <v>109</v>
      </c>
      <c r="K594" s="18">
        <v>0</v>
      </c>
      <c r="L594" s="18">
        <v>2</v>
      </c>
      <c r="M594" s="19" t="s">
        <v>155</v>
      </c>
      <c r="N594" s="23">
        <v>0.117326319</v>
      </c>
      <c r="O594" s="21">
        <v>15177.853999999999</v>
      </c>
      <c r="P594" s="20">
        <v>15.10199959</v>
      </c>
      <c r="Q594" s="23">
        <v>2.7036730000000002E-3</v>
      </c>
      <c r="R594" s="20">
        <v>3.5</v>
      </c>
      <c r="S594" s="24">
        <v>21.01925971</v>
      </c>
      <c r="T594" s="24">
        <v>0.26774842799999998</v>
      </c>
      <c r="U594" s="24">
        <v>0.13695315</v>
      </c>
      <c r="V594" s="21">
        <v>2062.707566</v>
      </c>
      <c r="W594" s="23">
        <v>9.8868663999999995E-2</v>
      </c>
      <c r="X594" s="24">
        <v>60.284645339999997</v>
      </c>
      <c r="Y594" s="20">
        <v>15.71719848</v>
      </c>
      <c r="Z594" s="24">
        <v>25.165599149999998</v>
      </c>
      <c r="AA594" s="24">
        <v>0.64990512099999997</v>
      </c>
      <c r="AB594" s="23">
        <v>54.262183960000002</v>
      </c>
      <c r="AC594" s="21">
        <v>28127.751459999999</v>
      </c>
      <c r="AD594" s="24">
        <v>3.7700528040000001</v>
      </c>
      <c r="AE594" s="24">
        <v>0.117637926</v>
      </c>
      <c r="AF594" s="23">
        <v>6.3803888000000003E-2</v>
      </c>
      <c r="AG594" s="23">
        <v>1.8409242999999999E-2</v>
      </c>
      <c r="AH594" s="24">
        <v>0.01</v>
      </c>
      <c r="AI594" s="20">
        <v>882.8816223</v>
      </c>
      <c r="AJ594" s="24">
        <v>11.810279059999999</v>
      </c>
      <c r="AK594" s="24">
        <v>15.8303045</v>
      </c>
      <c r="AL594" s="21">
        <v>9350.2612300000001</v>
      </c>
      <c r="AM594" s="21">
        <v>422.70916870000002</v>
      </c>
      <c r="AN594" s="23">
        <v>1.0101063379999999</v>
      </c>
      <c r="AO594" s="20">
        <v>39.26138401</v>
      </c>
      <c r="AP594" s="24">
        <v>0.25909511800000001</v>
      </c>
      <c r="AQ594" s="24">
        <v>38.45545551</v>
      </c>
      <c r="AR594" s="21">
        <v>770.48248169999999</v>
      </c>
      <c r="AS594" s="20">
        <v>12.903068230000001</v>
      </c>
      <c r="AT594" s="23">
        <v>5.0000000000000001E-3</v>
      </c>
      <c r="AU594" s="23">
        <v>2E-3</v>
      </c>
      <c r="AV594" s="24">
        <v>8.1902417350000007</v>
      </c>
      <c r="AW594" s="23">
        <v>5.0000000000000001E-3</v>
      </c>
      <c r="AX594" s="21">
        <v>55.905113219999997</v>
      </c>
      <c r="AY594" s="24">
        <v>0.109424893</v>
      </c>
      <c r="AZ594" s="24">
        <v>2.1006879870000001</v>
      </c>
      <c r="BA594" s="24">
        <v>0.25</v>
      </c>
      <c r="BB594" s="24">
        <v>0.14285186999999999</v>
      </c>
      <c r="BC594" s="24">
        <v>12.12216899</v>
      </c>
      <c r="BD594" s="23">
        <v>2.5000000000000001E-2</v>
      </c>
      <c r="BE594" s="23">
        <v>3.5000000000000003E-2</v>
      </c>
      <c r="BF594" s="22">
        <v>5.3364687660000003</v>
      </c>
      <c r="BG594" s="21">
        <v>567.36406799999997</v>
      </c>
      <c r="BH594" s="24">
        <v>6.1164227000000002E-2</v>
      </c>
      <c r="BI594" s="23">
        <v>0.83778539399999996</v>
      </c>
      <c r="BJ594" s="21">
        <v>29.729518890000001</v>
      </c>
      <c r="BK594" s="23">
        <v>2.5000000000000001E-2</v>
      </c>
      <c r="BL594" s="23">
        <v>5.5582646249999996</v>
      </c>
      <c r="BM594" s="24">
        <v>50.802764529999997</v>
      </c>
      <c r="BN594" s="23">
        <v>2.496084379</v>
      </c>
    </row>
    <row r="595" spans="1:66">
      <c r="A595">
        <v>16902</v>
      </c>
      <c r="B595" s="10">
        <v>338500</v>
      </c>
      <c r="C595" s="10">
        <v>3592</v>
      </c>
      <c r="D595" s="10">
        <v>2013</v>
      </c>
      <c r="E595" s="22">
        <v>65.308858000000001</v>
      </c>
      <c r="F595" s="22">
        <v>14.441969</v>
      </c>
      <c r="G595" s="21">
        <v>7242992</v>
      </c>
      <c r="H595" s="21">
        <v>473990</v>
      </c>
      <c r="I595" s="10">
        <v>50</v>
      </c>
      <c r="J595" s="18" t="s">
        <v>109</v>
      </c>
      <c r="K595" s="18">
        <v>0</v>
      </c>
      <c r="L595" s="18">
        <v>2</v>
      </c>
      <c r="M595" s="19" t="s">
        <v>155</v>
      </c>
      <c r="N595" s="23">
        <v>5.0041913E-2</v>
      </c>
      <c r="O595" s="21">
        <v>17536.597900000001</v>
      </c>
      <c r="P595" s="20">
        <v>6.3444739930000003</v>
      </c>
      <c r="Q595" s="23">
        <v>1E-3</v>
      </c>
      <c r="R595" s="20">
        <v>3.5</v>
      </c>
      <c r="S595" s="24">
        <v>17.253057850000001</v>
      </c>
      <c r="T595" s="24">
        <v>0.20082043799999999</v>
      </c>
      <c r="U595" s="24">
        <v>0.184590378</v>
      </c>
      <c r="V595" s="21">
        <v>2298.798444</v>
      </c>
      <c r="W595" s="23">
        <v>0.124490538</v>
      </c>
      <c r="X595" s="24">
        <v>101.14176740000001</v>
      </c>
      <c r="Y595" s="20">
        <v>16.625460749999998</v>
      </c>
      <c r="Z595" s="24">
        <v>36.873422810000001</v>
      </c>
      <c r="AA595" s="24">
        <v>2.3692346230000001</v>
      </c>
      <c r="AB595" s="23">
        <v>31.566640499999998</v>
      </c>
      <c r="AC595" s="21">
        <v>27871.071779999998</v>
      </c>
      <c r="AD595" s="24">
        <v>4.1914135459999997</v>
      </c>
      <c r="AE595" s="24">
        <v>0.155322498</v>
      </c>
      <c r="AF595" s="23">
        <v>0.30492720699999998</v>
      </c>
      <c r="AG595" s="23">
        <v>1.6079563000000002E-2</v>
      </c>
      <c r="AH595" s="24">
        <v>0.01</v>
      </c>
      <c r="AI595" s="20">
        <v>1173.634415</v>
      </c>
      <c r="AJ595" s="24">
        <v>21.115166670000001</v>
      </c>
      <c r="AK595" s="24">
        <v>17.830740680000002</v>
      </c>
      <c r="AL595" s="21">
        <v>11567.359619999999</v>
      </c>
      <c r="AM595" s="21">
        <v>378.68204859999997</v>
      </c>
      <c r="AN595" s="23">
        <v>0.45603643199999999</v>
      </c>
      <c r="AO595" s="20">
        <v>66.113939290000005</v>
      </c>
      <c r="AP595" s="24">
        <v>0.43599808299999998</v>
      </c>
      <c r="AQ595" s="24">
        <v>47.090868090000001</v>
      </c>
      <c r="AR595" s="21">
        <v>777.87962640000001</v>
      </c>
      <c r="AS595" s="20">
        <v>16.230217870000001</v>
      </c>
      <c r="AT595" s="23">
        <v>5.0000000000000001E-3</v>
      </c>
      <c r="AU595" s="23">
        <v>2E-3</v>
      </c>
      <c r="AV595" s="24">
        <v>13.778775489999999</v>
      </c>
      <c r="AW595" s="23">
        <v>5.0000000000000001E-3</v>
      </c>
      <c r="AX595" s="21">
        <v>58.284153940000003</v>
      </c>
      <c r="AY595" s="24">
        <v>8.9684700000000006E-2</v>
      </c>
      <c r="AZ595" s="24">
        <v>2.5669705070000002</v>
      </c>
      <c r="BA595" s="24">
        <v>0.25</v>
      </c>
      <c r="BB595" s="24">
        <v>0.191398384</v>
      </c>
      <c r="BC595" s="24">
        <v>10.83009006</v>
      </c>
      <c r="BD595" s="23">
        <v>2.5000000000000001E-2</v>
      </c>
      <c r="BE595" s="23">
        <v>3.5000000000000003E-2</v>
      </c>
      <c r="BF595" s="22">
        <v>7.1645935420000004</v>
      </c>
      <c r="BG595" s="21">
        <v>762.00075100000004</v>
      </c>
      <c r="BH595" s="24">
        <v>0.22080086900000001</v>
      </c>
      <c r="BI595" s="23">
        <v>0.90959310000000004</v>
      </c>
      <c r="BJ595" s="21">
        <v>26.925611499999999</v>
      </c>
      <c r="BK595" s="23">
        <v>2.5000000000000001E-2</v>
      </c>
      <c r="BL595" s="23">
        <v>7.8894221699999996</v>
      </c>
      <c r="BM595" s="24">
        <v>57.375304589999999</v>
      </c>
      <c r="BN595" s="23">
        <v>11.07743836</v>
      </c>
    </row>
    <row r="596" spans="1:66">
      <c r="A596">
        <v>16115</v>
      </c>
      <c r="B596" s="10">
        <v>338500</v>
      </c>
      <c r="C596" s="10">
        <v>3593</v>
      </c>
      <c r="D596" s="10">
        <v>2013</v>
      </c>
      <c r="E596" s="22">
        <v>65.308328000000003</v>
      </c>
      <c r="F596" s="22">
        <v>14.421227999999999</v>
      </c>
      <c r="G596" s="21">
        <v>7242942</v>
      </c>
      <c r="H596" s="21">
        <v>473022</v>
      </c>
      <c r="I596" s="10">
        <v>50</v>
      </c>
      <c r="J596" s="18" t="s">
        <v>109</v>
      </c>
      <c r="K596" s="18">
        <v>0</v>
      </c>
      <c r="L596" s="18">
        <v>2</v>
      </c>
      <c r="M596" s="19" t="s">
        <v>155</v>
      </c>
      <c r="N596" s="23">
        <v>2.4969246E-2</v>
      </c>
      <c r="O596" s="21">
        <v>24399.47998</v>
      </c>
      <c r="P596" s="20">
        <v>10.03724416</v>
      </c>
      <c r="Q596" s="23">
        <v>1E-3</v>
      </c>
      <c r="R596" s="20">
        <v>3.5</v>
      </c>
      <c r="S596" s="24">
        <v>13.690891880000001</v>
      </c>
      <c r="T596" s="24">
        <v>0.40767572200000002</v>
      </c>
      <c r="U596" s="24">
        <v>0.30735244499999997</v>
      </c>
      <c r="V596" s="21">
        <v>1116.089086</v>
      </c>
      <c r="W596" s="23">
        <v>8.4161338000000002E-2</v>
      </c>
      <c r="X596" s="24">
        <v>124.0310961</v>
      </c>
      <c r="Y596" s="20">
        <v>18.61232403</v>
      </c>
      <c r="Z596" s="24">
        <v>38.028697749999999</v>
      </c>
      <c r="AA596" s="24">
        <v>4.165338888</v>
      </c>
      <c r="AB596" s="23">
        <v>16.927162419999998</v>
      </c>
      <c r="AC596" s="21">
        <v>41651.152340000001</v>
      </c>
      <c r="AD596" s="24">
        <v>5.2732367809999996</v>
      </c>
      <c r="AE596" s="24">
        <v>0.05</v>
      </c>
      <c r="AF596" s="23">
        <v>3.7862265999999999E-2</v>
      </c>
      <c r="AG596" s="23">
        <v>2.0103022000000002E-2</v>
      </c>
      <c r="AH596" s="24">
        <v>3.1108897E-2</v>
      </c>
      <c r="AI596" s="20">
        <v>988.66676329999996</v>
      </c>
      <c r="AJ596" s="24">
        <v>29.01504933</v>
      </c>
      <c r="AK596" s="24">
        <v>25.968726440000001</v>
      </c>
      <c r="AL596" s="21">
        <v>17141.684570000001</v>
      </c>
      <c r="AM596" s="21">
        <v>427.9236229</v>
      </c>
      <c r="AN596" s="23">
        <v>0.68894791799999999</v>
      </c>
      <c r="AO596" s="20">
        <v>24.36460495</v>
      </c>
      <c r="AP596" s="24">
        <v>0.133632373</v>
      </c>
      <c r="AQ596" s="24">
        <v>45.829560049999998</v>
      </c>
      <c r="AR596" s="21">
        <v>386.93911320000001</v>
      </c>
      <c r="AS596" s="20">
        <v>13.17803206</v>
      </c>
      <c r="AT596" s="23">
        <v>5.0000000000000001E-3</v>
      </c>
      <c r="AU596" s="23">
        <v>2E-3</v>
      </c>
      <c r="AV596" s="24">
        <v>19.115844589999998</v>
      </c>
      <c r="AW596" s="23">
        <v>5.0000000000000001E-3</v>
      </c>
      <c r="AX596" s="21">
        <v>112.0750237</v>
      </c>
      <c r="AY596" s="24">
        <v>0.16002559399999999</v>
      </c>
      <c r="AZ596" s="24">
        <v>2.6686294350000002</v>
      </c>
      <c r="BA596" s="24">
        <v>0.25</v>
      </c>
      <c r="BB596" s="24">
        <v>0.28806394600000002</v>
      </c>
      <c r="BC596" s="24">
        <v>5.0403030839999996</v>
      </c>
      <c r="BD596" s="23">
        <v>2.5000000000000001E-2</v>
      </c>
      <c r="BE596" s="23">
        <v>3.5000000000000003E-2</v>
      </c>
      <c r="BF596" s="22">
        <v>10.05201799</v>
      </c>
      <c r="BG596" s="21">
        <v>424.03297379999998</v>
      </c>
      <c r="BH596" s="24">
        <v>0.331082983</v>
      </c>
      <c r="BI596" s="23">
        <v>2.00254858</v>
      </c>
      <c r="BJ596" s="21">
        <v>27.142341139999999</v>
      </c>
      <c r="BK596" s="23">
        <v>2.5000000000000001E-2</v>
      </c>
      <c r="BL596" s="23">
        <v>13.39591809</v>
      </c>
      <c r="BM596" s="24">
        <v>80.262520199999997</v>
      </c>
      <c r="BN596" s="23">
        <v>2.3956374060000001</v>
      </c>
    </row>
    <row r="597" spans="1:66">
      <c r="A597">
        <v>17022</v>
      </c>
      <c r="B597" s="10">
        <v>338500</v>
      </c>
      <c r="C597" s="10">
        <v>3594</v>
      </c>
      <c r="D597" s="10">
        <v>2013</v>
      </c>
      <c r="E597" s="22">
        <v>65.308668999999995</v>
      </c>
      <c r="F597" s="22">
        <v>14.399749999999999</v>
      </c>
      <c r="G597" s="21">
        <v>7242989</v>
      </c>
      <c r="H597" s="21">
        <v>472022</v>
      </c>
      <c r="I597" s="10">
        <v>50</v>
      </c>
      <c r="J597" s="18" t="s">
        <v>109</v>
      </c>
      <c r="K597" s="18">
        <v>0</v>
      </c>
      <c r="L597" s="18">
        <v>2</v>
      </c>
      <c r="M597" s="19" t="s">
        <v>155</v>
      </c>
      <c r="N597" s="23">
        <v>4.0324675999999997E-2</v>
      </c>
      <c r="O597" s="21">
        <v>23110.62256</v>
      </c>
      <c r="P597" s="20">
        <v>23.558384279999999</v>
      </c>
      <c r="Q597" s="23">
        <v>3.833276E-3</v>
      </c>
      <c r="R597" s="20">
        <v>3.5</v>
      </c>
      <c r="S597" s="24">
        <v>10.691955119999999</v>
      </c>
      <c r="T597" s="24">
        <v>0.36544113099999997</v>
      </c>
      <c r="U597" s="24">
        <v>8.9771751999999996E-2</v>
      </c>
      <c r="V597" s="21">
        <v>2069.5881140000001</v>
      </c>
      <c r="W597" s="23">
        <v>0.11079858300000001</v>
      </c>
      <c r="X597" s="24">
        <v>78.407723070000003</v>
      </c>
      <c r="Y597" s="20">
        <v>18.560316520000001</v>
      </c>
      <c r="Z597" s="24">
        <v>65.403149260000006</v>
      </c>
      <c r="AA597" s="24">
        <v>2.9591736059999998</v>
      </c>
      <c r="AB597" s="23">
        <v>21.417196650000001</v>
      </c>
      <c r="AC597" s="21">
        <v>38601.35742</v>
      </c>
      <c r="AD597" s="24">
        <v>5.939473918</v>
      </c>
      <c r="AE597" s="24">
        <v>0.05</v>
      </c>
      <c r="AF597" s="23">
        <v>7.3366134E-2</v>
      </c>
      <c r="AG597" s="23">
        <v>2.4623267000000001E-2</v>
      </c>
      <c r="AH597" s="24">
        <v>0.01</v>
      </c>
      <c r="AI597" s="20">
        <v>707.46124269999996</v>
      </c>
      <c r="AJ597" s="24">
        <v>21.984526339999999</v>
      </c>
      <c r="AK597" s="24">
        <v>27.267423780000001</v>
      </c>
      <c r="AL597" s="21">
        <v>13494.885249999999</v>
      </c>
      <c r="AM597" s="21">
        <v>306.89290929999999</v>
      </c>
      <c r="AN597" s="23">
        <v>0.46660220899999999</v>
      </c>
      <c r="AO597" s="20">
        <v>2.5</v>
      </c>
      <c r="AP597" s="24">
        <v>0.76078647499999996</v>
      </c>
      <c r="AQ597" s="24">
        <v>46.447408619999997</v>
      </c>
      <c r="AR597" s="21">
        <v>399.76896340000002</v>
      </c>
      <c r="AS597" s="20">
        <v>8.2675932000000003</v>
      </c>
      <c r="AT597" s="23">
        <v>5.0000000000000001E-3</v>
      </c>
      <c r="AU597" s="23">
        <v>2E-3</v>
      </c>
      <c r="AV597" s="24">
        <v>10.08177841</v>
      </c>
      <c r="AW597" s="23">
        <v>5.0000000000000001E-3</v>
      </c>
      <c r="AX597" s="21">
        <v>147.38684649999999</v>
      </c>
      <c r="AY597" s="24">
        <v>4.4019439E-2</v>
      </c>
      <c r="AZ597" s="24">
        <v>3.2123848349999999</v>
      </c>
      <c r="BA597" s="24">
        <v>0.25</v>
      </c>
      <c r="BB597" s="24">
        <v>0.21619828099999999</v>
      </c>
      <c r="BC597" s="24">
        <v>9.2999452839999996</v>
      </c>
      <c r="BD597" s="23">
        <v>2.5000000000000001E-2</v>
      </c>
      <c r="BE597" s="23">
        <v>3.5000000000000003E-2</v>
      </c>
      <c r="BF597" s="22">
        <v>4.3942113320000002</v>
      </c>
      <c r="BG597" s="21">
        <v>1042.6503459999999</v>
      </c>
      <c r="BH597" s="24">
        <v>0.156626182</v>
      </c>
      <c r="BI597" s="23">
        <v>1.503714161</v>
      </c>
      <c r="BJ597" s="21">
        <v>56.007490160000003</v>
      </c>
      <c r="BK597" s="23">
        <v>5.6175163E-2</v>
      </c>
      <c r="BL597" s="23">
        <v>10.49374192</v>
      </c>
      <c r="BM597" s="24">
        <v>41.940080510000001</v>
      </c>
      <c r="BN597" s="23">
        <v>2.8244189820000001</v>
      </c>
    </row>
    <row r="598" spans="1:66">
      <c r="A598">
        <v>17050</v>
      </c>
      <c r="B598" s="10">
        <v>338500</v>
      </c>
      <c r="C598" s="10">
        <v>3595</v>
      </c>
      <c r="D598" s="10">
        <v>2013</v>
      </c>
      <c r="E598" s="22">
        <v>65.308655999999999</v>
      </c>
      <c r="F598" s="22">
        <v>14.377764000000001</v>
      </c>
      <c r="G598" s="21">
        <v>7242997</v>
      </c>
      <c r="H598" s="21">
        <v>470997</v>
      </c>
      <c r="I598" s="10">
        <v>50</v>
      </c>
      <c r="J598" s="18" t="s">
        <v>109</v>
      </c>
      <c r="K598" s="18">
        <v>0</v>
      </c>
      <c r="L598" s="18">
        <v>2</v>
      </c>
      <c r="M598" s="19" t="s">
        <v>155</v>
      </c>
      <c r="N598" s="23">
        <v>1.7295966999999999E-2</v>
      </c>
      <c r="O598" s="21">
        <v>14601.445309999999</v>
      </c>
      <c r="P598" s="20">
        <v>6.3998619760000004</v>
      </c>
      <c r="Q598" s="23">
        <v>1E-3</v>
      </c>
      <c r="R598" s="20">
        <v>3.5</v>
      </c>
      <c r="S598" s="24">
        <v>16.305045410000002</v>
      </c>
      <c r="T598" s="24">
        <v>0.36964638399999999</v>
      </c>
      <c r="U598" s="24">
        <v>9.5407777999999999E-2</v>
      </c>
      <c r="V598" s="21">
        <v>2233.0653750000001</v>
      </c>
      <c r="W598" s="23">
        <v>2.5000000000000001E-2</v>
      </c>
      <c r="X598" s="24">
        <v>44.831804069999997</v>
      </c>
      <c r="Y598" s="20">
        <v>12.200116209999999</v>
      </c>
      <c r="Z598" s="24">
        <v>35.126614150000002</v>
      </c>
      <c r="AA598" s="24">
        <v>1.0241051459999999</v>
      </c>
      <c r="AB598" s="23">
        <v>32.66489627</v>
      </c>
      <c r="AC598" s="21">
        <v>24744.975589999998</v>
      </c>
      <c r="AD598" s="24">
        <v>4.1101555919999999</v>
      </c>
      <c r="AE598" s="24">
        <v>0.13128577699999999</v>
      </c>
      <c r="AF598" s="23">
        <v>0.13226173999999999</v>
      </c>
      <c r="AG598" s="23">
        <v>5.0000000000000001E-3</v>
      </c>
      <c r="AH598" s="24">
        <v>0.01</v>
      </c>
      <c r="AI598" s="20">
        <v>729.75288390000003</v>
      </c>
      <c r="AJ598" s="24">
        <v>21.485437839999999</v>
      </c>
      <c r="AK598" s="24">
        <v>12.20208727</v>
      </c>
      <c r="AL598" s="21">
        <v>9907.2363280000009</v>
      </c>
      <c r="AM598" s="21">
        <v>373.37299760000002</v>
      </c>
      <c r="AN598" s="23">
        <v>0.58164776100000004</v>
      </c>
      <c r="AO598" s="20">
        <v>27.075312140000001</v>
      </c>
      <c r="AP598" s="24">
        <v>0.33137434700000001</v>
      </c>
      <c r="AQ598" s="24">
        <v>29.207538320000001</v>
      </c>
      <c r="AR598" s="21">
        <v>743.22160899999994</v>
      </c>
      <c r="AS598" s="20">
        <v>8.4531045430000002</v>
      </c>
      <c r="AT598" s="23">
        <v>5.0000000000000001E-3</v>
      </c>
      <c r="AU598" s="23">
        <v>2E-3</v>
      </c>
      <c r="AV598" s="24">
        <v>7.8972747099999996</v>
      </c>
      <c r="AW598" s="23">
        <v>5.0000000000000001E-3</v>
      </c>
      <c r="AX598" s="21">
        <v>26.607165340000002</v>
      </c>
      <c r="AY598" s="24">
        <v>8.9104989999999995E-2</v>
      </c>
      <c r="AZ598" s="24">
        <v>2.9276606429999998</v>
      </c>
      <c r="BA598" s="24">
        <v>0.25</v>
      </c>
      <c r="BB598" s="24">
        <v>0.176410752</v>
      </c>
      <c r="BC598" s="24">
        <v>11.29618846</v>
      </c>
      <c r="BD598" s="23">
        <v>2.5000000000000001E-2</v>
      </c>
      <c r="BE598" s="23">
        <v>7.8768460999999998E-2</v>
      </c>
      <c r="BF598" s="22">
        <v>6.8737007380000001</v>
      </c>
      <c r="BG598" s="21">
        <v>888.21155309999995</v>
      </c>
      <c r="BH598" s="24">
        <v>0.12654203</v>
      </c>
      <c r="BI598" s="23">
        <v>1.349082074</v>
      </c>
      <c r="BJ598" s="21">
        <v>28.869967460000002</v>
      </c>
      <c r="BK598" s="23">
        <v>5.4178927000000002E-2</v>
      </c>
      <c r="BL598" s="23">
        <v>8.3345149759999995</v>
      </c>
      <c r="BM598" s="24">
        <v>46.153524859999997</v>
      </c>
      <c r="BN598" s="23">
        <v>7.8977103939999997</v>
      </c>
    </row>
    <row r="599" spans="1:66">
      <c r="A599">
        <v>16617</v>
      </c>
      <c r="B599" s="10">
        <v>338500</v>
      </c>
      <c r="C599" s="10">
        <v>3596</v>
      </c>
      <c r="D599" s="10">
        <v>2013</v>
      </c>
      <c r="E599" s="22">
        <v>65.308531000000002</v>
      </c>
      <c r="F599" s="22">
        <v>14.356135999999999</v>
      </c>
      <c r="G599" s="21">
        <v>7242994</v>
      </c>
      <c r="H599" s="21">
        <v>469989</v>
      </c>
      <c r="I599" s="10">
        <v>50</v>
      </c>
      <c r="J599" s="18" t="s">
        <v>109</v>
      </c>
      <c r="K599" s="18">
        <v>0</v>
      </c>
      <c r="L599" s="18">
        <v>2</v>
      </c>
      <c r="M599" s="19" t="s">
        <v>155</v>
      </c>
      <c r="N599" s="23">
        <v>6.2021109999999997E-2</v>
      </c>
      <c r="O599" s="21">
        <v>15255.456539999999</v>
      </c>
      <c r="P599" s="20">
        <v>4.5709397300000001</v>
      </c>
      <c r="Q599" s="23">
        <v>1E-3</v>
      </c>
      <c r="R599" s="20">
        <v>3.5</v>
      </c>
      <c r="S599" s="24">
        <v>13.336287280000001</v>
      </c>
      <c r="T599" s="24">
        <v>0.28687874899999999</v>
      </c>
      <c r="U599" s="24">
        <v>6.0632839000000001E-2</v>
      </c>
      <c r="V599" s="21">
        <v>1895.5410440000001</v>
      </c>
      <c r="W599" s="23">
        <v>2.5000000000000001E-2</v>
      </c>
      <c r="X599" s="24">
        <v>53.310791119999998</v>
      </c>
      <c r="Y599" s="20">
        <v>12.971163539999999</v>
      </c>
      <c r="Z599" s="24">
        <v>32.570439229999998</v>
      </c>
      <c r="AA599" s="24">
        <v>0.83539156000000003</v>
      </c>
      <c r="AB599" s="23">
        <v>22.061192510000001</v>
      </c>
      <c r="AC599" s="21">
        <v>21090.93262</v>
      </c>
      <c r="AD599" s="24">
        <v>3.843676672</v>
      </c>
      <c r="AE599" s="24">
        <v>0.05</v>
      </c>
      <c r="AF599" s="23">
        <v>6.8727538000000005E-2</v>
      </c>
      <c r="AG599" s="23">
        <v>2.9335017000000001E-2</v>
      </c>
      <c r="AH599" s="24">
        <v>2.1384435E-2</v>
      </c>
      <c r="AI599" s="20">
        <v>647.48580930000003</v>
      </c>
      <c r="AJ599" s="24">
        <v>10.42237289</v>
      </c>
      <c r="AK599" s="24">
        <v>10.361033539999999</v>
      </c>
      <c r="AL599" s="21">
        <v>8160.4937739999996</v>
      </c>
      <c r="AM599" s="21">
        <v>359.42892719999998</v>
      </c>
      <c r="AN599" s="23">
        <v>0.322188119</v>
      </c>
      <c r="AO599" s="20">
        <v>7.7471196649999996</v>
      </c>
      <c r="AP599" s="24">
        <v>0.53037891400000003</v>
      </c>
      <c r="AQ599" s="24">
        <v>24.515288170000002</v>
      </c>
      <c r="AR599" s="21">
        <v>559.41653310000004</v>
      </c>
      <c r="AS599" s="20">
        <v>8.5025805600000002</v>
      </c>
      <c r="AT599" s="23">
        <v>5.0000000000000001E-3</v>
      </c>
      <c r="AU599" s="23">
        <v>2E-3</v>
      </c>
      <c r="AV599" s="24">
        <v>8.2150390360000003</v>
      </c>
      <c r="AW599" s="23">
        <v>5.0000000000000001E-3</v>
      </c>
      <c r="AX599" s="21">
        <v>72.301807400000001</v>
      </c>
      <c r="AY599" s="24">
        <v>7.4035851E-2</v>
      </c>
      <c r="AZ599" s="24">
        <v>3.018627489</v>
      </c>
      <c r="BA599" s="24">
        <v>0.25</v>
      </c>
      <c r="BB599" s="24">
        <v>0.22562786000000001</v>
      </c>
      <c r="BC599" s="24">
        <v>9.7339715519999999</v>
      </c>
      <c r="BD599" s="23">
        <v>2.5000000000000001E-2</v>
      </c>
      <c r="BE599" s="23">
        <v>3.5000000000000003E-2</v>
      </c>
      <c r="BF599" s="22">
        <v>4.2107198029999999</v>
      </c>
      <c r="BG599" s="21">
        <v>1064.3623660000001</v>
      </c>
      <c r="BH599" s="24">
        <v>0.10201450099999999</v>
      </c>
      <c r="BI599" s="23">
        <v>0.73913915299999999</v>
      </c>
      <c r="BJ599" s="21">
        <v>26.922037599999999</v>
      </c>
      <c r="BK599" s="23">
        <v>2.5000000000000001E-2</v>
      </c>
      <c r="BL599" s="23">
        <v>5.7572044460000003</v>
      </c>
      <c r="BM599" s="24">
        <v>34.410320159999998</v>
      </c>
      <c r="BN599" s="23">
        <v>3.0009000979999998</v>
      </c>
    </row>
    <row r="600" spans="1:66">
      <c r="A600">
        <v>16436</v>
      </c>
      <c r="B600" s="10">
        <v>338500</v>
      </c>
      <c r="C600" s="10">
        <v>3597</v>
      </c>
      <c r="D600" s="10">
        <v>2013</v>
      </c>
      <c r="E600" s="22">
        <v>65.397609000000003</v>
      </c>
      <c r="F600" s="22">
        <v>14.012095</v>
      </c>
      <c r="G600" s="21">
        <v>7253128.2000000002</v>
      </c>
      <c r="H600" s="21">
        <v>454108.8</v>
      </c>
      <c r="I600" s="10">
        <v>50</v>
      </c>
      <c r="J600" s="18" t="s">
        <v>109</v>
      </c>
      <c r="K600" s="18">
        <v>0</v>
      </c>
      <c r="L600" s="18">
        <v>2</v>
      </c>
      <c r="M600" s="19" t="s">
        <v>155</v>
      </c>
      <c r="N600" s="23">
        <v>9.4520712000000007E-2</v>
      </c>
      <c r="O600" s="21">
        <v>13475.05371</v>
      </c>
      <c r="P600" s="20">
        <v>2.8754608049999999</v>
      </c>
      <c r="Q600" s="23">
        <v>1E-3</v>
      </c>
      <c r="R600" s="20">
        <v>3.5</v>
      </c>
      <c r="S600" s="24">
        <v>13.86794935</v>
      </c>
      <c r="T600" s="24">
        <v>0.35648876400000001</v>
      </c>
      <c r="U600" s="24">
        <v>0.100791977</v>
      </c>
      <c r="V600" s="21">
        <v>1790.851541</v>
      </c>
      <c r="W600" s="23">
        <v>2.5000000000000001E-2</v>
      </c>
      <c r="X600" s="24">
        <v>22.13816739</v>
      </c>
      <c r="Y600" s="20">
        <v>5.5606138080000003</v>
      </c>
      <c r="Z600" s="24">
        <v>31.878934770000001</v>
      </c>
      <c r="AA600" s="24">
        <v>0.92596587500000005</v>
      </c>
      <c r="AB600" s="23">
        <v>11.986047190000001</v>
      </c>
      <c r="AC600" s="21">
        <v>19816.571039999999</v>
      </c>
      <c r="AD600" s="24">
        <v>2.5654603649999999</v>
      </c>
      <c r="AE600" s="24">
        <v>0.110394989</v>
      </c>
      <c r="AF600" s="23">
        <v>6.3560238000000005E-2</v>
      </c>
      <c r="AG600" s="23">
        <v>1.1388096E-2</v>
      </c>
      <c r="AH600" s="24">
        <v>0.01</v>
      </c>
      <c r="AI600" s="20">
        <v>561.71310419999998</v>
      </c>
      <c r="AJ600" s="24">
        <v>9.3371953120000004</v>
      </c>
      <c r="AK600" s="24">
        <v>11.0946642</v>
      </c>
      <c r="AL600" s="21">
        <v>4944.3794829999997</v>
      </c>
      <c r="AM600" s="21">
        <v>129.40906229999999</v>
      </c>
      <c r="AN600" s="23">
        <v>0.42942632200000003</v>
      </c>
      <c r="AO600" s="20">
        <v>56.042170519999999</v>
      </c>
      <c r="AP600" s="24">
        <v>0.77562028500000002</v>
      </c>
      <c r="AQ600" s="24">
        <v>16.685906859999999</v>
      </c>
      <c r="AR600" s="21">
        <v>673.55571789999999</v>
      </c>
      <c r="AS600" s="20">
        <v>6.9333049999999998</v>
      </c>
      <c r="AT600" s="23">
        <v>5.0000000000000001E-3</v>
      </c>
      <c r="AU600" s="23">
        <v>2E-3</v>
      </c>
      <c r="AV600" s="24">
        <v>9.5092864469999991</v>
      </c>
      <c r="AW600" s="23">
        <v>5.0000000000000001E-3</v>
      </c>
      <c r="AX600" s="21">
        <v>136.3202</v>
      </c>
      <c r="AY600" s="24">
        <v>4.9098742000000001E-2</v>
      </c>
      <c r="AZ600" s="24">
        <v>2.662142797</v>
      </c>
      <c r="BA600" s="24">
        <v>0.25</v>
      </c>
      <c r="BB600" s="24">
        <v>0.313835629</v>
      </c>
      <c r="BC600" s="24">
        <v>9.3013337089999997</v>
      </c>
      <c r="BD600" s="23">
        <v>2.5000000000000001E-2</v>
      </c>
      <c r="BE600" s="23">
        <v>3.5000000000000003E-2</v>
      </c>
      <c r="BF600" s="22">
        <v>4.7981971120000004</v>
      </c>
      <c r="BG600" s="21">
        <v>568.33179229999996</v>
      </c>
      <c r="BH600" s="24">
        <v>8.3301175000000005E-2</v>
      </c>
      <c r="BI600" s="23">
        <v>1.1049639060000001</v>
      </c>
      <c r="BJ600" s="21">
        <v>20.778717990000001</v>
      </c>
      <c r="BK600" s="23">
        <v>0.20403560500000001</v>
      </c>
      <c r="BL600" s="23">
        <v>5.6142897300000003</v>
      </c>
      <c r="BM600" s="24">
        <v>23.215313519999999</v>
      </c>
      <c r="BN600" s="23">
        <v>3.118276335</v>
      </c>
    </row>
    <row r="601" spans="1:66">
      <c r="A601">
        <v>16462</v>
      </c>
      <c r="B601" s="10">
        <v>338500</v>
      </c>
      <c r="C601" s="10">
        <v>3598</v>
      </c>
      <c r="D601" s="10">
        <v>2013</v>
      </c>
      <c r="E601" s="22">
        <v>65.396383</v>
      </c>
      <c r="F601" s="22">
        <v>14.032769999999999</v>
      </c>
      <c r="G601" s="21">
        <v>7252976.7000000002</v>
      </c>
      <c r="H601" s="21">
        <v>455067</v>
      </c>
      <c r="I601" s="10">
        <v>50</v>
      </c>
      <c r="J601" s="18" t="s">
        <v>109</v>
      </c>
      <c r="K601" s="18">
        <v>0</v>
      </c>
      <c r="L601" s="18">
        <v>2</v>
      </c>
      <c r="M601" s="19" t="s">
        <v>155</v>
      </c>
      <c r="N601" s="23">
        <v>1.9711257999999999E-2</v>
      </c>
      <c r="O601" s="21">
        <v>11177.19238</v>
      </c>
      <c r="P601" s="20">
        <v>2.3006531969999999</v>
      </c>
      <c r="Q601" s="23">
        <v>1E-3</v>
      </c>
      <c r="R601" s="20">
        <v>3.5</v>
      </c>
      <c r="S601" s="24">
        <v>17.508726859999999</v>
      </c>
      <c r="T601" s="24">
        <v>0.05</v>
      </c>
      <c r="U601" s="24">
        <v>0.12122681</v>
      </c>
      <c r="V601" s="21">
        <v>2853.8695520000001</v>
      </c>
      <c r="W601" s="23">
        <v>5.6698856999999998E-2</v>
      </c>
      <c r="X601" s="24">
        <v>43.72050754</v>
      </c>
      <c r="Y601" s="20">
        <v>9.3471181269999999</v>
      </c>
      <c r="Z601" s="24">
        <v>47.144549189999999</v>
      </c>
      <c r="AA601" s="24">
        <v>1.144283245</v>
      </c>
      <c r="AB601" s="23">
        <v>14.769560540000001</v>
      </c>
      <c r="AC601" s="21">
        <v>18291.90796</v>
      </c>
      <c r="AD601" s="24">
        <v>2.994637386</v>
      </c>
      <c r="AE601" s="24">
        <v>0.05</v>
      </c>
      <c r="AF601" s="23">
        <v>9.69058E-2</v>
      </c>
      <c r="AG601" s="23">
        <v>5.0000000000000001E-3</v>
      </c>
      <c r="AH601" s="24">
        <v>0.01</v>
      </c>
      <c r="AI601" s="20">
        <v>575.83511350000003</v>
      </c>
      <c r="AJ601" s="24">
        <v>15.40792536</v>
      </c>
      <c r="AK601" s="24">
        <v>13.76757359</v>
      </c>
      <c r="AL601" s="21">
        <v>8955.7653809999993</v>
      </c>
      <c r="AM601" s="21">
        <v>413.45450670000002</v>
      </c>
      <c r="AN601" s="23">
        <v>0.12927359899999999</v>
      </c>
      <c r="AO601" s="20">
        <v>51.209192280000003</v>
      </c>
      <c r="AP601" s="24">
        <v>0.41473374499999999</v>
      </c>
      <c r="AQ601" s="24">
        <v>32.59178653</v>
      </c>
      <c r="AR601" s="21">
        <v>471.74301079999998</v>
      </c>
      <c r="AS601" s="20">
        <v>9.8814238640000003</v>
      </c>
      <c r="AT601" s="23">
        <v>5.0000000000000001E-3</v>
      </c>
      <c r="AU601" s="23">
        <v>2E-3</v>
      </c>
      <c r="AV601" s="24">
        <v>6.1066882790000001</v>
      </c>
      <c r="AW601" s="23">
        <v>5.0000000000000001E-3</v>
      </c>
      <c r="AX601" s="21">
        <v>29.872636799999999</v>
      </c>
      <c r="AY601" s="24">
        <v>4.0050268E-2</v>
      </c>
      <c r="AZ601" s="24">
        <v>2.583915841</v>
      </c>
      <c r="BA601" s="24">
        <v>0.25</v>
      </c>
      <c r="BB601" s="24">
        <v>0.38553968399999999</v>
      </c>
      <c r="BC601" s="24">
        <v>13.74192609</v>
      </c>
      <c r="BD601" s="23">
        <v>2.5000000000000001E-2</v>
      </c>
      <c r="BE601" s="23">
        <v>3.5000000000000003E-2</v>
      </c>
      <c r="BF601" s="22">
        <v>7.4916203069999998</v>
      </c>
      <c r="BG601" s="21">
        <v>683.30915470000002</v>
      </c>
      <c r="BH601" s="24">
        <v>0.116483979</v>
      </c>
      <c r="BI601" s="23">
        <v>1.4297372960000001</v>
      </c>
      <c r="BJ601" s="21">
        <v>23.646149640000001</v>
      </c>
      <c r="BK601" s="23">
        <v>5.7673250000000002E-2</v>
      </c>
      <c r="BL601" s="23">
        <v>7.6651714489999998</v>
      </c>
      <c r="BM601" s="24">
        <v>32.393225630000003</v>
      </c>
      <c r="BN601" s="23">
        <v>4.4205953080000002</v>
      </c>
    </row>
    <row r="602" spans="1:66">
      <c r="A602">
        <v>16076</v>
      </c>
      <c r="B602" s="10">
        <v>338500</v>
      </c>
      <c r="C602" s="10">
        <v>3599</v>
      </c>
      <c r="D602" s="10">
        <v>2013</v>
      </c>
      <c r="E602" s="22">
        <v>65.378748999999999</v>
      </c>
      <c r="F602" s="22">
        <v>14.033701000000001</v>
      </c>
      <c r="G602" s="21">
        <v>7251010.7999999998</v>
      </c>
      <c r="H602" s="21">
        <v>455080.2</v>
      </c>
      <c r="I602" s="10">
        <v>50</v>
      </c>
      <c r="J602" s="18" t="s">
        <v>109</v>
      </c>
      <c r="K602" s="18">
        <v>0</v>
      </c>
      <c r="L602" s="18">
        <v>2</v>
      </c>
      <c r="M602" s="19" t="s">
        <v>155</v>
      </c>
      <c r="N602" s="23">
        <v>2.4508735E-2</v>
      </c>
      <c r="O602" s="21">
        <v>8614.89624</v>
      </c>
      <c r="P602" s="20">
        <v>2.179113225</v>
      </c>
      <c r="Q602" s="23">
        <v>1E-3</v>
      </c>
      <c r="R602" s="20">
        <v>3.5</v>
      </c>
      <c r="S602" s="24">
        <v>14.16084081</v>
      </c>
      <c r="T602" s="24">
        <v>0.05</v>
      </c>
      <c r="U602" s="24">
        <v>9.4379336999999994E-2</v>
      </c>
      <c r="V602" s="21">
        <v>1900.462849</v>
      </c>
      <c r="W602" s="23">
        <v>2.5000000000000001E-2</v>
      </c>
      <c r="X602" s="24">
        <v>26.162812460000001</v>
      </c>
      <c r="Y602" s="20">
        <v>7.6015760060000002</v>
      </c>
      <c r="Z602" s="24">
        <v>23.17812404</v>
      </c>
      <c r="AA602" s="24">
        <v>0.88122592099999997</v>
      </c>
      <c r="AB602" s="23">
        <v>23.590559549999998</v>
      </c>
      <c r="AC602" s="21">
        <v>17045.208739999998</v>
      </c>
      <c r="AD602" s="24">
        <v>2.4165265840000001</v>
      </c>
      <c r="AE602" s="24">
        <v>0.05</v>
      </c>
      <c r="AF602" s="23">
        <v>4.3070922999999997E-2</v>
      </c>
      <c r="AG602" s="23">
        <v>5.0000000000000001E-3</v>
      </c>
      <c r="AH602" s="24">
        <v>0.01</v>
      </c>
      <c r="AI602" s="20">
        <v>639.71149439999999</v>
      </c>
      <c r="AJ602" s="24">
        <v>6.6066904839999996</v>
      </c>
      <c r="AK602" s="24">
        <v>7.2519947089999999</v>
      </c>
      <c r="AL602" s="21">
        <v>5494.5166019999997</v>
      </c>
      <c r="AM602" s="21">
        <v>177.98856559999999</v>
      </c>
      <c r="AN602" s="23">
        <v>0.34745226200000001</v>
      </c>
      <c r="AO602" s="20">
        <v>32.246632580000004</v>
      </c>
      <c r="AP602" s="24">
        <v>0.45373429700000001</v>
      </c>
      <c r="AQ602" s="24">
        <v>15.95586507</v>
      </c>
      <c r="AR602" s="21">
        <v>533.56468050000001</v>
      </c>
      <c r="AS602" s="20">
        <v>5.0595106080000001</v>
      </c>
      <c r="AT602" s="23">
        <v>5.0000000000000001E-3</v>
      </c>
      <c r="AU602" s="23">
        <v>2E-3</v>
      </c>
      <c r="AV602" s="24">
        <v>9.1035915840000001</v>
      </c>
      <c r="AW602" s="23">
        <v>5.0000000000000001E-3</v>
      </c>
      <c r="AX602" s="21">
        <v>60.928683280000001</v>
      </c>
      <c r="AY602" s="24">
        <v>3.1262615000000001E-2</v>
      </c>
      <c r="AZ602" s="24">
        <v>1.632589858</v>
      </c>
      <c r="BA602" s="24">
        <v>0.25</v>
      </c>
      <c r="BB602" s="24">
        <v>0.28718908900000001</v>
      </c>
      <c r="BC602" s="24">
        <v>8.7136241989999998</v>
      </c>
      <c r="BD602" s="23">
        <v>2.5000000000000001E-2</v>
      </c>
      <c r="BE602" s="23">
        <v>3.5000000000000003E-2</v>
      </c>
      <c r="BF602" s="22">
        <v>2.9548666290000001</v>
      </c>
      <c r="BG602" s="21">
        <v>502.78435020000001</v>
      </c>
      <c r="BH602" s="24">
        <v>7.9960358999999995E-2</v>
      </c>
      <c r="BI602" s="23">
        <v>0.580127226</v>
      </c>
      <c r="BJ602" s="21">
        <v>21.46220207</v>
      </c>
      <c r="BK602" s="23">
        <v>0.10938273699999999</v>
      </c>
      <c r="BL602" s="23">
        <v>3.891006644</v>
      </c>
      <c r="BM602" s="24">
        <v>25.7224325</v>
      </c>
      <c r="BN602" s="23">
        <v>2.2539007249999998</v>
      </c>
    </row>
    <row r="603" spans="1:66">
      <c r="A603">
        <v>16637</v>
      </c>
      <c r="B603" s="10">
        <v>338500</v>
      </c>
      <c r="C603" s="10">
        <v>3600</v>
      </c>
      <c r="D603" s="10">
        <v>2013</v>
      </c>
      <c r="E603" s="22">
        <v>65.377667000000002</v>
      </c>
      <c r="F603" s="22">
        <v>14.053307</v>
      </c>
      <c r="G603" s="21">
        <v>7250876.4000000004</v>
      </c>
      <c r="H603" s="21">
        <v>455989.7</v>
      </c>
      <c r="I603" s="10">
        <v>50</v>
      </c>
      <c r="J603" s="18" t="s">
        <v>109</v>
      </c>
      <c r="K603" s="18">
        <v>0</v>
      </c>
      <c r="L603" s="18">
        <v>2</v>
      </c>
      <c r="M603" s="19" t="s">
        <v>155</v>
      </c>
      <c r="N603" s="23">
        <v>1.8963076999999998E-2</v>
      </c>
      <c r="O603" s="21">
        <v>10460.300289999999</v>
      </c>
      <c r="P603" s="20">
        <v>1.6461220649999999</v>
      </c>
      <c r="Q603" s="23">
        <v>1E-3</v>
      </c>
      <c r="R603" s="20">
        <v>3.5</v>
      </c>
      <c r="S603" s="24">
        <v>23.777610079999999</v>
      </c>
      <c r="T603" s="24">
        <v>0.230112187</v>
      </c>
      <c r="U603" s="24">
        <v>9.6763930999999997E-2</v>
      </c>
      <c r="V603" s="21">
        <v>2178.9994040000001</v>
      </c>
      <c r="W603" s="23">
        <v>9.5158057000000004E-2</v>
      </c>
      <c r="X603" s="24">
        <v>39.393314349999997</v>
      </c>
      <c r="Y603" s="20">
        <v>8.5718252960000001</v>
      </c>
      <c r="Z603" s="24">
        <v>26.786528189999999</v>
      </c>
      <c r="AA603" s="24">
        <v>1.261903642</v>
      </c>
      <c r="AB603" s="23">
        <v>25.44878327</v>
      </c>
      <c r="AC603" s="21">
        <v>17029.40308</v>
      </c>
      <c r="AD603" s="24">
        <v>3.4781090799999999</v>
      </c>
      <c r="AE603" s="24">
        <v>0.15330079099999999</v>
      </c>
      <c r="AF603" s="23">
        <v>9.6193798999999997E-2</v>
      </c>
      <c r="AG603" s="23">
        <v>5.0000000000000001E-3</v>
      </c>
      <c r="AH603" s="24">
        <v>2.3247475E-2</v>
      </c>
      <c r="AI603" s="20">
        <v>1126.3710020000001</v>
      </c>
      <c r="AJ603" s="24">
        <v>16.066079179999999</v>
      </c>
      <c r="AK603" s="24">
        <v>9.9858915810000006</v>
      </c>
      <c r="AL603" s="21">
        <v>7148.6547849999997</v>
      </c>
      <c r="AM603" s="21">
        <v>289.0194659</v>
      </c>
      <c r="AN603" s="23">
        <v>0.29247377099999999</v>
      </c>
      <c r="AO603" s="20">
        <v>30.952947139999999</v>
      </c>
      <c r="AP603" s="24">
        <v>0.251929505</v>
      </c>
      <c r="AQ603" s="24">
        <v>21.804201970000001</v>
      </c>
      <c r="AR603" s="21">
        <v>550.01834919999999</v>
      </c>
      <c r="AS603" s="20">
        <v>6.3640071029999996</v>
      </c>
      <c r="AT603" s="23">
        <v>5.0000000000000001E-3</v>
      </c>
      <c r="AU603" s="23">
        <v>2E-3</v>
      </c>
      <c r="AV603" s="24">
        <v>18.604502310000001</v>
      </c>
      <c r="AW603" s="23">
        <v>5.0000000000000001E-3</v>
      </c>
      <c r="AX603" s="21">
        <v>10</v>
      </c>
      <c r="AY603" s="24">
        <v>4.3557745000000002E-2</v>
      </c>
      <c r="AZ603" s="24">
        <v>2.5191647750000001</v>
      </c>
      <c r="BA603" s="24">
        <v>0.25</v>
      </c>
      <c r="BB603" s="24">
        <v>0.41857855999999999</v>
      </c>
      <c r="BC603" s="24">
        <v>10.40354636</v>
      </c>
      <c r="BD603" s="23">
        <v>2.5000000000000001E-2</v>
      </c>
      <c r="BE603" s="23">
        <v>3.5000000000000003E-2</v>
      </c>
      <c r="BF603" s="22">
        <v>7.6441303209999996</v>
      </c>
      <c r="BG603" s="21">
        <v>533.32862160000002</v>
      </c>
      <c r="BH603" s="24">
        <v>0.15621537999999999</v>
      </c>
      <c r="BI603" s="23">
        <v>1.0473481120000001</v>
      </c>
      <c r="BJ603" s="21">
        <v>25.158457760000001</v>
      </c>
      <c r="BK603" s="23">
        <v>8.8440663000000003E-2</v>
      </c>
      <c r="BL603" s="23">
        <v>6.6324270140000001</v>
      </c>
      <c r="BM603" s="24">
        <v>33.209380520000003</v>
      </c>
      <c r="BN603" s="23">
        <v>4.8465727249999997</v>
      </c>
    </row>
    <row r="604" spans="1:66">
      <c r="A604">
        <v>16500</v>
      </c>
      <c r="B604" s="10">
        <v>338500</v>
      </c>
      <c r="C604" s="10">
        <v>3601</v>
      </c>
      <c r="D604" s="10">
        <v>2013</v>
      </c>
      <c r="E604" s="22">
        <v>65.828506000000004</v>
      </c>
      <c r="F604" s="22">
        <v>14.189335</v>
      </c>
      <c r="G604" s="21">
        <v>7301034.1140000001</v>
      </c>
      <c r="H604" s="21">
        <v>462960.6127</v>
      </c>
      <c r="I604" s="10">
        <v>50</v>
      </c>
      <c r="J604" s="18" t="s">
        <v>109</v>
      </c>
      <c r="K604" s="18">
        <v>0</v>
      </c>
      <c r="L604" s="18">
        <v>2</v>
      </c>
      <c r="M604" s="19" t="s">
        <v>155</v>
      </c>
      <c r="N604" s="23">
        <v>2.6454782999999999E-2</v>
      </c>
      <c r="O604" s="21">
        <v>10587.856449999999</v>
      </c>
      <c r="P604" s="20">
        <v>26.515695260000001</v>
      </c>
      <c r="Q604" s="23">
        <v>2.8159270000000002E-3</v>
      </c>
      <c r="R604" s="20">
        <v>3.5</v>
      </c>
      <c r="S604" s="24">
        <v>17.642622549999999</v>
      </c>
      <c r="T604" s="24">
        <v>0.20452003499999999</v>
      </c>
      <c r="U604" s="24">
        <v>0.13070926199999999</v>
      </c>
      <c r="V604" s="21">
        <v>1101.8983009999999</v>
      </c>
      <c r="W604" s="23">
        <v>2.5000000000000001E-2</v>
      </c>
      <c r="X604" s="24">
        <v>37.82492354</v>
      </c>
      <c r="Y604" s="20">
        <v>13.828095899999999</v>
      </c>
      <c r="Z604" s="24">
        <v>21.443809999999999</v>
      </c>
      <c r="AA604" s="24">
        <v>0.62805749600000005</v>
      </c>
      <c r="AB604" s="23">
        <v>37.93404082</v>
      </c>
      <c r="AC604" s="21">
        <v>25112.507320000001</v>
      </c>
      <c r="AD604" s="24">
        <v>2.7006907689999999</v>
      </c>
      <c r="AE604" s="24">
        <v>0.05</v>
      </c>
      <c r="AF604" s="23">
        <v>8.7723042000000001E-2</v>
      </c>
      <c r="AG604" s="23">
        <v>3.4946172999999997E-2</v>
      </c>
      <c r="AH604" s="24">
        <v>0.01</v>
      </c>
      <c r="AI604" s="20">
        <v>653.53820800000005</v>
      </c>
      <c r="AJ604" s="24">
        <v>9.9864675799999993</v>
      </c>
      <c r="AK604" s="24">
        <v>9.4852435689999997</v>
      </c>
      <c r="AL604" s="21">
        <v>4684.3412449999996</v>
      </c>
      <c r="AM604" s="21">
        <v>499.94918250000001</v>
      </c>
      <c r="AN604" s="23">
        <v>0.89460139999999999</v>
      </c>
      <c r="AO604" s="20">
        <v>49.243855480000001</v>
      </c>
      <c r="AP604" s="24">
        <v>0.61770303699999995</v>
      </c>
      <c r="AQ604" s="24">
        <v>22.607965660000001</v>
      </c>
      <c r="AR604" s="21">
        <v>573.01340970000001</v>
      </c>
      <c r="AS604" s="20">
        <v>14.071407349999999</v>
      </c>
      <c r="AT604" s="23">
        <v>5.0000000000000001E-3</v>
      </c>
      <c r="AU604" s="23">
        <v>2E-3</v>
      </c>
      <c r="AV604" s="24">
        <v>7.6380230710000001</v>
      </c>
      <c r="AW604" s="23">
        <v>5.0000000000000001E-3</v>
      </c>
      <c r="AX604" s="21">
        <v>94.047565460000001</v>
      </c>
      <c r="AY604" s="24">
        <v>0.14600444300000001</v>
      </c>
      <c r="AZ604" s="24">
        <v>2.9970867390000002</v>
      </c>
      <c r="BA604" s="24">
        <v>0.25</v>
      </c>
      <c r="BB604" s="24">
        <v>0.24712350299999999</v>
      </c>
      <c r="BC604" s="24">
        <v>6.7344642219999997</v>
      </c>
      <c r="BD604" s="23">
        <v>2.5000000000000001E-2</v>
      </c>
      <c r="BE604" s="23">
        <v>3.5000000000000003E-2</v>
      </c>
      <c r="BF604" s="22">
        <v>4.7812366400000004</v>
      </c>
      <c r="BG604" s="21">
        <v>684.98161019999998</v>
      </c>
      <c r="BH604" s="24">
        <v>0.106062271</v>
      </c>
      <c r="BI604" s="23">
        <v>0.88961367599999996</v>
      </c>
      <c r="BJ604" s="21">
        <v>22.937941550000001</v>
      </c>
      <c r="BK604" s="23">
        <v>2.5000000000000001E-2</v>
      </c>
      <c r="BL604" s="23">
        <v>6.5755905969999997</v>
      </c>
      <c r="BM604" s="24">
        <v>42.464327769999997</v>
      </c>
      <c r="BN604" s="23">
        <v>4.0218770040000003</v>
      </c>
    </row>
    <row r="605" spans="1:66">
      <c r="A605">
        <v>16560</v>
      </c>
      <c r="B605" s="10">
        <v>338500</v>
      </c>
      <c r="C605" s="10">
        <v>3602</v>
      </c>
      <c r="D605" s="10">
        <v>2013</v>
      </c>
      <c r="E605" s="22">
        <v>65.859967999999995</v>
      </c>
      <c r="F605" s="22">
        <v>14.258336</v>
      </c>
      <c r="G605" s="21">
        <v>7304501.7259999998</v>
      </c>
      <c r="H605" s="21">
        <v>466154.57329999999</v>
      </c>
      <c r="I605" s="10">
        <v>50</v>
      </c>
      <c r="J605" s="18" t="s">
        <v>109</v>
      </c>
      <c r="K605" s="18">
        <v>0</v>
      </c>
      <c r="L605" s="18">
        <v>2</v>
      </c>
      <c r="M605" s="19" t="s">
        <v>155</v>
      </c>
      <c r="N605" s="23">
        <v>3.0982216999999999E-2</v>
      </c>
      <c r="O605" s="21">
        <v>16000.47363</v>
      </c>
      <c r="P605" s="20">
        <v>24.174985509999999</v>
      </c>
      <c r="Q605" s="23">
        <v>1E-3</v>
      </c>
      <c r="R605" s="20">
        <v>3.5</v>
      </c>
      <c r="S605" s="24">
        <v>28.892454099999998</v>
      </c>
      <c r="T605" s="24">
        <v>0.39965247799999998</v>
      </c>
      <c r="U605" s="24">
        <v>0.15058485899999999</v>
      </c>
      <c r="V605" s="21">
        <v>1744.6693580000001</v>
      </c>
      <c r="W605" s="23">
        <v>5.2564026999999999E-2</v>
      </c>
      <c r="X605" s="24">
        <v>73.926987240000003</v>
      </c>
      <c r="Y605" s="20">
        <v>13.51343286</v>
      </c>
      <c r="Z605" s="24">
        <v>35.886156990000003</v>
      </c>
      <c r="AA605" s="24">
        <v>2.8660729119999999</v>
      </c>
      <c r="AB605" s="23">
        <v>40.402627299999999</v>
      </c>
      <c r="AC605" s="21">
        <v>27511.030269999999</v>
      </c>
      <c r="AD605" s="24">
        <v>3.935676494</v>
      </c>
      <c r="AE605" s="24">
        <v>0.124950329</v>
      </c>
      <c r="AF605" s="23">
        <v>0.102176724</v>
      </c>
      <c r="AG605" s="23">
        <v>3.1699471999999999E-2</v>
      </c>
      <c r="AH605" s="24">
        <v>2.3113853E-2</v>
      </c>
      <c r="AI605" s="20">
        <v>1933.0043029999999</v>
      </c>
      <c r="AJ605" s="24">
        <v>25.550941730000002</v>
      </c>
      <c r="AK605" s="24">
        <v>19.873427700000001</v>
      </c>
      <c r="AL605" s="21">
        <v>7552.5689700000003</v>
      </c>
      <c r="AM605" s="21">
        <v>296.70978450000001</v>
      </c>
      <c r="AN605" s="23">
        <v>0.43609032399999997</v>
      </c>
      <c r="AO605" s="20">
        <v>54.457001689999998</v>
      </c>
      <c r="AP605" s="24">
        <v>0.49831003899999998</v>
      </c>
      <c r="AQ605" s="24">
        <v>33.877702480000004</v>
      </c>
      <c r="AR605" s="21">
        <v>733.17993760000002</v>
      </c>
      <c r="AS605" s="20">
        <v>14.39243744</v>
      </c>
      <c r="AT605" s="23">
        <v>5.0000000000000001E-3</v>
      </c>
      <c r="AU605" s="23">
        <v>2E-3</v>
      </c>
      <c r="AV605" s="24">
        <v>25.178331780000001</v>
      </c>
      <c r="AW605" s="23">
        <v>5.0000000000000001E-3</v>
      </c>
      <c r="AX605" s="21">
        <v>61.000771520000001</v>
      </c>
      <c r="AY605" s="24">
        <v>8.5177546000000007E-2</v>
      </c>
      <c r="AZ605" s="24">
        <v>3.2423351089999999</v>
      </c>
      <c r="BA605" s="24">
        <v>0.25</v>
      </c>
      <c r="BB605" s="24">
        <v>0.30631692199999999</v>
      </c>
      <c r="BC605" s="24">
        <v>10.96493746</v>
      </c>
      <c r="BD605" s="23">
        <v>2.5000000000000001E-2</v>
      </c>
      <c r="BE605" s="23">
        <v>3.5000000000000003E-2</v>
      </c>
      <c r="BF605" s="22">
        <v>9.7993014550000002</v>
      </c>
      <c r="BG605" s="21">
        <v>819.35499500000003</v>
      </c>
      <c r="BH605" s="24">
        <v>0.28341660299999999</v>
      </c>
      <c r="BI605" s="23">
        <v>1.09364006</v>
      </c>
      <c r="BJ605" s="21">
        <v>24.976844790000001</v>
      </c>
      <c r="BK605" s="23">
        <v>2.5000000000000001E-2</v>
      </c>
      <c r="BL605" s="23">
        <v>9.6329922369999998</v>
      </c>
      <c r="BM605" s="24">
        <v>60.593449730000003</v>
      </c>
      <c r="BN605" s="23">
        <v>4.0916117749999996</v>
      </c>
    </row>
    <row r="606" spans="1:66">
      <c r="A606">
        <v>16464</v>
      </c>
      <c r="B606" s="10">
        <v>338500</v>
      </c>
      <c r="C606" s="10">
        <v>3603</v>
      </c>
      <c r="D606" s="10">
        <v>2013</v>
      </c>
      <c r="E606" s="22">
        <v>65.845568999999998</v>
      </c>
      <c r="F606" s="22">
        <v>14.255618999999999</v>
      </c>
      <c r="G606" s="21">
        <v>7302898.3619999997</v>
      </c>
      <c r="H606" s="21">
        <v>466011.5626</v>
      </c>
      <c r="I606" s="10">
        <v>50</v>
      </c>
      <c r="J606" s="18" t="s">
        <v>109</v>
      </c>
      <c r="K606" s="18">
        <v>0</v>
      </c>
      <c r="L606" s="18">
        <v>2</v>
      </c>
      <c r="M606" s="19" t="s">
        <v>155</v>
      </c>
      <c r="N606" s="23">
        <v>1.0500572E-2</v>
      </c>
      <c r="O606" s="21">
        <v>16918.557130000001</v>
      </c>
      <c r="P606" s="20">
        <v>14.83693939</v>
      </c>
      <c r="Q606" s="23">
        <v>1E-3</v>
      </c>
      <c r="R606" s="20">
        <v>3.5</v>
      </c>
      <c r="S606" s="24">
        <v>37.524074460000001</v>
      </c>
      <c r="T606" s="24">
        <v>0.36525620800000003</v>
      </c>
      <c r="U606" s="24">
        <v>0.13688677299999999</v>
      </c>
      <c r="V606" s="21">
        <v>2146.2512900000002</v>
      </c>
      <c r="W606" s="23">
        <v>5.0397281000000002E-2</v>
      </c>
      <c r="X606" s="24">
        <v>52.307919669999997</v>
      </c>
      <c r="Y606" s="20">
        <v>15.79318921</v>
      </c>
      <c r="Z606" s="24">
        <v>38.883901440000002</v>
      </c>
      <c r="AA606" s="24">
        <v>1.1564929479999999</v>
      </c>
      <c r="AB606" s="23">
        <v>45.028585839999998</v>
      </c>
      <c r="AC606" s="21">
        <v>29546.364750000001</v>
      </c>
      <c r="AD606" s="24">
        <v>4.5552132619999997</v>
      </c>
      <c r="AE606" s="24">
        <v>0.05</v>
      </c>
      <c r="AF606" s="23">
        <v>0.111526369</v>
      </c>
      <c r="AG606" s="23">
        <v>2.4173889E-2</v>
      </c>
      <c r="AH606" s="24">
        <v>2.8023447E-2</v>
      </c>
      <c r="AI606" s="20">
        <v>1347.7310179999999</v>
      </c>
      <c r="AJ606" s="24">
        <v>25.728607969999999</v>
      </c>
      <c r="AK606" s="24">
        <v>14.294863210000001</v>
      </c>
      <c r="AL606" s="21">
        <v>8945.8892820000001</v>
      </c>
      <c r="AM606" s="21">
        <v>451.23042279999999</v>
      </c>
      <c r="AN606" s="23">
        <v>0.28893888299999998</v>
      </c>
      <c r="AO606" s="20">
        <v>92.993202210000007</v>
      </c>
      <c r="AP606" s="24">
        <v>0.58648821900000003</v>
      </c>
      <c r="AQ606" s="24">
        <v>31.362139790000001</v>
      </c>
      <c r="AR606" s="21">
        <v>865.89020149999999</v>
      </c>
      <c r="AS606" s="20">
        <v>9.0477323760000008</v>
      </c>
      <c r="AT606" s="23">
        <v>5.0000000000000001E-3</v>
      </c>
      <c r="AU606" s="23">
        <v>2E-3</v>
      </c>
      <c r="AV606" s="24">
        <v>14.09523078</v>
      </c>
      <c r="AW606" s="23">
        <v>5.0000000000000001E-3</v>
      </c>
      <c r="AX606" s="21">
        <v>33.529114720000003</v>
      </c>
      <c r="AY606" s="24">
        <v>8.5515919999999995E-2</v>
      </c>
      <c r="AZ606" s="24">
        <v>3.9288239570000001</v>
      </c>
      <c r="BA606" s="24">
        <v>0.25</v>
      </c>
      <c r="BB606" s="24">
        <v>0.309690717</v>
      </c>
      <c r="BC606" s="24">
        <v>13.991692130000001</v>
      </c>
      <c r="BD606" s="23">
        <v>2.5000000000000001E-2</v>
      </c>
      <c r="BE606" s="23">
        <v>3.5000000000000003E-2</v>
      </c>
      <c r="BF606" s="22">
        <v>9.5542323739999997</v>
      </c>
      <c r="BG606" s="21">
        <v>764.75172729999997</v>
      </c>
      <c r="BH606" s="24">
        <v>0.167041153</v>
      </c>
      <c r="BI606" s="23">
        <v>1.7131779629999999</v>
      </c>
      <c r="BJ606" s="21">
        <v>29.705040449999998</v>
      </c>
      <c r="BK606" s="23">
        <v>5.0611004000000001E-2</v>
      </c>
      <c r="BL606" s="23">
        <v>11.307568570000001</v>
      </c>
      <c r="BM606" s="24">
        <v>58.67038264</v>
      </c>
      <c r="BN606" s="23">
        <v>7.149600736</v>
      </c>
    </row>
    <row r="607" spans="1:66">
      <c r="A607">
        <v>16561</v>
      </c>
      <c r="B607" s="10">
        <v>338500</v>
      </c>
      <c r="C607" s="10">
        <v>3604</v>
      </c>
      <c r="D607" s="10">
        <v>2013</v>
      </c>
      <c r="E607" s="22">
        <v>65.828176999999997</v>
      </c>
      <c r="F607" s="22">
        <v>14.254842999999999</v>
      </c>
      <c r="G607" s="21">
        <v>7300960.3710000003</v>
      </c>
      <c r="H607" s="21">
        <v>465953.12939999998</v>
      </c>
      <c r="I607" s="10">
        <v>50</v>
      </c>
      <c r="J607" s="18" t="s">
        <v>109</v>
      </c>
      <c r="K607" s="18">
        <v>0</v>
      </c>
      <c r="L607" s="18">
        <v>2</v>
      </c>
      <c r="M607" s="19" t="s">
        <v>155</v>
      </c>
      <c r="N607" s="23">
        <v>2.4145044000000001E-2</v>
      </c>
      <c r="O607" s="21">
        <v>9176.7193599999991</v>
      </c>
      <c r="P607" s="20">
        <v>11.02477504</v>
      </c>
      <c r="Q607" s="23">
        <v>2.2908830000000001E-3</v>
      </c>
      <c r="R607" s="20">
        <v>3.5</v>
      </c>
      <c r="S607" s="24">
        <v>11.03012369</v>
      </c>
      <c r="T607" s="24">
        <v>0.231108445</v>
      </c>
      <c r="U607" s="24">
        <v>0.17602377</v>
      </c>
      <c r="V607" s="21">
        <v>1800.462415</v>
      </c>
      <c r="W607" s="23">
        <v>2.5000000000000001E-2</v>
      </c>
      <c r="X607" s="24">
        <v>33.083089059999999</v>
      </c>
      <c r="Y607" s="20">
        <v>5.923818314</v>
      </c>
      <c r="Z607" s="24">
        <v>17.861552830000001</v>
      </c>
      <c r="AA607" s="24">
        <v>1.259815232</v>
      </c>
      <c r="AB607" s="23">
        <v>18.391622479999999</v>
      </c>
      <c r="AC607" s="21">
        <v>19890.959470000002</v>
      </c>
      <c r="AD607" s="24">
        <v>5.0130169709999999</v>
      </c>
      <c r="AE607" s="24">
        <v>0.05</v>
      </c>
      <c r="AF607" s="23">
        <v>3.9612349999999998E-2</v>
      </c>
      <c r="AG607" s="23">
        <v>1.2876043E-2</v>
      </c>
      <c r="AH607" s="24">
        <v>0.01</v>
      </c>
      <c r="AI607" s="20">
        <v>221.57541280000001</v>
      </c>
      <c r="AJ607" s="24">
        <v>19.093578229999999</v>
      </c>
      <c r="AK607" s="24">
        <v>15.38060911</v>
      </c>
      <c r="AL607" s="21">
        <v>4511.1685969999999</v>
      </c>
      <c r="AM607" s="21">
        <v>158.82390340000001</v>
      </c>
      <c r="AN607" s="23">
        <v>1.1015824460000001</v>
      </c>
      <c r="AO607" s="20">
        <v>26.796827319999998</v>
      </c>
      <c r="AP607" s="24">
        <v>0.94941260500000002</v>
      </c>
      <c r="AQ607" s="24">
        <v>11.64989896</v>
      </c>
      <c r="AR607" s="21">
        <v>574.0403407</v>
      </c>
      <c r="AS607" s="20">
        <v>95.559853329999996</v>
      </c>
      <c r="AT607" s="23">
        <v>5.0000000000000001E-3</v>
      </c>
      <c r="AU607" s="23">
        <v>2E-3</v>
      </c>
      <c r="AV607" s="24">
        <v>4.5456429920000003</v>
      </c>
      <c r="AW607" s="23">
        <v>5.0000000000000001E-3</v>
      </c>
      <c r="AX607" s="21">
        <v>112.7174377</v>
      </c>
      <c r="AY607" s="24">
        <v>4.8631131000000001E-2</v>
      </c>
      <c r="AZ607" s="24">
        <v>1.8206910860000001</v>
      </c>
      <c r="BA607" s="24">
        <v>0.25</v>
      </c>
      <c r="BB607" s="24">
        <v>0.256157254</v>
      </c>
      <c r="BC607" s="24">
        <v>10.38008846</v>
      </c>
      <c r="BD607" s="23">
        <v>2.5000000000000001E-2</v>
      </c>
      <c r="BE607" s="23">
        <v>3.5000000000000003E-2</v>
      </c>
      <c r="BF607" s="22">
        <v>4.0776114449999996</v>
      </c>
      <c r="BG607" s="21">
        <v>719.6296572</v>
      </c>
      <c r="BH607" s="24">
        <v>5.2081753000000001E-2</v>
      </c>
      <c r="BI607" s="23">
        <v>0.89198580599999999</v>
      </c>
      <c r="BJ607" s="21">
        <v>29.020752909999999</v>
      </c>
      <c r="BK607" s="23">
        <v>2.5000000000000001E-2</v>
      </c>
      <c r="BL607" s="23">
        <v>7.1883235350000003</v>
      </c>
      <c r="BM607" s="24">
        <v>37.913445150000001</v>
      </c>
      <c r="BN607" s="23">
        <v>1.722578784</v>
      </c>
    </row>
    <row r="608" spans="1:66">
      <c r="A608">
        <v>16411</v>
      </c>
      <c r="B608" s="10">
        <v>338500</v>
      </c>
      <c r="C608" s="10">
        <v>3605</v>
      </c>
      <c r="D608" s="10">
        <v>2013</v>
      </c>
      <c r="E608" s="22">
        <v>65.792259000000001</v>
      </c>
      <c r="F608" s="22">
        <v>14.191477000000001</v>
      </c>
      <c r="G608" s="21">
        <v>7296993.0269999998</v>
      </c>
      <c r="H608" s="21">
        <v>463006.47120000003</v>
      </c>
      <c r="I608" s="10">
        <v>50</v>
      </c>
      <c r="J608" s="18" t="s">
        <v>109</v>
      </c>
      <c r="K608" s="18">
        <v>0</v>
      </c>
      <c r="L608" s="18">
        <v>2</v>
      </c>
      <c r="M608" s="19" t="s">
        <v>155</v>
      </c>
      <c r="N608" s="23">
        <v>3.4826666999999999E-2</v>
      </c>
      <c r="O608" s="21">
        <v>6535.0903319999998</v>
      </c>
      <c r="P608" s="20">
        <v>0.5</v>
      </c>
      <c r="Q608" s="23">
        <v>1E-3</v>
      </c>
      <c r="R608" s="20">
        <v>3.5</v>
      </c>
      <c r="S608" s="24">
        <v>16.165104240000002</v>
      </c>
      <c r="T608" s="24">
        <v>0.05</v>
      </c>
      <c r="U608" s="24">
        <v>5.7305889999999998E-2</v>
      </c>
      <c r="V608" s="21">
        <v>257.1580338</v>
      </c>
      <c r="W608" s="23">
        <v>2.5000000000000001E-2</v>
      </c>
      <c r="X608" s="24">
        <v>5.112433663</v>
      </c>
      <c r="Y608" s="20">
        <v>1.8746848389999999</v>
      </c>
      <c r="Z608" s="24">
        <v>18.96374643</v>
      </c>
      <c r="AA608" s="24">
        <v>1.2992931839999999</v>
      </c>
      <c r="AB608" s="23">
        <v>6.1972243430000002</v>
      </c>
      <c r="AC608" s="21">
        <v>14872.80762</v>
      </c>
      <c r="AD608" s="24">
        <v>4.5330144380000004</v>
      </c>
      <c r="AE608" s="24">
        <v>0.199751445</v>
      </c>
      <c r="AF608" s="23">
        <v>4.1896699000000003E-2</v>
      </c>
      <c r="AG608" s="23">
        <v>2.7804598E-2</v>
      </c>
      <c r="AH608" s="24">
        <v>0.01</v>
      </c>
      <c r="AI608" s="20">
        <v>1900.1988220000001</v>
      </c>
      <c r="AJ608" s="24">
        <v>2.57141588</v>
      </c>
      <c r="AK608" s="24">
        <v>7.2116003649999998</v>
      </c>
      <c r="AL608" s="21">
        <v>4797.2134310000001</v>
      </c>
      <c r="AM608" s="21">
        <v>54.520625819999999</v>
      </c>
      <c r="AN608" s="23">
        <v>0.66100404800000001</v>
      </c>
      <c r="AO608" s="20">
        <v>26.516261100000001</v>
      </c>
      <c r="AP608" s="24">
        <v>1.9348530020000001</v>
      </c>
      <c r="AQ608" s="24">
        <v>5.3708817660000001</v>
      </c>
      <c r="AR608" s="21">
        <v>250.14182729999999</v>
      </c>
      <c r="AS608" s="20">
        <v>4.1439634420000004</v>
      </c>
      <c r="AT608" s="23">
        <v>5.0000000000000001E-3</v>
      </c>
      <c r="AU608" s="23">
        <v>2E-3</v>
      </c>
      <c r="AV608" s="24">
        <v>19.583969769999999</v>
      </c>
      <c r="AW608" s="23">
        <v>5.0000000000000001E-3</v>
      </c>
      <c r="AX608" s="21">
        <v>344.91916659999998</v>
      </c>
      <c r="AY608" s="24">
        <v>7.8104805999999999E-2</v>
      </c>
      <c r="AZ608" s="24">
        <v>0.980758566</v>
      </c>
      <c r="BA608" s="24">
        <v>0.25</v>
      </c>
      <c r="BB608" s="24">
        <v>0.39705985199999999</v>
      </c>
      <c r="BC608" s="24">
        <v>3.2081897960000001</v>
      </c>
      <c r="BD608" s="23">
        <v>2.5000000000000001E-2</v>
      </c>
      <c r="BE608" s="23">
        <v>3.5000000000000003E-2</v>
      </c>
      <c r="BF608" s="22">
        <v>4.7418929219999999</v>
      </c>
      <c r="BG608" s="21">
        <v>1060.528818</v>
      </c>
      <c r="BH608" s="24">
        <v>0.16338269799999999</v>
      </c>
      <c r="BI608" s="23">
        <v>0.56732945599999995</v>
      </c>
      <c r="BJ608" s="21">
        <v>21.36399746</v>
      </c>
      <c r="BK608" s="23">
        <v>2.5000000000000001E-2</v>
      </c>
      <c r="BL608" s="23">
        <v>2.1129882750000002</v>
      </c>
      <c r="BM608" s="24">
        <v>25.73162949</v>
      </c>
      <c r="BN608" s="23">
        <v>2.2751749069999998</v>
      </c>
    </row>
    <row r="609" spans="1:66">
      <c r="A609">
        <v>16807</v>
      </c>
      <c r="B609" s="10">
        <v>338500</v>
      </c>
      <c r="C609" s="10">
        <v>3606</v>
      </c>
      <c r="D609" s="10">
        <v>2013</v>
      </c>
      <c r="E609" s="22">
        <v>65.793083999999993</v>
      </c>
      <c r="F609" s="22">
        <v>14.212985</v>
      </c>
      <c r="G609" s="21">
        <v>7297072.4780000001</v>
      </c>
      <c r="H609" s="21">
        <v>463991.66840000002</v>
      </c>
      <c r="I609" s="10">
        <v>50</v>
      </c>
      <c r="J609" s="18" t="s">
        <v>109</v>
      </c>
      <c r="K609" s="18">
        <v>0</v>
      </c>
      <c r="L609" s="18">
        <v>2</v>
      </c>
      <c r="M609" s="19" t="s">
        <v>155</v>
      </c>
      <c r="N609" s="23">
        <v>2.5000000000000001E-3</v>
      </c>
      <c r="O609" s="21">
        <v>2343.1738049999999</v>
      </c>
      <c r="P609" s="20">
        <v>15.410384909999999</v>
      </c>
      <c r="Q609" s="23">
        <v>1E-3</v>
      </c>
      <c r="R609" s="20">
        <v>3.5</v>
      </c>
      <c r="S609" s="24">
        <v>3.28359778</v>
      </c>
      <c r="T609" s="24">
        <v>0.05</v>
      </c>
      <c r="U609" s="24">
        <v>0.20905201900000001</v>
      </c>
      <c r="V609" s="21">
        <v>97.274846030000006</v>
      </c>
      <c r="W609" s="23">
        <v>5.1864255999999997E-2</v>
      </c>
      <c r="X609" s="24">
        <v>15.88431188</v>
      </c>
      <c r="Y609" s="20">
        <v>10.06964352</v>
      </c>
      <c r="Z609" s="24">
        <v>3.4299778330000001</v>
      </c>
      <c r="AA609" s="24">
        <v>0.246345912</v>
      </c>
      <c r="AB609" s="23">
        <v>27.94664573</v>
      </c>
      <c r="AC609" s="21">
        <v>47628.027340000001</v>
      </c>
      <c r="AD609" s="24">
        <v>1.201985791</v>
      </c>
      <c r="AE609" s="24">
        <v>0.05</v>
      </c>
      <c r="AF609" s="23">
        <v>6.9151167999999999E-2</v>
      </c>
      <c r="AG609" s="23">
        <v>2.1935998000000002E-2</v>
      </c>
      <c r="AH609" s="24">
        <v>0.01</v>
      </c>
      <c r="AI609" s="20">
        <v>113.2747555</v>
      </c>
      <c r="AJ609" s="24">
        <v>6.3942902549999996</v>
      </c>
      <c r="AK609" s="24">
        <v>1.5410138410000001</v>
      </c>
      <c r="AL609" s="21">
        <v>389.25419290000002</v>
      </c>
      <c r="AM609" s="21">
        <v>147.42367949999999</v>
      </c>
      <c r="AN609" s="23">
        <v>0.34997097300000002</v>
      </c>
      <c r="AO609" s="20">
        <v>19.091833829999999</v>
      </c>
      <c r="AP609" s="24">
        <v>5.6296636999999997E-2</v>
      </c>
      <c r="AQ609" s="24">
        <v>25.811255280000001</v>
      </c>
      <c r="AR609" s="21">
        <v>243.2321518</v>
      </c>
      <c r="AS609" s="20">
        <v>6.8915608329999998</v>
      </c>
      <c r="AT609" s="23">
        <v>5.0000000000000001E-3</v>
      </c>
      <c r="AU609" s="23">
        <v>2E-3</v>
      </c>
      <c r="AV609" s="24">
        <v>1.108897399</v>
      </c>
      <c r="AW609" s="23">
        <v>5.0000000000000001E-3</v>
      </c>
      <c r="AX609" s="21">
        <v>103.6610889</v>
      </c>
      <c r="AY609" s="24">
        <v>8.3111694999999999E-2</v>
      </c>
      <c r="AZ609" s="24">
        <v>1.435355607</v>
      </c>
      <c r="BA609" s="24">
        <v>0.25</v>
      </c>
      <c r="BB609" s="24">
        <v>0.05</v>
      </c>
      <c r="BC609" s="24">
        <v>0.91883057199999996</v>
      </c>
      <c r="BD609" s="23">
        <v>2.5000000000000001E-2</v>
      </c>
      <c r="BE609" s="23">
        <v>9.0954109000000005E-2</v>
      </c>
      <c r="BF609" s="22">
        <v>3.3256575499999999</v>
      </c>
      <c r="BG609" s="21">
        <v>23.115886159999999</v>
      </c>
      <c r="BH609" s="24">
        <v>0.01</v>
      </c>
      <c r="BI609" s="23">
        <v>0.55291727899999998</v>
      </c>
      <c r="BJ609" s="21">
        <v>5.1456075910000001</v>
      </c>
      <c r="BK609" s="23">
        <v>2.5000000000000001E-2</v>
      </c>
      <c r="BL609" s="23">
        <v>4.0294926640000002</v>
      </c>
      <c r="BM609" s="24">
        <v>55.982990270000002</v>
      </c>
      <c r="BN609" s="23">
        <v>4.7440065000000002</v>
      </c>
    </row>
    <row r="610" spans="1:66">
      <c r="A610">
        <v>16991</v>
      </c>
      <c r="B610" s="10">
        <v>338500</v>
      </c>
      <c r="C610" s="10">
        <v>3607</v>
      </c>
      <c r="D610" s="10">
        <v>2013</v>
      </c>
      <c r="E610" s="22">
        <v>65.793537999999998</v>
      </c>
      <c r="F610" s="22">
        <v>14.277265999999999</v>
      </c>
      <c r="G610" s="21">
        <v>7297087.7359999996</v>
      </c>
      <c r="H610" s="21">
        <v>466933.19390000001</v>
      </c>
      <c r="I610" s="10">
        <v>50</v>
      </c>
      <c r="J610" s="18" t="s">
        <v>109</v>
      </c>
      <c r="K610" s="18">
        <v>0</v>
      </c>
      <c r="L610" s="18">
        <v>2</v>
      </c>
      <c r="M610" s="19" t="s">
        <v>155</v>
      </c>
      <c r="N610" s="23">
        <v>1.9092174999999999E-2</v>
      </c>
      <c r="O610" s="21">
        <v>17667.706300000002</v>
      </c>
      <c r="P610" s="20">
        <v>6.9921451819999998</v>
      </c>
      <c r="Q610" s="23">
        <v>1E-3</v>
      </c>
      <c r="R610" s="20">
        <v>3.5</v>
      </c>
      <c r="S610" s="24">
        <v>15.57092269</v>
      </c>
      <c r="T610" s="24">
        <v>0.21734699699999999</v>
      </c>
      <c r="U610" s="24">
        <v>0.150040442</v>
      </c>
      <c r="V610" s="21">
        <v>592.47503740000002</v>
      </c>
      <c r="W610" s="23">
        <v>2.5000000000000001E-2</v>
      </c>
      <c r="X610" s="24">
        <v>15.93210882</v>
      </c>
      <c r="Y610" s="20">
        <v>12.74554827</v>
      </c>
      <c r="Z610" s="24">
        <v>33.39306697</v>
      </c>
      <c r="AA610" s="24">
        <v>4.2909294979999997</v>
      </c>
      <c r="AB610" s="23">
        <v>9.8550919360000009</v>
      </c>
      <c r="AC610" s="21">
        <v>38221.838380000001</v>
      </c>
      <c r="AD610" s="24">
        <v>5.3513939239999999</v>
      </c>
      <c r="AE610" s="24">
        <v>0.05</v>
      </c>
      <c r="AF610" s="23">
        <v>6.8375994999999995E-2</v>
      </c>
      <c r="AG610" s="23">
        <v>5.0000000000000001E-3</v>
      </c>
      <c r="AH610" s="24">
        <v>0.01</v>
      </c>
      <c r="AI610" s="20">
        <v>530.49331670000004</v>
      </c>
      <c r="AJ610" s="24">
        <v>6.7039694440000002</v>
      </c>
      <c r="AK610" s="24">
        <v>26.079546860000001</v>
      </c>
      <c r="AL610" s="21">
        <v>10777.362059999999</v>
      </c>
      <c r="AM610" s="21">
        <v>129.0567308</v>
      </c>
      <c r="AN610" s="23">
        <v>0.56872782300000002</v>
      </c>
      <c r="AO610" s="20">
        <v>23.357219700000002</v>
      </c>
      <c r="AP610" s="24">
        <v>2.5000000000000001E-2</v>
      </c>
      <c r="AQ610" s="24">
        <v>28.36342526</v>
      </c>
      <c r="AR610" s="21">
        <v>195.821664</v>
      </c>
      <c r="AS610" s="20">
        <v>14.9041554</v>
      </c>
      <c r="AT610" s="23">
        <v>5.0000000000000001E-3</v>
      </c>
      <c r="AU610" s="23">
        <v>2E-3</v>
      </c>
      <c r="AV610" s="24">
        <v>14.63163655</v>
      </c>
      <c r="AW610" s="23">
        <v>5.0000000000000001E-3</v>
      </c>
      <c r="AX610" s="21">
        <v>69.916920660000002</v>
      </c>
      <c r="AY610" s="24">
        <v>2.8820881E-2</v>
      </c>
      <c r="AZ610" s="24">
        <v>1.5109291069999999</v>
      </c>
      <c r="BA610" s="24">
        <v>0.25</v>
      </c>
      <c r="BB610" s="24">
        <v>0.24069870400000001</v>
      </c>
      <c r="BC610" s="24">
        <v>2.5190788990000001</v>
      </c>
      <c r="BD610" s="23">
        <v>2.5000000000000001E-2</v>
      </c>
      <c r="BE610" s="23">
        <v>3.5000000000000003E-2</v>
      </c>
      <c r="BF610" s="22">
        <v>3.2934132819999999</v>
      </c>
      <c r="BG610" s="21">
        <v>208.849378</v>
      </c>
      <c r="BH610" s="24">
        <v>0.108860419</v>
      </c>
      <c r="BI610" s="23">
        <v>0.404522981</v>
      </c>
      <c r="BJ610" s="21">
        <v>30.500040049999999</v>
      </c>
      <c r="BK610" s="23">
        <v>2.5000000000000001E-2</v>
      </c>
      <c r="BL610" s="23">
        <v>2.093105199</v>
      </c>
      <c r="BM610" s="24">
        <v>93.534664120000002</v>
      </c>
      <c r="BN610" s="23">
        <v>2.8077602210000001</v>
      </c>
    </row>
    <row r="611" spans="1:66">
      <c r="A611">
        <v>16777</v>
      </c>
      <c r="B611" s="10">
        <v>338500</v>
      </c>
      <c r="C611" s="10">
        <v>3608</v>
      </c>
      <c r="D611" s="10">
        <v>2013</v>
      </c>
      <c r="E611" s="22">
        <v>65.794522000000001</v>
      </c>
      <c r="F611" s="22">
        <v>14.257709</v>
      </c>
      <c r="G611" s="21">
        <v>7297207.8399999999</v>
      </c>
      <c r="H611" s="21">
        <v>466039.74320000003</v>
      </c>
      <c r="I611" s="10">
        <v>50</v>
      </c>
      <c r="J611" s="18" t="s">
        <v>109</v>
      </c>
      <c r="K611" s="18">
        <v>0</v>
      </c>
      <c r="L611" s="18">
        <v>2</v>
      </c>
      <c r="M611" s="19" t="s">
        <v>155</v>
      </c>
      <c r="N611" s="23">
        <v>1.0930565E-2</v>
      </c>
      <c r="O611" s="21">
        <v>20515.275880000001</v>
      </c>
      <c r="P611" s="20">
        <v>4.2944562099999999</v>
      </c>
      <c r="Q611" s="23">
        <v>1E-3</v>
      </c>
      <c r="R611" s="20">
        <v>3.5</v>
      </c>
      <c r="S611" s="24">
        <v>29.96390697</v>
      </c>
      <c r="T611" s="24">
        <v>0.17491236800000001</v>
      </c>
      <c r="U611" s="24">
        <v>0.363964495</v>
      </c>
      <c r="V611" s="21">
        <v>213.49642130000001</v>
      </c>
      <c r="W611" s="23">
        <v>2.5000000000000001E-2</v>
      </c>
      <c r="X611" s="24">
        <v>14.15177469</v>
      </c>
      <c r="Y611" s="20">
        <v>10.295427569999999</v>
      </c>
      <c r="Z611" s="24">
        <v>41.213580919999998</v>
      </c>
      <c r="AA611" s="24">
        <v>3.7659227409999998</v>
      </c>
      <c r="AB611" s="23">
        <v>11.578988170000001</v>
      </c>
      <c r="AC611" s="21">
        <v>62395.976560000003</v>
      </c>
      <c r="AD611" s="24">
        <v>13.239519599999999</v>
      </c>
      <c r="AE611" s="24">
        <v>0.05</v>
      </c>
      <c r="AF611" s="23">
        <v>9.8250324E-2</v>
      </c>
      <c r="AG611" s="23">
        <v>1.7439033E-2</v>
      </c>
      <c r="AH611" s="24">
        <v>2.6138802999999999E-2</v>
      </c>
      <c r="AI611" s="20">
        <v>514.1836548</v>
      </c>
      <c r="AJ611" s="24">
        <v>5.1537898880000004</v>
      </c>
      <c r="AK611" s="24">
        <v>19.41855481</v>
      </c>
      <c r="AL611" s="21">
        <v>13370.802</v>
      </c>
      <c r="AM611" s="21">
        <v>129.8427184</v>
      </c>
      <c r="AN611" s="23">
        <v>1.649873336</v>
      </c>
      <c r="AO611" s="20">
        <v>2.5</v>
      </c>
      <c r="AP611" s="24">
        <v>0.37993079899999999</v>
      </c>
      <c r="AQ611" s="24">
        <v>26.803745289999998</v>
      </c>
      <c r="AR611" s="21">
        <v>111.3821161</v>
      </c>
      <c r="AS611" s="20">
        <v>13.96661902</v>
      </c>
      <c r="AT611" s="23">
        <v>5.0000000000000001E-3</v>
      </c>
      <c r="AU611" s="23">
        <v>2E-3</v>
      </c>
      <c r="AV611" s="24">
        <v>6.9854090610000004</v>
      </c>
      <c r="AW611" s="23">
        <v>5.0000000000000001E-3</v>
      </c>
      <c r="AX611" s="21">
        <v>96.259269709999998</v>
      </c>
      <c r="AY611" s="24">
        <v>8.3230652000000002E-2</v>
      </c>
      <c r="AZ611" s="24">
        <v>1.947817197</v>
      </c>
      <c r="BA611" s="24">
        <v>0.25</v>
      </c>
      <c r="BB611" s="24">
        <v>0.52294410199999997</v>
      </c>
      <c r="BC611" s="24">
        <v>1.5153953550000001</v>
      </c>
      <c r="BD611" s="23">
        <v>2.5000000000000001E-2</v>
      </c>
      <c r="BE611" s="23">
        <v>3.5000000000000003E-2</v>
      </c>
      <c r="BF611" s="22">
        <v>1.7648390549999999</v>
      </c>
      <c r="BG611" s="21">
        <v>803.79716310000003</v>
      </c>
      <c r="BH611" s="24">
        <v>0.15311165299999999</v>
      </c>
      <c r="BI611" s="23">
        <v>0.51634822199999997</v>
      </c>
      <c r="BJ611" s="21">
        <v>81.051340100000004</v>
      </c>
      <c r="BK611" s="23">
        <v>2.5000000000000001E-2</v>
      </c>
      <c r="BL611" s="23">
        <v>1.8815343360000001</v>
      </c>
      <c r="BM611" s="24">
        <v>66.887951979999997</v>
      </c>
      <c r="BN611" s="23">
        <v>3.5117262849999999</v>
      </c>
    </row>
    <row r="612" spans="1:66">
      <c r="A612">
        <v>16663</v>
      </c>
      <c r="B612" s="10">
        <v>338500</v>
      </c>
      <c r="C612" s="10">
        <v>3609</v>
      </c>
      <c r="D612" s="10">
        <v>2013</v>
      </c>
      <c r="E612" s="22">
        <v>65.793767000000003</v>
      </c>
      <c r="F612" s="22">
        <v>14.237071</v>
      </c>
      <c r="G612" s="21">
        <v>7297135.0049999999</v>
      </c>
      <c r="H612" s="21">
        <v>465094.55680000002</v>
      </c>
      <c r="I612" s="10">
        <v>50</v>
      </c>
      <c r="J612" s="18" t="s">
        <v>109</v>
      </c>
      <c r="K612" s="18">
        <v>0</v>
      </c>
      <c r="L612" s="18">
        <v>2</v>
      </c>
      <c r="M612" s="19" t="s">
        <v>155</v>
      </c>
      <c r="N612" s="23">
        <v>1.433211E-2</v>
      </c>
      <c r="O612" s="21">
        <v>603.31184489999998</v>
      </c>
      <c r="P612" s="20">
        <v>0.5</v>
      </c>
      <c r="Q612" s="23">
        <v>1E-3</v>
      </c>
      <c r="R612" s="20">
        <v>3.5</v>
      </c>
      <c r="S612" s="24">
        <v>1.141321665</v>
      </c>
      <c r="T612" s="24">
        <v>0.05</v>
      </c>
      <c r="U612" s="24">
        <v>0.01</v>
      </c>
      <c r="V612" s="21">
        <v>263.83107000000001</v>
      </c>
      <c r="W612" s="23">
        <v>2.5000000000000001E-2</v>
      </c>
      <c r="X612" s="24">
        <v>14.70756471</v>
      </c>
      <c r="Y612" s="20">
        <v>0.2</v>
      </c>
      <c r="Z612" s="24">
        <v>1.9308718300000001</v>
      </c>
      <c r="AA612" s="24">
        <v>0.23221650099999999</v>
      </c>
      <c r="AB612" s="23">
        <v>0.27349027399999998</v>
      </c>
      <c r="AC612" s="21">
        <v>331.57207490000002</v>
      </c>
      <c r="AD612" s="24">
        <v>0.38768131300000003</v>
      </c>
      <c r="AE612" s="24">
        <v>0.05</v>
      </c>
      <c r="AF612" s="23">
        <v>1.4999999999999999E-2</v>
      </c>
      <c r="AG612" s="23">
        <v>2.6545330999999998E-2</v>
      </c>
      <c r="AH612" s="24">
        <v>0.01</v>
      </c>
      <c r="AI612" s="20">
        <v>64.479489330000007</v>
      </c>
      <c r="AJ612" s="24">
        <v>7.3863758209999997</v>
      </c>
      <c r="AK612" s="24">
        <v>0.20068831500000001</v>
      </c>
      <c r="AL612" s="21">
        <v>50</v>
      </c>
      <c r="AM612" s="21">
        <v>5</v>
      </c>
      <c r="AN612" s="23">
        <v>7.4815726999999999E-2</v>
      </c>
      <c r="AO612" s="20">
        <v>13.032466830000001</v>
      </c>
      <c r="AP612" s="24">
        <v>8.7728120000000007E-2</v>
      </c>
      <c r="AQ612" s="24">
        <v>0.37632660699999998</v>
      </c>
      <c r="AR612" s="21">
        <v>94.178987579999998</v>
      </c>
      <c r="AS612" s="20">
        <v>0.60102654799999999</v>
      </c>
      <c r="AT612" s="23">
        <v>5.0000000000000001E-3</v>
      </c>
      <c r="AU612" s="23">
        <v>2E-3</v>
      </c>
      <c r="AV612" s="24">
        <v>0.76733016399999998</v>
      </c>
      <c r="AW612" s="23">
        <v>5.0000000000000001E-3</v>
      </c>
      <c r="AX612" s="21">
        <v>153.73204229999999</v>
      </c>
      <c r="AY612" s="24">
        <v>0.01</v>
      </c>
      <c r="AZ612" s="24">
        <v>0.56409678699999999</v>
      </c>
      <c r="BA612" s="24">
        <v>0.25</v>
      </c>
      <c r="BB612" s="24">
        <v>0.11111976699999999</v>
      </c>
      <c r="BC612" s="24">
        <v>1.6959303059999999</v>
      </c>
      <c r="BD612" s="23">
        <v>2.5000000000000001E-2</v>
      </c>
      <c r="BE612" s="23">
        <v>3.5000000000000003E-2</v>
      </c>
      <c r="BF612" s="22">
        <v>0.57806251600000003</v>
      </c>
      <c r="BG612" s="21">
        <v>18.365426729999999</v>
      </c>
      <c r="BH612" s="24">
        <v>0.01</v>
      </c>
      <c r="BI612" s="23">
        <v>0.147140822</v>
      </c>
      <c r="BJ612" s="21">
        <v>1</v>
      </c>
      <c r="BK612" s="23">
        <v>2.5000000000000001E-2</v>
      </c>
      <c r="BL612" s="23">
        <v>1.027564771</v>
      </c>
      <c r="BM612" s="24">
        <v>1.4749425199999999</v>
      </c>
      <c r="BN612" s="23">
        <v>0.78205201199999996</v>
      </c>
    </row>
    <row r="613" spans="1:66">
      <c r="A613">
        <v>16145</v>
      </c>
      <c r="B613" s="10">
        <v>338500</v>
      </c>
      <c r="C613" s="10">
        <v>3610</v>
      </c>
      <c r="D613" s="10">
        <v>2013</v>
      </c>
      <c r="E613" s="22">
        <v>65.721484000000004</v>
      </c>
      <c r="F613" s="22">
        <v>14.4146</v>
      </c>
      <c r="G613" s="21">
        <v>7288991.5039999997</v>
      </c>
      <c r="H613" s="21">
        <v>473141.57120000001</v>
      </c>
      <c r="I613" s="10">
        <v>50</v>
      </c>
      <c r="J613" s="18" t="s">
        <v>109</v>
      </c>
      <c r="K613" s="18">
        <v>0</v>
      </c>
      <c r="L613" s="18">
        <v>2</v>
      </c>
      <c r="M613" s="19" t="s">
        <v>155</v>
      </c>
      <c r="N613" s="23">
        <v>6.0554119000000003E-2</v>
      </c>
      <c r="O613" s="21">
        <v>18957.153320000001</v>
      </c>
      <c r="P613" s="20">
        <v>32.609754619999997</v>
      </c>
      <c r="Q613" s="23">
        <v>1E-3</v>
      </c>
      <c r="R613" s="20">
        <v>3.5</v>
      </c>
      <c r="S613" s="24">
        <v>23.27137141</v>
      </c>
      <c r="T613" s="24">
        <v>0.14582783499999999</v>
      </c>
      <c r="U613" s="24">
        <v>0.134730082</v>
      </c>
      <c r="V613" s="21">
        <v>1853.7444290000001</v>
      </c>
      <c r="W613" s="23">
        <v>6.3553126000000001E-2</v>
      </c>
      <c r="X613" s="24">
        <v>57.741124069999998</v>
      </c>
      <c r="Y613" s="20">
        <v>10.78749502</v>
      </c>
      <c r="Z613" s="24">
        <v>29.369061179999999</v>
      </c>
      <c r="AA613" s="24">
        <v>1.2092663889999999</v>
      </c>
      <c r="AB613" s="23">
        <v>31.368736670000001</v>
      </c>
      <c r="AC613" s="21">
        <v>24713.01514</v>
      </c>
      <c r="AD613" s="24">
        <v>3.047836889</v>
      </c>
      <c r="AE613" s="24">
        <v>0.05</v>
      </c>
      <c r="AF613" s="23">
        <v>6.0007809000000002E-2</v>
      </c>
      <c r="AG613" s="23">
        <v>3.1888407000000001E-2</v>
      </c>
      <c r="AH613" s="24">
        <v>0.01</v>
      </c>
      <c r="AI613" s="20">
        <v>1134.00116</v>
      </c>
      <c r="AJ613" s="24">
        <v>17.88871782</v>
      </c>
      <c r="AK613" s="24">
        <v>16.464432009999999</v>
      </c>
      <c r="AL613" s="21">
        <v>5944.5910640000002</v>
      </c>
      <c r="AM613" s="21">
        <v>206.92151079999999</v>
      </c>
      <c r="AN613" s="23">
        <v>0.55413431000000002</v>
      </c>
      <c r="AO613" s="20">
        <v>106.8562984</v>
      </c>
      <c r="AP613" s="24">
        <v>0.80234648399999997</v>
      </c>
      <c r="AQ613" s="24">
        <v>29.063386560000001</v>
      </c>
      <c r="AR613" s="21">
        <v>755.99614259999998</v>
      </c>
      <c r="AS613" s="20">
        <v>9.9955260339999992</v>
      </c>
      <c r="AT613" s="23">
        <v>5.0000000000000001E-3</v>
      </c>
      <c r="AU613" s="23">
        <v>2E-3</v>
      </c>
      <c r="AV613" s="24">
        <v>10.48295134</v>
      </c>
      <c r="AW613" s="23">
        <v>5.0000000000000001E-3</v>
      </c>
      <c r="AX613" s="21">
        <v>177.98109049999999</v>
      </c>
      <c r="AY613" s="24">
        <v>4.1439419999999998E-2</v>
      </c>
      <c r="AZ613" s="24">
        <v>2.612246394</v>
      </c>
      <c r="BA613" s="24">
        <v>0.25</v>
      </c>
      <c r="BB613" s="24">
        <v>0.12126234</v>
      </c>
      <c r="BC613" s="24">
        <v>7.8585710710000001</v>
      </c>
      <c r="BD613" s="23">
        <v>2.5000000000000001E-2</v>
      </c>
      <c r="BE613" s="23">
        <v>7.1857835999999994E-2</v>
      </c>
      <c r="BF613" s="22">
        <v>3.9857642599999998</v>
      </c>
      <c r="BG613" s="21">
        <v>557.33444069999996</v>
      </c>
      <c r="BH613" s="24">
        <v>0.117263907</v>
      </c>
      <c r="BI613" s="23">
        <v>0.60517232899999995</v>
      </c>
      <c r="BJ613" s="21">
        <v>23.30063105</v>
      </c>
      <c r="BK613" s="23">
        <v>6.0249675000000003E-2</v>
      </c>
      <c r="BL613" s="23">
        <v>5.8685701779999997</v>
      </c>
      <c r="BM613" s="24">
        <v>50.802835639999998</v>
      </c>
      <c r="BN613" s="23">
        <v>2.363116813</v>
      </c>
    </row>
    <row r="614" spans="1:66">
      <c r="A614">
        <v>16356</v>
      </c>
      <c r="B614" s="10">
        <v>338500</v>
      </c>
      <c r="C614" s="10">
        <v>3611</v>
      </c>
      <c r="D614" s="10">
        <v>2013</v>
      </c>
      <c r="E614" s="22">
        <v>65.721539000000007</v>
      </c>
      <c r="F614" s="22">
        <v>14.431305</v>
      </c>
      <c r="G614" s="21">
        <v>7288990.5970000001</v>
      </c>
      <c r="H614" s="21">
        <v>473908.04310000001</v>
      </c>
      <c r="I614" s="10">
        <v>50</v>
      </c>
      <c r="J614" s="18" t="s">
        <v>109</v>
      </c>
      <c r="K614" s="18">
        <v>0</v>
      </c>
      <c r="L614" s="18">
        <v>2</v>
      </c>
      <c r="M614" s="19" t="s">
        <v>155</v>
      </c>
      <c r="N614" s="23">
        <v>0.112544718</v>
      </c>
      <c r="O614" s="21">
        <v>18524.089360000002</v>
      </c>
      <c r="P614" s="20">
        <v>6.3504876069999998</v>
      </c>
      <c r="Q614" s="23">
        <v>1E-3</v>
      </c>
      <c r="R614" s="20">
        <v>3.5</v>
      </c>
      <c r="S614" s="24">
        <v>40.965923199999999</v>
      </c>
      <c r="T614" s="24">
        <v>0.41435707900000002</v>
      </c>
      <c r="U614" s="24">
        <v>0.10805609100000001</v>
      </c>
      <c r="V614" s="21">
        <v>2032.2026639999999</v>
      </c>
      <c r="W614" s="23">
        <v>9.3541821999999997E-2</v>
      </c>
      <c r="X614" s="24">
        <v>75.485653409999998</v>
      </c>
      <c r="Y614" s="20">
        <v>13.47726673</v>
      </c>
      <c r="Z614" s="24">
        <v>32.653209400000001</v>
      </c>
      <c r="AA614" s="24">
        <v>1.501172932</v>
      </c>
      <c r="AB614" s="23">
        <v>48.524773809999999</v>
      </c>
      <c r="AC614" s="21">
        <v>25018.947749999999</v>
      </c>
      <c r="AD614" s="24">
        <v>3.8606829509999998</v>
      </c>
      <c r="AE614" s="24">
        <v>0.05</v>
      </c>
      <c r="AF614" s="23">
        <v>4.4675399999999997E-2</v>
      </c>
      <c r="AG614" s="23">
        <v>2.6049108000000001E-2</v>
      </c>
      <c r="AH614" s="24">
        <v>0.01</v>
      </c>
      <c r="AI614" s="20">
        <v>1756.4552309999999</v>
      </c>
      <c r="AJ614" s="24">
        <v>35.09775862</v>
      </c>
      <c r="AK614" s="24">
        <v>18.124011580000001</v>
      </c>
      <c r="AL614" s="21">
        <v>7901.9366460000001</v>
      </c>
      <c r="AM614" s="21">
        <v>289.30355029999998</v>
      </c>
      <c r="AN614" s="23">
        <v>0.365764125</v>
      </c>
      <c r="AO614" s="20">
        <v>128.14931870000001</v>
      </c>
      <c r="AP614" s="24">
        <v>0.45076216099999999</v>
      </c>
      <c r="AQ614" s="24">
        <v>35.650993990000003</v>
      </c>
      <c r="AR614" s="21">
        <v>819.10847039999999</v>
      </c>
      <c r="AS614" s="20">
        <v>10.66322113</v>
      </c>
      <c r="AT614" s="23">
        <v>5.0000000000000001E-3</v>
      </c>
      <c r="AU614" s="23">
        <v>2E-3</v>
      </c>
      <c r="AV614" s="24">
        <v>15.28159776</v>
      </c>
      <c r="AW614" s="23">
        <v>5.0000000000000001E-3</v>
      </c>
      <c r="AX614" s="21">
        <v>89.384546279999995</v>
      </c>
      <c r="AY614" s="24">
        <v>6.7984379999999997E-2</v>
      </c>
      <c r="AZ614" s="24">
        <v>2.9354525319999998</v>
      </c>
      <c r="BA614" s="24">
        <v>0.50867519699999997</v>
      </c>
      <c r="BB614" s="24">
        <v>0.215419682</v>
      </c>
      <c r="BC614" s="24">
        <v>9.21795425</v>
      </c>
      <c r="BD614" s="23">
        <v>2.5000000000000001E-2</v>
      </c>
      <c r="BE614" s="23">
        <v>3.5000000000000003E-2</v>
      </c>
      <c r="BF614" s="22">
        <v>7.7034082220000002</v>
      </c>
      <c r="BG614" s="21">
        <v>560.05670510000004</v>
      </c>
      <c r="BH614" s="24">
        <v>0.189371979</v>
      </c>
      <c r="BI614" s="23">
        <v>0.83879783500000005</v>
      </c>
      <c r="BJ614" s="21">
        <v>28.070847990000001</v>
      </c>
      <c r="BK614" s="23">
        <v>5.0209351999999999E-2</v>
      </c>
      <c r="BL614" s="23">
        <v>9.1884301720000003</v>
      </c>
      <c r="BM614" s="24">
        <v>75.302231449999994</v>
      </c>
      <c r="BN614" s="23">
        <v>1.9464081070000001</v>
      </c>
    </row>
    <row r="615" spans="1:66">
      <c r="A615">
        <v>16497</v>
      </c>
      <c r="B615" s="10">
        <v>338500</v>
      </c>
      <c r="C615" s="10">
        <v>3612</v>
      </c>
      <c r="D615" s="10">
        <v>2013</v>
      </c>
      <c r="E615" s="22">
        <v>65.720719000000003</v>
      </c>
      <c r="F615" s="22">
        <v>14.451292</v>
      </c>
      <c r="G615" s="21">
        <v>7288891.0530000003</v>
      </c>
      <c r="H615" s="21">
        <v>474824.23800000001</v>
      </c>
      <c r="I615" s="10">
        <v>50</v>
      </c>
      <c r="J615" s="18" t="s">
        <v>109</v>
      </c>
      <c r="K615" s="18">
        <v>0</v>
      </c>
      <c r="L615" s="18">
        <v>2</v>
      </c>
      <c r="M615" s="19" t="s">
        <v>155</v>
      </c>
      <c r="N615" s="23">
        <v>2.5000000000000001E-3</v>
      </c>
      <c r="O615" s="21">
        <v>16912.62817</v>
      </c>
      <c r="P615" s="20">
        <v>7.9251890139999999</v>
      </c>
      <c r="Q615" s="23">
        <v>2.4165900000000001E-3</v>
      </c>
      <c r="R615" s="20">
        <v>3.5</v>
      </c>
      <c r="S615" s="24">
        <v>33.481670700000002</v>
      </c>
      <c r="T615" s="24">
        <v>0.34538401200000002</v>
      </c>
      <c r="U615" s="24">
        <v>0.12933108300000001</v>
      </c>
      <c r="V615" s="21">
        <v>1021.051505</v>
      </c>
      <c r="W615" s="23">
        <v>2.5000000000000001E-2</v>
      </c>
      <c r="X615" s="24">
        <v>94.485763599999999</v>
      </c>
      <c r="Y615" s="20">
        <v>15.842759490000001</v>
      </c>
      <c r="Z615" s="24">
        <v>36.050033720000002</v>
      </c>
      <c r="AA615" s="24">
        <v>1.7744977820000001</v>
      </c>
      <c r="AB615" s="23">
        <v>42.606042719999998</v>
      </c>
      <c r="AC615" s="21">
        <v>29366.40625</v>
      </c>
      <c r="AD615" s="24">
        <v>4.0215527550000001</v>
      </c>
      <c r="AE615" s="24">
        <v>0.05</v>
      </c>
      <c r="AF615" s="23">
        <v>0.103791681</v>
      </c>
      <c r="AG615" s="23">
        <v>5.0000000000000001E-3</v>
      </c>
      <c r="AH615" s="24">
        <v>0.01</v>
      </c>
      <c r="AI615" s="20">
        <v>2049.4134519999998</v>
      </c>
      <c r="AJ615" s="24">
        <v>20.9436979</v>
      </c>
      <c r="AK615" s="24">
        <v>17.338938590000001</v>
      </c>
      <c r="AL615" s="21">
        <v>8548.7670899999994</v>
      </c>
      <c r="AM615" s="21">
        <v>388.0057506</v>
      </c>
      <c r="AN615" s="23">
        <v>0.63681718300000001</v>
      </c>
      <c r="AO615" s="20">
        <v>104.4014931</v>
      </c>
      <c r="AP615" s="24">
        <v>0.67065982999999996</v>
      </c>
      <c r="AQ615" s="24">
        <v>30.843207360000001</v>
      </c>
      <c r="AR615" s="21">
        <v>434.19623200000001</v>
      </c>
      <c r="AS615" s="20">
        <v>10.06348949</v>
      </c>
      <c r="AT615" s="23">
        <v>5.0000000000000001E-3</v>
      </c>
      <c r="AU615" s="23">
        <v>2E-3</v>
      </c>
      <c r="AV615" s="24">
        <v>15.832614400000001</v>
      </c>
      <c r="AW615" s="23">
        <v>5.0000000000000001E-3</v>
      </c>
      <c r="AX615" s="21">
        <v>102.10742949999999</v>
      </c>
      <c r="AY615" s="24">
        <v>5.5070056999999999E-2</v>
      </c>
      <c r="AZ615" s="24">
        <v>4.4597077069999997</v>
      </c>
      <c r="BA615" s="24">
        <v>0.25</v>
      </c>
      <c r="BB615" s="24">
        <v>0.299520436</v>
      </c>
      <c r="BC615" s="24">
        <v>5.3763290970000002</v>
      </c>
      <c r="BD615" s="23">
        <v>2.5000000000000001E-2</v>
      </c>
      <c r="BE615" s="23">
        <v>3.5000000000000003E-2</v>
      </c>
      <c r="BF615" s="22">
        <v>6.8244152419999997</v>
      </c>
      <c r="BG615" s="21">
        <v>746.42595440000002</v>
      </c>
      <c r="BH615" s="24">
        <v>0.202777967</v>
      </c>
      <c r="BI615" s="23">
        <v>1.3593769739999999</v>
      </c>
      <c r="BJ615" s="21">
        <v>33.491997720000001</v>
      </c>
      <c r="BK615" s="23">
        <v>8.7343421000000004E-2</v>
      </c>
      <c r="BL615" s="23">
        <v>7.8157730369999996</v>
      </c>
      <c r="BM615" s="24">
        <v>57.048806329999998</v>
      </c>
      <c r="BN615" s="23">
        <v>4.6976469449999998</v>
      </c>
    </row>
    <row r="616" spans="1:66">
      <c r="A616">
        <v>16246</v>
      </c>
      <c r="B616" s="10">
        <v>338500</v>
      </c>
      <c r="C616" s="10">
        <v>3613</v>
      </c>
      <c r="D616" s="10">
        <v>2013</v>
      </c>
      <c r="E616" s="22">
        <v>65.723070000000007</v>
      </c>
      <c r="F616" s="22">
        <v>14.476221000000001</v>
      </c>
      <c r="G616" s="21">
        <v>7289143.3269999996</v>
      </c>
      <c r="H616" s="21">
        <v>475970.18969999999</v>
      </c>
      <c r="I616" s="10">
        <v>50</v>
      </c>
      <c r="J616" s="18" t="s">
        <v>109</v>
      </c>
      <c r="K616" s="18">
        <v>0</v>
      </c>
      <c r="L616" s="18">
        <v>2</v>
      </c>
      <c r="M616" s="19" t="s">
        <v>155</v>
      </c>
      <c r="N616" s="23">
        <v>7.8120178999999998E-2</v>
      </c>
      <c r="O616" s="21">
        <v>664.23694950000004</v>
      </c>
      <c r="P616" s="20">
        <v>1.653327314</v>
      </c>
      <c r="Q616" s="23">
        <v>2.5992359999999999E-2</v>
      </c>
      <c r="R616" s="20">
        <v>3.5</v>
      </c>
      <c r="S616" s="24">
        <v>5.6956118550000001</v>
      </c>
      <c r="T616" s="24">
        <v>0.05</v>
      </c>
      <c r="U616" s="24">
        <v>4.3173648000000002E-2</v>
      </c>
      <c r="V616" s="21">
        <v>173.25707969999999</v>
      </c>
      <c r="W616" s="23">
        <v>5.1648999000000001E-2</v>
      </c>
      <c r="X616" s="24">
        <v>27.191776879999999</v>
      </c>
      <c r="Y616" s="20">
        <v>0.51812008799999998</v>
      </c>
      <c r="Z616" s="24">
        <v>1.0872385979999999</v>
      </c>
      <c r="AA616" s="24">
        <v>1.1557858940000001</v>
      </c>
      <c r="AB616" s="23">
        <v>2.149818121</v>
      </c>
      <c r="AC616" s="21">
        <v>3043.049622</v>
      </c>
      <c r="AD616" s="24">
        <v>0.54345176500000003</v>
      </c>
      <c r="AE616" s="24">
        <v>0.05</v>
      </c>
      <c r="AF616" s="23">
        <v>1.4999999999999999E-2</v>
      </c>
      <c r="AG616" s="23">
        <v>5.0000000000000001E-3</v>
      </c>
      <c r="AH616" s="24">
        <v>0.01</v>
      </c>
      <c r="AI616" s="20">
        <v>334.94506840000003</v>
      </c>
      <c r="AJ616" s="24">
        <v>13.894080130000001</v>
      </c>
      <c r="AK616" s="24">
        <v>0.91628082300000002</v>
      </c>
      <c r="AL616" s="21">
        <v>106.5890108</v>
      </c>
      <c r="AM616" s="21">
        <v>18.927451909999998</v>
      </c>
      <c r="AN616" s="23">
        <v>1.2615787389999999</v>
      </c>
      <c r="AO616" s="20">
        <v>13.22280288</v>
      </c>
      <c r="AP616" s="24">
        <v>6.0718937000000001E-2</v>
      </c>
      <c r="AQ616" s="24">
        <v>1.3849891480000001</v>
      </c>
      <c r="AR616" s="21">
        <v>125.6248076</v>
      </c>
      <c r="AS616" s="20">
        <v>1.246573492</v>
      </c>
      <c r="AT616" s="23">
        <v>5.0000000000000001E-3</v>
      </c>
      <c r="AU616" s="23">
        <v>2E-3</v>
      </c>
      <c r="AV616" s="24">
        <v>3.6967606719999999</v>
      </c>
      <c r="AW616" s="23">
        <v>5.0000000000000001E-3</v>
      </c>
      <c r="AX616" s="21">
        <v>162.87658690000001</v>
      </c>
      <c r="AY616" s="24">
        <v>8.9830417999999995E-2</v>
      </c>
      <c r="AZ616" s="24">
        <v>0.33679643199999998</v>
      </c>
      <c r="BA616" s="24">
        <v>0.25</v>
      </c>
      <c r="BB616" s="24">
        <v>0.166451976</v>
      </c>
      <c r="BC616" s="24">
        <v>2.5895517290000001</v>
      </c>
      <c r="BD616" s="23">
        <v>2.5000000000000001E-2</v>
      </c>
      <c r="BE616" s="23">
        <v>3.5000000000000003E-2</v>
      </c>
      <c r="BF616" s="22">
        <v>3.7995093240000002</v>
      </c>
      <c r="BG616" s="21">
        <v>23.56794906</v>
      </c>
      <c r="BH616" s="24">
        <v>2.3431106E-2</v>
      </c>
      <c r="BI616" s="23">
        <v>0.36205097800000002</v>
      </c>
      <c r="BJ616" s="21">
        <v>4.7850748899999997</v>
      </c>
      <c r="BK616" s="23">
        <v>2.5000000000000001E-2</v>
      </c>
      <c r="BL616" s="23">
        <v>0.87443556600000005</v>
      </c>
      <c r="BM616" s="24">
        <v>5.2207447990000002</v>
      </c>
      <c r="BN616" s="23">
        <v>1.928117976</v>
      </c>
    </row>
    <row r="617" spans="1:66">
      <c r="A617">
        <v>16032</v>
      </c>
      <c r="B617" s="10">
        <v>338500</v>
      </c>
      <c r="C617" s="10">
        <v>3614</v>
      </c>
      <c r="D617" s="10">
        <v>2013</v>
      </c>
      <c r="E617" s="22">
        <v>65.721295999999995</v>
      </c>
      <c r="F617" s="22">
        <v>14.4991</v>
      </c>
      <c r="G617" s="21">
        <v>7288937.0480000004</v>
      </c>
      <c r="H617" s="21">
        <v>477018.23330000002</v>
      </c>
      <c r="I617" s="10">
        <v>50</v>
      </c>
      <c r="J617" s="18" t="s">
        <v>109</v>
      </c>
      <c r="K617" s="18">
        <v>0</v>
      </c>
      <c r="L617" s="18">
        <v>2</v>
      </c>
      <c r="M617" s="19" t="s">
        <v>155</v>
      </c>
      <c r="N617" s="23">
        <v>2.3181527E-2</v>
      </c>
      <c r="O617" s="21">
        <v>18766.783449999999</v>
      </c>
      <c r="P617" s="20">
        <v>5.8096797929999999</v>
      </c>
      <c r="Q617" s="23">
        <v>1E-3</v>
      </c>
      <c r="R617" s="20">
        <v>3.5</v>
      </c>
      <c r="S617" s="24">
        <v>63.669282340000002</v>
      </c>
      <c r="T617" s="24">
        <v>0.38534462899999999</v>
      </c>
      <c r="U617" s="24">
        <v>0.125252534</v>
      </c>
      <c r="V617" s="21">
        <v>1943.247601</v>
      </c>
      <c r="W617" s="23">
        <v>9.9591773999999994E-2</v>
      </c>
      <c r="X617" s="24">
        <v>69.754065949999998</v>
      </c>
      <c r="Y617" s="20">
        <v>17.518135869999998</v>
      </c>
      <c r="Z617" s="24">
        <v>32.685086220000002</v>
      </c>
      <c r="AA617" s="24">
        <v>1.5121532090000001</v>
      </c>
      <c r="AB617" s="23">
        <v>46.780806900000002</v>
      </c>
      <c r="AC617" s="21">
        <v>26219.84131</v>
      </c>
      <c r="AD617" s="24">
        <v>4.5144144879999999</v>
      </c>
      <c r="AE617" s="24">
        <v>0.05</v>
      </c>
      <c r="AF617" s="23">
        <v>9.4171985999999999E-2</v>
      </c>
      <c r="AG617" s="23">
        <v>1.6420247999999998E-2</v>
      </c>
      <c r="AH617" s="24">
        <v>0.01</v>
      </c>
      <c r="AI617" s="20">
        <v>2878.9804079999999</v>
      </c>
      <c r="AJ617" s="24">
        <v>20.344834039999999</v>
      </c>
      <c r="AK617" s="24">
        <v>17.246598540000001</v>
      </c>
      <c r="AL617" s="21">
        <v>8461.71875</v>
      </c>
      <c r="AM617" s="21">
        <v>421.44761579999999</v>
      </c>
      <c r="AN617" s="23">
        <v>0.22226125499999999</v>
      </c>
      <c r="AO617" s="20">
        <v>209.83840939999999</v>
      </c>
      <c r="AP617" s="24">
        <v>0.58473150699999998</v>
      </c>
      <c r="AQ617" s="24">
        <v>34.640365539999998</v>
      </c>
      <c r="AR617" s="21">
        <v>612.62717220000002</v>
      </c>
      <c r="AS617" s="20">
        <v>9.9222699930000005</v>
      </c>
      <c r="AT617" s="23">
        <v>5.0000000000000001E-3</v>
      </c>
      <c r="AU617" s="23">
        <v>2E-3</v>
      </c>
      <c r="AV617" s="24">
        <v>21.895299869999999</v>
      </c>
      <c r="AW617" s="23">
        <v>5.0000000000000001E-3</v>
      </c>
      <c r="AX617" s="21">
        <v>47.624554629999999</v>
      </c>
      <c r="AY617" s="24">
        <v>5.9759822999999997E-2</v>
      </c>
      <c r="AZ617" s="24">
        <v>4.3303044579999996</v>
      </c>
      <c r="BA617" s="24">
        <v>0.25</v>
      </c>
      <c r="BB617" s="24">
        <v>0.37093601599999998</v>
      </c>
      <c r="BC617" s="24">
        <v>10.952357020000001</v>
      </c>
      <c r="BD617" s="23">
        <v>2.5000000000000001E-2</v>
      </c>
      <c r="BE617" s="23">
        <v>3.5000000000000003E-2</v>
      </c>
      <c r="BF617" s="22">
        <v>6.4464725649999997</v>
      </c>
      <c r="BG617" s="21">
        <v>788.41646470000001</v>
      </c>
      <c r="BH617" s="24">
        <v>0.19652250299999999</v>
      </c>
      <c r="BI617" s="23">
        <v>1.0946770180000001</v>
      </c>
      <c r="BJ617" s="21">
        <v>32.669887539999998</v>
      </c>
      <c r="BK617" s="23">
        <v>2.5000000000000001E-2</v>
      </c>
      <c r="BL617" s="23">
        <v>7.7861606500000002</v>
      </c>
      <c r="BM617" s="24">
        <v>61.820777339999999</v>
      </c>
      <c r="BN617" s="23">
        <v>5.0237901760000003</v>
      </c>
    </row>
    <row r="618" spans="1:66">
      <c r="A618">
        <v>16408</v>
      </c>
      <c r="B618" s="10">
        <v>338500</v>
      </c>
      <c r="C618" s="10">
        <v>3615</v>
      </c>
      <c r="D618" s="10">
        <v>2013</v>
      </c>
      <c r="E618" s="22">
        <v>65.720989000000003</v>
      </c>
      <c r="F618" s="22">
        <v>14.519239000000001</v>
      </c>
      <c r="G618" s="21">
        <v>7288895.6150000002</v>
      </c>
      <c r="H618" s="21">
        <v>477941.95329999999</v>
      </c>
      <c r="I618" s="10">
        <v>50</v>
      </c>
      <c r="J618" s="18" t="s">
        <v>109</v>
      </c>
      <c r="K618" s="18">
        <v>0</v>
      </c>
      <c r="L618" s="18">
        <v>2</v>
      </c>
      <c r="M618" s="19" t="s">
        <v>155</v>
      </c>
      <c r="N618" s="23">
        <v>1.6393937000000001E-2</v>
      </c>
      <c r="O618" s="21">
        <v>9973.9147950000006</v>
      </c>
      <c r="P618" s="20">
        <v>3.8540558840000001</v>
      </c>
      <c r="Q618" s="23">
        <v>1E-3</v>
      </c>
      <c r="R618" s="20">
        <v>3.5</v>
      </c>
      <c r="S618" s="24">
        <v>20.616400420000002</v>
      </c>
      <c r="T618" s="24">
        <v>0.206114256</v>
      </c>
      <c r="U618" s="24">
        <v>0.11291072000000001</v>
      </c>
      <c r="V618" s="21">
        <v>435.70832789999997</v>
      </c>
      <c r="W618" s="23">
        <v>2.5000000000000001E-2</v>
      </c>
      <c r="X618" s="24">
        <v>27.1534023</v>
      </c>
      <c r="Y618" s="20">
        <v>7.139902513</v>
      </c>
      <c r="Z618" s="24">
        <v>17.667743380000001</v>
      </c>
      <c r="AA618" s="24">
        <v>1.4154188560000001</v>
      </c>
      <c r="AB618" s="23">
        <v>13.79113924</v>
      </c>
      <c r="AC618" s="21">
        <v>18103.92944</v>
      </c>
      <c r="AD618" s="24">
        <v>3.316297643</v>
      </c>
      <c r="AE618" s="24">
        <v>0.105959387</v>
      </c>
      <c r="AF618" s="23">
        <v>1.4999999999999999E-2</v>
      </c>
      <c r="AG618" s="23">
        <v>1.1384643E-2</v>
      </c>
      <c r="AH618" s="24">
        <v>0.01</v>
      </c>
      <c r="AI618" s="20">
        <v>1007.781982</v>
      </c>
      <c r="AJ618" s="24">
        <v>10.1048434</v>
      </c>
      <c r="AK618" s="24">
        <v>9.7050685869999995</v>
      </c>
      <c r="AL618" s="21">
        <v>2886.4733419999998</v>
      </c>
      <c r="AM618" s="21">
        <v>233.00673739999999</v>
      </c>
      <c r="AN618" s="23">
        <v>1.2589853</v>
      </c>
      <c r="AO618" s="20">
        <v>49.725503920000001</v>
      </c>
      <c r="AP618" s="24">
        <v>0.57474021900000005</v>
      </c>
      <c r="AQ618" s="24">
        <v>9.6656556699999996</v>
      </c>
      <c r="AR618" s="21">
        <v>260.65914270000002</v>
      </c>
      <c r="AS618" s="20">
        <v>11.00481394</v>
      </c>
      <c r="AT618" s="23">
        <v>5.0000000000000001E-3</v>
      </c>
      <c r="AU618" s="23">
        <v>2E-3</v>
      </c>
      <c r="AV618" s="24">
        <v>17.308977219999999</v>
      </c>
      <c r="AW618" s="23">
        <v>5.0000000000000001E-3</v>
      </c>
      <c r="AX618" s="21">
        <v>121.10981940000001</v>
      </c>
      <c r="AY618" s="24">
        <v>3.1745038000000003E-2</v>
      </c>
      <c r="AZ618" s="24">
        <v>1.873296753</v>
      </c>
      <c r="BA618" s="24">
        <v>0.59114058199999997</v>
      </c>
      <c r="BB618" s="24">
        <v>0.27715877</v>
      </c>
      <c r="BC618" s="24">
        <v>3.0114303549999999</v>
      </c>
      <c r="BD618" s="23">
        <v>2.5000000000000001E-2</v>
      </c>
      <c r="BE618" s="23">
        <v>3.5000000000000003E-2</v>
      </c>
      <c r="BF618" s="22">
        <v>3.1510377510000001</v>
      </c>
      <c r="BG618" s="21">
        <v>484.86246299999999</v>
      </c>
      <c r="BH618" s="24">
        <v>0.118188953</v>
      </c>
      <c r="BI618" s="23">
        <v>0.81868871200000004</v>
      </c>
      <c r="BJ618" s="21">
        <v>21.068081859999999</v>
      </c>
      <c r="BK618" s="23">
        <v>2.5000000000000001E-2</v>
      </c>
      <c r="BL618" s="23">
        <v>4.1875879229999997</v>
      </c>
      <c r="BM618" s="24">
        <v>26.63810672</v>
      </c>
      <c r="BN618" s="23">
        <v>1.4526990719999999</v>
      </c>
    </row>
    <row r="619" spans="1:66">
      <c r="A619">
        <v>16849</v>
      </c>
      <c r="B619" s="10">
        <v>338500</v>
      </c>
      <c r="C619" s="10">
        <v>3616</v>
      </c>
      <c r="D619" s="10">
        <v>2013</v>
      </c>
      <c r="E619" s="22">
        <v>65.723001999999994</v>
      </c>
      <c r="F619" s="22">
        <v>14.539633</v>
      </c>
      <c r="G619" s="21">
        <v>7289112.9720000001</v>
      </c>
      <c r="H619" s="21">
        <v>478879.29080000002</v>
      </c>
      <c r="I619" s="10">
        <v>50</v>
      </c>
      <c r="J619" s="18" t="s">
        <v>109</v>
      </c>
      <c r="K619" s="18">
        <v>0</v>
      </c>
      <c r="L619" s="18">
        <v>2</v>
      </c>
      <c r="M619" s="19" t="s">
        <v>155</v>
      </c>
      <c r="N619" s="23">
        <v>1.0440649E-2</v>
      </c>
      <c r="O619" s="21">
        <v>4818.729934</v>
      </c>
      <c r="P619" s="20">
        <v>10.87494639</v>
      </c>
      <c r="Q619" s="23">
        <v>1E-3</v>
      </c>
      <c r="R619" s="20">
        <v>3.5</v>
      </c>
      <c r="S619" s="24">
        <v>30.763569029999999</v>
      </c>
      <c r="T619" s="24">
        <v>0.36089513299999998</v>
      </c>
      <c r="U619" s="24">
        <v>0.11007533899999999</v>
      </c>
      <c r="V619" s="21">
        <v>270.24228859999999</v>
      </c>
      <c r="W619" s="23">
        <v>2.5000000000000001E-2</v>
      </c>
      <c r="X619" s="24">
        <v>44.520992300000003</v>
      </c>
      <c r="Y619" s="20">
        <v>8.9920814700000005</v>
      </c>
      <c r="Z619" s="24">
        <v>3.8276942759999999</v>
      </c>
      <c r="AA619" s="24">
        <v>2.0574859139999999</v>
      </c>
      <c r="AB619" s="23">
        <v>8.0100386649999997</v>
      </c>
      <c r="AC619" s="21">
        <v>19350.141599999999</v>
      </c>
      <c r="AD619" s="24">
        <v>0.89805004300000002</v>
      </c>
      <c r="AE619" s="24">
        <v>0.05</v>
      </c>
      <c r="AF619" s="23">
        <v>0.22214283900000001</v>
      </c>
      <c r="AG619" s="23">
        <v>5.0000000000000001E-3</v>
      </c>
      <c r="AH619" s="24">
        <v>0.01</v>
      </c>
      <c r="AI619" s="20">
        <v>1454.3511960000001</v>
      </c>
      <c r="AJ619" s="24">
        <v>12.89041741</v>
      </c>
      <c r="AK619" s="24">
        <v>6.3939831319999998</v>
      </c>
      <c r="AL619" s="21">
        <v>850.75682270000004</v>
      </c>
      <c r="AM619" s="21">
        <v>390.59048059999998</v>
      </c>
      <c r="AN619" s="23">
        <v>0.14925129000000001</v>
      </c>
      <c r="AO619" s="20">
        <v>15.25077581</v>
      </c>
      <c r="AP619" s="24">
        <v>1.3442486279999999</v>
      </c>
      <c r="AQ619" s="24">
        <v>10.012894749999999</v>
      </c>
      <c r="AR619" s="21">
        <v>213.9060642</v>
      </c>
      <c r="AS619" s="20">
        <v>13.481268160000001</v>
      </c>
      <c r="AT619" s="23">
        <v>1.6362267999999999E-2</v>
      </c>
      <c r="AU619" s="23">
        <v>2E-3</v>
      </c>
      <c r="AV619" s="24">
        <v>15.50035815</v>
      </c>
      <c r="AW619" s="23">
        <v>5.0000000000000001E-3</v>
      </c>
      <c r="AX619" s="21">
        <v>77.488222120000003</v>
      </c>
      <c r="AY619" s="24">
        <v>8.7336203000000001E-2</v>
      </c>
      <c r="AZ619" s="24">
        <v>0.522671357</v>
      </c>
      <c r="BA619" s="24">
        <v>0.25</v>
      </c>
      <c r="BB619" s="24">
        <v>0.05</v>
      </c>
      <c r="BC619" s="24">
        <v>3.2751868669999999</v>
      </c>
      <c r="BD619" s="23">
        <v>2.5000000000000001E-2</v>
      </c>
      <c r="BE619" s="23">
        <v>3.5000000000000003E-2</v>
      </c>
      <c r="BF619" s="22">
        <v>9.8158907370000001</v>
      </c>
      <c r="BG619" s="21">
        <v>334.93864669999999</v>
      </c>
      <c r="BH619" s="24">
        <v>0.162589083</v>
      </c>
      <c r="BI619" s="23">
        <v>1.108733577</v>
      </c>
      <c r="BJ619" s="21">
        <v>4.7017228600000003</v>
      </c>
      <c r="BK619" s="23">
        <v>2.5000000000000001E-2</v>
      </c>
      <c r="BL619" s="23">
        <v>3.0541547420000001</v>
      </c>
      <c r="BM619" s="24">
        <v>26.14995639</v>
      </c>
      <c r="BN619" s="23">
        <v>11.00543813</v>
      </c>
    </row>
    <row r="620" spans="1:66">
      <c r="A620">
        <v>16394</v>
      </c>
      <c r="B620" s="10">
        <v>338500</v>
      </c>
      <c r="C620" s="10">
        <v>3617</v>
      </c>
      <c r="D620" s="10">
        <v>2013</v>
      </c>
      <c r="E620" s="22">
        <v>65.739650999999995</v>
      </c>
      <c r="F620" s="22">
        <v>14.349425999999999</v>
      </c>
      <c r="G620" s="21">
        <v>7291045.6909999996</v>
      </c>
      <c r="H620" s="21">
        <v>470172.39779999998</v>
      </c>
      <c r="I620" s="10">
        <v>50</v>
      </c>
      <c r="J620" s="18" t="s">
        <v>109</v>
      </c>
      <c r="K620" s="18">
        <v>0</v>
      </c>
      <c r="L620" s="18">
        <v>2</v>
      </c>
      <c r="M620" s="19" t="s">
        <v>155</v>
      </c>
      <c r="N620" s="23">
        <v>1.9803939999999999E-2</v>
      </c>
      <c r="O620" s="21">
        <v>14822.91992</v>
      </c>
      <c r="P620" s="20">
        <v>4.2902346769999999</v>
      </c>
      <c r="Q620" s="23">
        <v>1E-3</v>
      </c>
      <c r="R620" s="20">
        <v>3.5</v>
      </c>
      <c r="S620" s="24">
        <v>35.965914470000001</v>
      </c>
      <c r="T620" s="24">
        <v>0.34249958000000003</v>
      </c>
      <c r="U620" s="24">
        <v>0.100925451</v>
      </c>
      <c r="V620" s="21">
        <v>2081.759266</v>
      </c>
      <c r="W620" s="23">
        <v>2.5000000000000001E-2</v>
      </c>
      <c r="X620" s="24">
        <v>43.749902779999999</v>
      </c>
      <c r="Y620" s="20">
        <v>7.6892307200000003</v>
      </c>
      <c r="Z620" s="24">
        <v>26.830821199999999</v>
      </c>
      <c r="AA620" s="24">
        <v>1.785532423</v>
      </c>
      <c r="AB620" s="23">
        <v>37.476767469999999</v>
      </c>
      <c r="AC620" s="21">
        <v>24358.898929999999</v>
      </c>
      <c r="AD620" s="24">
        <v>4.032448027</v>
      </c>
      <c r="AE620" s="24">
        <v>0.05</v>
      </c>
      <c r="AF620" s="23">
        <v>8.0998322999999997E-2</v>
      </c>
      <c r="AG620" s="23">
        <v>5.0000000000000001E-3</v>
      </c>
      <c r="AH620" s="24">
        <v>0.01</v>
      </c>
      <c r="AI620" s="20">
        <v>1938.168488</v>
      </c>
      <c r="AJ620" s="24">
        <v>21.539645759999999</v>
      </c>
      <c r="AK620" s="24">
        <v>14.19165849</v>
      </c>
      <c r="AL620" s="21">
        <v>7456.9555659999996</v>
      </c>
      <c r="AM620" s="21">
        <v>166.24649930000001</v>
      </c>
      <c r="AN620" s="23">
        <v>0.31918127000000002</v>
      </c>
      <c r="AO620" s="20">
        <v>130.96673970000001</v>
      </c>
      <c r="AP620" s="24">
        <v>0.599792875</v>
      </c>
      <c r="AQ620" s="24">
        <v>22.848762910000001</v>
      </c>
      <c r="AR620" s="21">
        <v>748.6911447</v>
      </c>
      <c r="AS620" s="20">
        <v>8.4117372790000005</v>
      </c>
      <c r="AT620" s="23">
        <v>5.0000000000000001E-3</v>
      </c>
      <c r="AU620" s="23">
        <v>2E-3</v>
      </c>
      <c r="AV620" s="24">
        <v>17.845065649999999</v>
      </c>
      <c r="AW620" s="23">
        <v>5.0000000000000001E-3</v>
      </c>
      <c r="AX620" s="21">
        <v>121.6305351</v>
      </c>
      <c r="AY620" s="24">
        <v>3.7550477999999998E-2</v>
      </c>
      <c r="AZ620" s="24">
        <v>3.0232527550000001</v>
      </c>
      <c r="BA620" s="24">
        <v>0.25</v>
      </c>
      <c r="BB620" s="24">
        <v>0.300618944</v>
      </c>
      <c r="BC620" s="24">
        <v>9.2415348500000007</v>
      </c>
      <c r="BD620" s="23">
        <v>2.5000000000000001E-2</v>
      </c>
      <c r="BE620" s="23">
        <v>3.5000000000000003E-2</v>
      </c>
      <c r="BF620" s="22">
        <v>6.0804855880000002</v>
      </c>
      <c r="BG620" s="21">
        <v>736.78816270000004</v>
      </c>
      <c r="BH620" s="24">
        <v>0.192993149</v>
      </c>
      <c r="BI620" s="23">
        <v>1.007186892</v>
      </c>
      <c r="BJ620" s="21">
        <v>30.84733963</v>
      </c>
      <c r="BK620" s="23">
        <v>2.5000000000000001E-2</v>
      </c>
      <c r="BL620" s="23">
        <v>8.3116283299999996</v>
      </c>
      <c r="BM620" s="24">
        <v>44.709656199999998</v>
      </c>
      <c r="BN620" s="23">
        <v>3.7524126679999998</v>
      </c>
    </row>
    <row r="621" spans="1:66">
      <c r="A621">
        <v>16247</v>
      </c>
      <c r="B621" s="10">
        <v>338500</v>
      </c>
      <c r="C621" s="10">
        <v>3618</v>
      </c>
      <c r="D621" s="10">
        <v>2013</v>
      </c>
      <c r="E621" s="22">
        <v>65.738995000000003</v>
      </c>
      <c r="F621" s="22">
        <v>14.364203</v>
      </c>
      <c r="G621" s="21">
        <v>7290965.6430000002</v>
      </c>
      <c r="H621" s="21">
        <v>470849.1373</v>
      </c>
      <c r="I621" s="10">
        <v>50</v>
      </c>
      <c r="J621" s="18" t="s">
        <v>109</v>
      </c>
      <c r="K621" s="18">
        <v>0</v>
      </c>
      <c r="L621" s="18">
        <v>2</v>
      </c>
      <c r="M621" s="19" t="s">
        <v>155</v>
      </c>
      <c r="N621" s="23">
        <v>1.2564749E-2</v>
      </c>
      <c r="O621" s="21">
        <v>15522.88696</v>
      </c>
      <c r="P621" s="20">
        <v>6.2782821960000001</v>
      </c>
      <c r="Q621" s="23">
        <v>1E-3</v>
      </c>
      <c r="R621" s="20">
        <v>3.5</v>
      </c>
      <c r="S621" s="24">
        <v>47.773280069999998</v>
      </c>
      <c r="T621" s="24">
        <v>0.355369673</v>
      </c>
      <c r="U621" s="24">
        <v>0.127710613</v>
      </c>
      <c r="V621" s="21">
        <v>1723.7560169999999</v>
      </c>
      <c r="W621" s="23">
        <v>2.5000000000000001E-2</v>
      </c>
      <c r="X621" s="24">
        <v>57.803582050000003</v>
      </c>
      <c r="Y621" s="20">
        <v>15.05003177</v>
      </c>
      <c r="Z621" s="24">
        <v>25.574969540000001</v>
      </c>
      <c r="AA621" s="24">
        <v>1.579122927</v>
      </c>
      <c r="AB621" s="23">
        <v>51.659922649999999</v>
      </c>
      <c r="AC621" s="21">
        <v>25064.89502</v>
      </c>
      <c r="AD621" s="24">
        <v>3.9545121889999999</v>
      </c>
      <c r="AE621" s="24">
        <v>0.05</v>
      </c>
      <c r="AF621" s="23">
        <v>0.11830136199999999</v>
      </c>
      <c r="AG621" s="23">
        <v>5.0000000000000001E-3</v>
      </c>
      <c r="AH621" s="24">
        <v>0.01</v>
      </c>
      <c r="AI621" s="20">
        <v>2514.3313600000001</v>
      </c>
      <c r="AJ621" s="24">
        <v>25.270528379999998</v>
      </c>
      <c r="AK621" s="24">
        <v>14.85177491</v>
      </c>
      <c r="AL621" s="21">
        <v>7441.8737789999996</v>
      </c>
      <c r="AM621" s="21">
        <v>412.81069129999997</v>
      </c>
      <c r="AN621" s="23">
        <v>0.42450281899999998</v>
      </c>
      <c r="AO621" s="20">
        <v>143.05452349999999</v>
      </c>
      <c r="AP621" s="24">
        <v>0.35647577400000002</v>
      </c>
      <c r="AQ621" s="24">
        <v>32.461024270000003</v>
      </c>
      <c r="AR621" s="21">
        <v>811.2294339</v>
      </c>
      <c r="AS621" s="20">
        <v>10.266111459999999</v>
      </c>
      <c r="AT621" s="23">
        <v>1.3200125E-2</v>
      </c>
      <c r="AU621" s="23">
        <v>2E-3</v>
      </c>
      <c r="AV621" s="24">
        <v>18.235793480000002</v>
      </c>
      <c r="AW621" s="23">
        <v>5.0000000000000001E-3</v>
      </c>
      <c r="AX621" s="21">
        <v>36.366846559999999</v>
      </c>
      <c r="AY621" s="24">
        <v>6.1159354999999999E-2</v>
      </c>
      <c r="AZ621" s="24">
        <v>3.969421026</v>
      </c>
      <c r="BA621" s="24">
        <v>0.25</v>
      </c>
      <c r="BB621" s="24">
        <v>0.22660401899999999</v>
      </c>
      <c r="BC621" s="24">
        <v>8.5289649740000009</v>
      </c>
      <c r="BD621" s="23">
        <v>2.5000000000000001E-2</v>
      </c>
      <c r="BE621" s="23">
        <v>3.5000000000000003E-2</v>
      </c>
      <c r="BF621" s="22">
        <v>7.446365793</v>
      </c>
      <c r="BG621" s="21">
        <v>593.9877007</v>
      </c>
      <c r="BH621" s="24">
        <v>0.185118798</v>
      </c>
      <c r="BI621" s="23">
        <v>1.1881082199999999</v>
      </c>
      <c r="BJ621" s="21">
        <v>28.656060700000001</v>
      </c>
      <c r="BK621" s="23">
        <v>5.8846174000000001E-2</v>
      </c>
      <c r="BL621" s="23">
        <v>9.6775496039999993</v>
      </c>
      <c r="BM621" s="24">
        <v>58.886929029999997</v>
      </c>
      <c r="BN621" s="23">
        <v>4.9930212000000003</v>
      </c>
    </row>
    <row r="622" spans="1:66">
      <c r="A622">
        <v>16736</v>
      </c>
      <c r="B622" s="10">
        <v>338500</v>
      </c>
      <c r="C622" s="10">
        <v>3619</v>
      </c>
      <c r="D622" s="10">
        <v>2013</v>
      </c>
      <c r="E622" s="22">
        <v>65.737803999999997</v>
      </c>
      <c r="F622" s="22">
        <v>14.387422000000001</v>
      </c>
      <c r="G622" s="21">
        <v>7290822.3269999996</v>
      </c>
      <c r="H622" s="21">
        <v>471912.39150000003</v>
      </c>
      <c r="I622" s="10">
        <v>50</v>
      </c>
      <c r="J622" s="18" t="s">
        <v>109</v>
      </c>
      <c r="K622" s="18">
        <v>0</v>
      </c>
      <c r="L622" s="18">
        <v>2</v>
      </c>
      <c r="M622" s="19" t="s">
        <v>155</v>
      </c>
      <c r="N622" s="23">
        <v>7.9323269999999994E-3</v>
      </c>
      <c r="O622" s="21">
        <v>24386.35742</v>
      </c>
      <c r="P622" s="20">
        <v>5.0713943370000001</v>
      </c>
      <c r="Q622" s="23">
        <v>1E-3</v>
      </c>
      <c r="R622" s="20">
        <v>3.5</v>
      </c>
      <c r="S622" s="24">
        <v>3.5132833969999999</v>
      </c>
      <c r="T622" s="24">
        <v>0.05</v>
      </c>
      <c r="U622" s="24">
        <v>3.1836959999999997E-2</v>
      </c>
      <c r="V622" s="21">
        <v>302.78904419999998</v>
      </c>
      <c r="W622" s="23">
        <v>2.5000000000000001E-2</v>
      </c>
      <c r="X622" s="24">
        <v>2.930704865</v>
      </c>
      <c r="Y622" s="20">
        <v>13.266487250000001</v>
      </c>
      <c r="Z622" s="24">
        <v>35.674706980000003</v>
      </c>
      <c r="AA622" s="24">
        <v>0.77556544400000005</v>
      </c>
      <c r="AB622" s="23">
        <v>27.078164600000001</v>
      </c>
      <c r="AC622" s="21">
        <v>38978.381350000003</v>
      </c>
      <c r="AD622" s="24">
        <v>6.1452800610000002</v>
      </c>
      <c r="AE622" s="24">
        <v>0.05</v>
      </c>
      <c r="AF622" s="23">
        <v>1.4999999999999999E-2</v>
      </c>
      <c r="AG622" s="23">
        <v>5.0000000000000001E-3</v>
      </c>
      <c r="AH622" s="24">
        <v>2.4622477E-2</v>
      </c>
      <c r="AI622" s="20">
        <v>597.19657900000004</v>
      </c>
      <c r="AJ622" s="24">
        <v>1.288109868</v>
      </c>
      <c r="AK622" s="24">
        <v>15.81603303</v>
      </c>
      <c r="AL622" s="21">
        <v>21764.055179999999</v>
      </c>
      <c r="AM622" s="21">
        <v>338.0045556</v>
      </c>
      <c r="AN622" s="23">
        <v>0.47032975399999999</v>
      </c>
      <c r="AO622" s="20">
        <v>2.5</v>
      </c>
      <c r="AP622" s="24">
        <v>7.0724106999999994E-2</v>
      </c>
      <c r="AQ622" s="24">
        <v>14.659035640000001</v>
      </c>
      <c r="AR622" s="21">
        <v>155.57473899999999</v>
      </c>
      <c r="AS622" s="20">
        <v>4.3074861960000002</v>
      </c>
      <c r="AT622" s="23">
        <v>5.0000000000000001E-3</v>
      </c>
      <c r="AU622" s="23">
        <v>2E-3</v>
      </c>
      <c r="AV622" s="24">
        <v>2.5998039930000001</v>
      </c>
      <c r="AW622" s="23">
        <v>5.0000000000000001E-3</v>
      </c>
      <c r="AX622" s="21">
        <v>52.300662989999999</v>
      </c>
      <c r="AY622" s="24">
        <v>2.3169326000000001E-2</v>
      </c>
      <c r="AZ622" s="24">
        <v>9.3875344060000003</v>
      </c>
      <c r="BA622" s="24">
        <v>0.25</v>
      </c>
      <c r="BB622" s="24">
        <v>0.05</v>
      </c>
      <c r="BC622" s="24">
        <v>0.78025896299999997</v>
      </c>
      <c r="BD622" s="23">
        <v>2.5000000000000001E-2</v>
      </c>
      <c r="BE622" s="23">
        <v>3.5000000000000003E-2</v>
      </c>
      <c r="BF622" s="22">
        <v>0.435017184</v>
      </c>
      <c r="BG622" s="21">
        <v>594.59819900000002</v>
      </c>
      <c r="BH622" s="24">
        <v>0.01</v>
      </c>
      <c r="BI622" s="23">
        <v>0.13773650100000001</v>
      </c>
      <c r="BJ622" s="21">
        <v>96.027297970000006</v>
      </c>
      <c r="BK622" s="23">
        <v>2.5000000000000001E-2</v>
      </c>
      <c r="BL622" s="23">
        <v>3.0372990550000001</v>
      </c>
      <c r="BM622" s="24">
        <v>61.632236460000001</v>
      </c>
      <c r="BN622" s="23">
        <v>0.45193529700000001</v>
      </c>
    </row>
    <row r="623" spans="1:66">
      <c r="A623">
        <v>16659</v>
      </c>
      <c r="B623" s="10">
        <v>338500</v>
      </c>
      <c r="C623" s="10">
        <v>3620</v>
      </c>
      <c r="D623" s="10">
        <v>2013</v>
      </c>
      <c r="E623" s="22">
        <v>65.737713999999997</v>
      </c>
      <c r="F623" s="22">
        <v>14.410677</v>
      </c>
      <c r="G623" s="21">
        <v>7290802.0999999996</v>
      </c>
      <c r="H623" s="21">
        <v>472978.54820000002</v>
      </c>
      <c r="I623" s="10">
        <v>50</v>
      </c>
      <c r="J623" s="18" t="s">
        <v>109</v>
      </c>
      <c r="K623" s="18">
        <v>0</v>
      </c>
      <c r="L623" s="18">
        <v>2</v>
      </c>
      <c r="M623" s="19" t="s">
        <v>155</v>
      </c>
      <c r="N623" s="23">
        <v>1.6801855000000001E-2</v>
      </c>
      <c r="O623" s="21">
        <v>11934.028319999999</v>
      </c>
      <c r="P623" s="20">
        <v>7.52400877</v>
      </c>
      <c r="Q623" s="23">
        <v>1E-3</v>
      </c>
      <c r="R623" s="20">
        <v>3.5</v>
      </c>
      <c r="S623" s="24">
        <v>11.61553428</v>
      </c>
      <c r="T623" s="24">
        <v>0.195840034</v>
      </c>
      <c r="U623" s="24">
        <v>0.15399555300000001</v>
      </c>
      <c r="V623" s="21">
        <v>1465.842478</v>
      </c>
      <c r="W623" s="23">
        <v>6.0340571000000003E-2</v>
      </c>
      <c r="X623" s="24">
        <v>35.923646660000003</v>
      </c>
      <c r="Y623" s="20">
        <v>9.4931865349999995</v>
      </c>
      <c r="Z623" s="24">
        <v>18.507221390000002</v>
      </c>
      <c r="AA623" s="24">
        <v>0.83919594500000005</v>
      </c>
      <c r="AB623" s="23">
        <v>25.73278535</v>
      </c>
      <c r="AC623" s="21">
        <v>26433.659670000001</v>
      </c>
      <c r="AD623" s="24">
        <v>2.960512204</v>
      </c>
      <c r="AE623" s="24">
        <v>0.05</v>
      </c>
      <c r="AF623" s="23">
        <v>3.1023134000000001E-2</v>
      </c>
      <c r="AG623" s="23">
        <v>2.6160688000000001E-2</v>
      </c>
      <c r="AH623" s="24">
        <v>0.01</v>
      </c>
      <c r="AI623" s="20">
        <v>700.19752500000004</v>
      </c>
      <c r="AJ623" s="24">
        <v>18.984425210000001</v>
      </c>
      <c r="AK623" s="24">
        <v>11.80304464</v>
      </c>
      <c r="AL623" s="21">
        <v>5132.9418949999999</v>
      </c>
      <c r="AM623" s="21">
        <v>340.85833120000001</v>
      </c>
      <c r="AN623" s="23">
        <v>0.94824930799999996</v>
      </c>
      <c r="AO623" s="20">
        <v>46.363156869999997</v>
      </c>
      <c r="AP623" s="24">
        <v>0.55872244900000001</v>
      </c>
      <c r="AQ623" s="24">
        <v>16.131261039999998</v>
      </c>
      <c r="AR623" s="21">
        <v>638.76094929999999</v>
      </c>
      <c r="AS623" s="20">
        <v>11.43473535</v>
      </c>
      <c r="AT623" s="23">
        <v>5.0000000000000001E-3</v>
      </c>
      <c r="AU623" s="23">
        <v>2E-3</v>
      </c>
      <c r="AV623" s="24">
        <v>6.1585244020000003</v>
      </c>
      <c r="AW623" s="23">
        <v>5.0000000000000001E-3</v>
      </c>
      <c r="AX623" s="21">
        <v>93.772583010000005</v>
      </c>
      <c r="AY623" s="24">
        <v>0.104913533</v>
      </c>
      <c r="AZ623" s="24">
        <v>1.7422621810000001</v>
      </c>
      <c r="BA623" s="24">
        <v>0.92719010099999999</v>
      </c>
      <c r="BB623" s="24">
        <v>0.17874769300000001</v>
      </c>
      <c r="BC623" s="24">
        <v>7.2311335950000002</v>
      </c>
      <c r="BD623" s="23">
        <v>2.5000000000000001E-2</v>
      </c>
      <c r="BE623" s="23">
        <v>3.5000000000000003E-2</v>
      </c>
      <c r="BF623" s="22">
        <v>4.5063229109999998</v>
      </c>
      <c r="BG623" s="21">
        <v>501.28764030000002</v>
      </c>
      <c r="BH623" s="24">
        <v>7.5550352000000001E-2</v>
      </c>
      <c r="BI623" s="23">
        <v>0.95216747300000004</v>
      </c>
      <c r="BJ623" s="21">
        <v>19.264885190000001</v>
      </c>
      <c r="BK623" s="23">
        <v>2.5000000000000001E-2</v>
      </c>
      <c r="BL623" s="23">
        <v>5.5505839679999998</v>
      </c>
      <c r="BM623" s="24">
        <v>46.340168230000003</v>
      </c>
      <c r="BN623" s="23">
        <v>2.4904001180000002</v>
      </c>
    </row>
    <row r="624" spans="1:66">
      <c r="A624">
        <v>16409</v>
      </c>
      <c r="B624" s="10">
        <v>338500</v>
      </c>
      <c r="C624" s="10">
        <v>3621</v>
      </c>
      <c r="D624" s="10">
        <v>2013</v>
      </c>
      <c r="E624" s="22">
        <v>65.722514000000004</v>
      </c>
      <c r="F624" s="22">
        <v>14.370196999999999</v>
      </c>
      <c r="G624" s="21">
        <v>7289125.9950000001</v>
      </c>
      <c r="H624" s="21">
        <v>471105.54330000002</v>
      </c>
      <c r="I624" s="10">
        <v>50</v>
      </c>
      <c r="J624" s="18" t="s">
        <v>109</v>
      </c>
      <c r="K624" s="18">
        <v>0</v>
      </c>
      <c r="L624" s="18">
        <v>2</v>
      </c>
      <c r="M624" s="19" t="s">
        <v>155</v>
      </c>
      <c r="N624" s="23">
        <v>2.8003343E-2</v>
      </c>
      <c r="O624" s="21">
        <v>8026.065063</v>
      </c>
      <c r="P624" s="20">
        <v>9.820359066</v>
      </c>
      <c r="Q624" s="23">
        <v>1E-3</v>
      </c>
      <c r="R624" s="20">
        <v>3.5</v>
      </c>
      <c r="S624" s="24">
        <v>8.0056669730000003</v>
      </c>
      <c r="T624" s="24">
        <v>0.05</v>
      </c>
      <c r="U624" s="24">
        <v>0.278049292</v>
      </c>
      <c r="V624" s="21">
        <v>347.34966359999999</v>
      </c>
      <c r="W624" s="23">
        <v>2.5000000000000001E-2</v>
      </c>
      <c r="X624" s="24">
        <v>14.184091280000001</v>
      </c>
      <c r="Y624" s="20">
        <v>3.0084067120000002</v>
      </c>
      <c r="Z624" s="24">
        <v>12.821892139999999</v>
      </c>
      <c r="AA624" s="24">
        <v>1.1784302820000001</v>
      </c>
      <c r="AB624" s="23">
        <v>7.2999196279999996</v>
      </c>
      <c r="AC624" s="21">
        <v>18401.867679999999</v>
      </c>
      <c r="AD624" s="24">
        <v>4.46933209</v>
      </c>
      <c r="AE624" s="24">
        <v>0.05</v>
      </c>
      <c r="AF624" s="23">
        <v>1.4999999999999999E-2</v>
      </c>
      <c r="AG624" s="23">
        <v>1.6793791999999998E-2</v>
      </c>
      <c r="AH624" s="24">
        <v>0.01</v>
      </c>
      <c r="AI624" s="20">
        <v>333.26877589999998</v>
      </c>
      <c r="AJ624" s="24">
        <v>7.2633624389999998</v>
      </c>
      <c r="AK624" s="24">
        <v>5.6332729659999998</v>
      </c>
      <c r="AL624" s="21">
        <v>2187.3638040000001</v>
      </c>
      <c r="AM624" s="21">
        <v>55.627460599999999</v>
      </c>
      <c r="AN624" s="23">
        <v>1.4909450790000001</v>
      </c>
      <c r="AO624" s="20">
        <v>28.383803369999999</v>
      </c>
      <c r="AP624" s="24">
        <v>0.504871874</v>
      </c>
      <c r="AQ624" s="24">
        <v>5.2996719959999998</v>
      </c>
      <c r="AR624" s="21">
        <v>299.62328409999998</v>
      </c>
      <c r="AS624" s="20">
        <v>22.413292689999999</v>
      </c>
      <c r="AT624" s="23">
        <v>5.0000000000000001E-3</v>
      </c>
      <c r="AU624" s="23">
        <v>2E-3</v>
      </c>
      <c r="AV624" s="24">
        <v>4.4743650869999998</v>
      </c>
      <c r="AW624" s="23">
        <v>5.0000000000000001E-3</v>
      </c>
      <c r="AX624" s="21">
        <v>204.1260719</v>
      </c>
      <c r="AY624" s="24">
        <v>7.1677985999999999E-2</v>
      </c>
      <c r="AZ624" s="24">
        <v>0.84089164800000005</v>
      </c>
      <c r="BA624" s="24">
        <v>0.615880592</v>
      </c>
      <c r="BB624" s="24">
        <v>0.27100340899999997</v>
      </c>
      <c r="BC624" s="24">
        <v>2.047449941</v>
      </c>
      <c r="BD624" s="23">
        <v>2.5000000000000001E-2</v>
      </c>
      <c r="BE624" s="23">
        <v>3.5000000000000003E-2</v>
      </c>
      <c r="BF624" s="22">
        <v>1.2131083039999999</v>
      </c>
      <c r="BG624" s="21">
        <v>177.8986816</v>
      </c>
      <c r="BH624" s="24">
        <v>8.6852393E-2</v>
      </c>
      <c r="BI624" s="23">
        <v>0.69034497900000003</v>
      </c>
      <c r="BJ624" s="21">
        <v>21.616647239999999</v>
      </c>
      <c r="BK624" s="23">
        <v>2.5000000000000001E-2</v>
      </c>
      <c r="BL624" s="23">
        <v>3.1118263769999999</v>
      </c>
      <c r="BM624" s="24">
        <v>19.00413429</v>
      </c>
      <c r="BN624" s="23">
        <v>0.43177741400000003</v>
      </c>
    </row>
    <row r="625" spans="1:66">
      <c r="A625">
        <v>16243</v>
      </c>
      <c r="B625" s="10">
        <v>338500</v>
      </c>
      <c r="C625" s="10">
        <v>3622</v>
      </c>
      <c r="D625" s="10">
        <v>2013</v>
      </c>
      <c r="E625" s="22">
        <v>65.721780999999993</v>
      </c>
      <c r="F625" s="22">
        <v>14.385785</v>
      </c>
      <c r="G625" s="21">
        <v>7289037.2220000001</v>
      </c>
      <c r="H625" s="21">
        <v>471819.88160000002</v>
      </c>
      <c r="I625" s="10">
        <v>50</v>
      </c>
      <c r="J625" s="18" t="s">
        <v>109</v>
      </c>
      <c r="K625" s="18">
        <v>0</v>
      </c>
      <c r="L625" s="18">
        <v>2</v>
      </c>
      <c r="M625" s="19" t="s">
        <v>155</v>
      </c>
      <c r="N625" s="23">
        <v>2.5269831999999999E-2</v>
      </c>
      <c r="O625" s="21">
        <v>12089.47388</v>
      </c>
      <c r="P625" s="20">
        <v>5.1671358520000004</v>
      </c>
      <c r="Q625" s="23">
        <v>4.945446E-3</v>
      </c>
      <c r="R625" s="20">
        <v>3.5</v>
      </c>
      <c r="S625" s="24">
        <v>27.179740079999998</v>
      </c>
      <c r="T625" s="24">
        <v>0.23537608400000001</v>
      </c>
      <c r="U625" s="24">
        <v>0.110345629</v>
      </c>
      <c r="V625" s="21">
        <v>1369.57942</v>
      </c>
      <c r="W625" s="23">
        <v>2.5000000000000001E-2</v>
      </c>
      <c r="X625" s="24">
        <v>39.588065139999998</v>
      </c>
      <c r="Y625" s="20">
        <v>7.9598319259999997</v>
      </c>
      <c r="Z625" s="24">
        <v>22.101251959999999</v>
      </c>
      <c r="AA625" s="24">
        <v>1.387843078</v>
      </c>
      <c r="AB625" s="23">
        <v>26.316165850000001</v>
      </c>
      <c r="AC625" s="21">
        <v>21646.599119999999</v>
      </c>
      <c r="AD625" s="24">
        <v>3.1863120120000001</v>
      </c>
      <c r="AE625" s="24">
        <v>0.05</v>
      </c>
      <c r="AF625" s="23">
        <v>5.6307922000000003E-2</v>
      </c>
      <c r="AG625" s="23">
        <v>5.0000000000000001E-3</v>
      </c>
      <c r="AH625" s="24">
        <v>0.01</v>
      </c>
      <c r="AI625" s="20">
        <v>1597.824249</v>
      </c>
      <c r="AJ625" s="24">
        <v>22.800282880000001</v>
      </c>
      <c r="AK625" s="24">
        <v>12.73239353</v>
      </c>
      <c r="AL625" s="21">
        <v>6192.685547</v>
      </c>
      <c r="AM625" s="21">
        <v>187.78498400000001</v>
      </c>
      <c r="AN625" s="23">
        <v>0.39884882100000002</v>
      </c>
      <c r="AO625" s="20">
        <v>81.016197199999993</v>
      </c>
      <c r="AP625" s="24">
        <v>0.40944477400000001</v>
      </c>
      <c r="AQ625" s="24">
        <v>18.43458171</v>
      </c>
      <c r="AR625" s="21">
        <v>682.54040610000004</v>
      </c>
      <c r="AS625" s="20">
        <v>8.1133277929999998</v>
      </c>
      <c r="AT625" s="23">
        <v>5.0000000000000001E-3</v>
      </c>
      <c r="AU625" s="23">
        <v>2E-3</v>
      </c>
      <c r="AV625" s="24">
        <v>13.821404210000001</v>
      </c>
      <c r="AW625" s="23">
        <v>5.0000000000000001E-3</v>
      </c>
      <c r="AX625" s="21">
        <v>98.066205980000007</v>
      </c>
      <c r="AY625" s="24">
        <v>4.0446497999999997E-2</v>
      </c>
      <c r="AZ625" s="24">
        <v>2.5393123310000001</v>
      </c>
      <c r="BA625" s="24">
        <v>0.25</v>
      </c>
      <c r="BB625" s="24">
        <v>0.14702838700000001</v>
      </c>
      <c r="BC625" s="24">
        <v>7.3372177430000001</v>
      </c>
      <c r="BD625" s="23">
        <v>2.5000000000000001E-2</v>
      </c>
      <c r="BE625" s="23">
        <v>3.5000000000000003E-2</v>
      </c>
      <c r="BF625" s="22">
        <v>5.1470965050000004</v>
      </c>
      <c r="BG625" s="21">
        <v>550.87391520000006</v>
      </c>
      <c r="BH625" s="24">
        <v>0.12822918</v>
      </c>
      <c r="BI625" s="23">
        <v>1.07092118</v>
      </c>
      <c r="BJ625" s="21">
        <v>25.802772050000002</v>
      </c>
      <c r="BK625" s="23">
        <v>2.5000000000000001E-2</v>
      </c>
      <c r="BL625" s="23">
        <v>8.5532408110000002</v>
      </c>
      <c r="BM625" s="24">
        <v>41.821330209999999</v>
      </c>
      <c r="BN625" s="23">
        <v>2.775164797</v>
      </c>
    </row>
    <row r="626" spans="1:66">
      <c r="A626">
        <v>16331</v>
      </c>
      <c r="B626" s="10">
        <v>338500</v>
      </c>
      <c r="C626" s="10">
        <v>3623</v>
      </c>
      <c r="D626" s="10">
        <v>2013</v>
      </c>
      <c r="E626" s="22">
        <v>65.651139000000001</v>
      </c>
      <c r="F626" s="22">
        <v>14.479419999999999</v>
      </c>
      <c r="G626" s="21">
        <v>7281125.023</v>
      </c>
      <c r="H626" s="21">
        <v>476050.56660000002</v>
      </c>
      <c r="I626" s="10">
        <v>50</v>
      </c>
      <c r="J626" s="18" t="s">
        <v>109</v>
      </c>
      <c r="K626" s="18">
        <v>0</v>
      </c>
      <c r="L626" s="18">
        <v>2</v>
      </c>
      <c r="M626" s="19" t="s">
        <v>155</v>
      </c>
      <c r="N626" s="23">
        <v>1.6322659999999999E-2</v>
      </c>
      <c r="O626" s="21">
        <v>14550.448</v>
      </c>
      <c r="P626" s="20">
        <v>8.3876771409999993</v>
      </c>
      <c r="Q626" s="23">
        <v>1E-3</v>
      </c>
      <c r="R626" s="20">
        <v>3.5</v>
      </c>
      <c r="S626" s="24">
        <v>35.570343559999998</v>
      </c>
      <c r="T626" s="24">
        <v>0.37130180200000001</v>
      </c>
      <c r="U626" s="24">
        <v>0.103510608</v>
      </c>
      <c r="V626" s="21">
        <v>1596.3281529999999</v>
      </c>
      <c r="W626" s="23">
        <v>2.5000000000000001E-2</v>
      </c>
      <c r="X626" s="24">
        <v>63.0951746</v>
      </c>
      <c r="Y626" s="20">
        <v>12.44039094</v>
      </c>
      <c r="Z626" s="24">
        <v>33.860736209999999</v>
      </c>
      <c r="AA626" s="24">
        <v>1.478920134</v>
      </c>
      <c r="AB626" s="23">
        <v>42.442876130000002</v>
      </c>
      <c r="AC626" s="21">
        <v>25932.336429999999</v>
      </c>
      <c r="AD626" s="24">
        <v>3.8593041609999998</v>
      </c>
      <c r="AE626" s="24">
        <v>0.05</v>
      </c>
      <c r="AF626" s="23">
        <v>4.1806098E-2</v>
      </c>
      <c r="AG626" s="23">
        <v>1.9699093000000001E-2</v>
      </c>
      <c r="AH626" s="24">
        <v>0.01</v>
      </c>
      <c r="AI626" s="20">
        <v>1335.0410460000001</v>
      </c>
      <c r="AJ626" s="24">
        <v>30.097074469999999</v>
      </c>
      <c r="AK626" s="24">
        <v>16.671190769999999</v>
      </c>
      <c r="AL626" s="21">
        <v>8384.8364259999998</v>
      </c>
      <c r="AM626" s="21">
        <v>297.17463299999997</v>
      </c>
      <c r="AN626" s="23">
        <v>0.72005463400000003</v>
      </c>
      <c r="AO626" s="20">
        <v>39.617588519999998</v>
      </c>
      <c r="AP626" s="24">
        <v>0.77667878199999996</v>
      </c>
      <c r="AQ626" s="24">
        <v>34.044479549999998</v>
      </c>
      <c r="AR626" s="21">
        <v>688.80959900000005</v>
      </c>
      <c r="AS626" s="20">
        <v>8.4990398020000004</v>
      </c>
      <c r="AT626" s="23">
        <v>5.0000000000000001E-3</v>
      </c>
      <c r="AU626" s="23">
        <v>2E-3</v>
      </c>
      <c r="AV626" s="24">
        <v>12.18761903</v>
      </c>
      <c r="AW626" s="23">
        <v>5.0000000000000001E-3</v>
      </c>
      <c r="AX626" s="21">
        <v>91.4495182</v>
      </c>
      <c r="AY626" s="24">
        <v>5.7962791999999999E-2</v>
      </c>
      <c r="AZ626" s="24">
        <v>2.8731233039999999</v>
      </c>
      <c r="BA626" s="24">
        <v>0.54272114999999999</v>
      </c>
      <c r="BB626" s="24">
        <v>0.14247041299999999</v>
      </c>
      <c r="BC626" s="24">
        <v>8.8457202430000006</v>
      </c>
      <c r="BD626" s="23">
        <v>2.5000000000000001E-2</v>
      </c>
      <c r="BE626" s="23">
        <v>3.5000000000000003E-2</v>
      </c>
      <c r="BF626" s="22">
        <v>6.631673599</v>
      </c>
      <c r="BG626" s="21">
        <v>767.41099759999997</v>
      </c>
      <c r="BH626" s="24">
        <v>0.17163070599999999</v>
      </c>
      <c r="BI626" s="23">
        <v>1.051770737</v>
      </c>
      <c r="BJ626" s="21">
        <v>29.727859500000001</v>
      </c>
      <c r="BK626" s="23">
        <v>2.5000000000000001E-2</v>
      </c>
      <c r="BL626" s="23">
        <v>12.31885705</v>
      </c>
      <c r="BM626" s="24">
        <v>51.433029730000001</v>
      </c>
      <c r="BN626" s="23">
        <v>4.4044669829999998</v>
      </c>
    </row>
    <row r="627" spans="1:66">
      <c r="A627">
        <v>16766</v>
      </c>
      <c r="B627" s="10">
        <v>338500</v>
      </c>
      <c r="C627" s="10">
        <v>3624</v>
      </c>
      <c r="D627" s="10">
        <v>2013</v>
      </c>
      <c r="E627" s="22">
        <v>65.65043</v>
      </c>
      <c r="F627" s="22">
        <v>14.499186999999999</v>
      </c>
      <c r="G627" s="21">
        <v>7281038.6160000004</v>
      </c>
      <c r="H627" s="21">
        <v>476959.30829999998</v>
      </c>
      <c r="I627" s="10">
        <v>50</v>
      </c>
      <c r="J627" s="18" t="s">
        <v>109</v>
      </c>
      <c r="K627" s="18">
        <v>0</v>
      </c>
      <c r="L627" s="18">
        <v>2</v>
      </c>
      <c r="M627" s="19" t="s">
        <v>155</v>
      </c>
      <c r="N627" s="23">
        <v>2.1435479E-2</v>
      </c>
      <c r="O627" s="21">
        <v>10461.66748</v>
      </c>
      <c r="P627" s="20">
        <v>6.7434075980000001</v>
      </c>
      <c r="Q627" s="23">
        <v>1E-3</v>
      </c>
      <c r="R627" s="20">
        <v>3.5</v>
      </c>
      <c r="S627" s="24">
        <v>19.090406000000002</v>
      </c>
      <c r="T627" s="24">
        <v>0.29192552900000002</v>
      </c>
      <c r="U627" s="24">
        <v>0.142404529</v>
      </c>
      <c r="V627" s="21">
        <v>855.91338519999999</v>
      </c>
      <c r="W627" s="23">
        <v>2.5000000000000001E-2</v>
      </c>
      <c r="X627" s="24">
        <v>31.266226469999999</v>
      </c>
      <c r="Y627" s="20">
        <v>6.5761605620000001</v>
      </c>
      <c r="Z627" s="24">
        <v>25.16619983</v>
      </c>
      <c r="AA627" s="24">
        <v>1.497860043</v>
      </c>
      <c r="AB627" s="23">
        <v>13.1613682</v>
      </c>
      <c r="AC627" s="21">
        <v>26990.842290000001</v>
      </c>
      <c r="AD627" s="24">
        <v>4.8803218050000003</v>
      </c>
      <c r="AE627" s="24">
        <v>0.05</v>
      </c>
      <c r="AF627" s="23">
        <v>8.5273252999999993E-2</v>
      </c>
      <c r="AG627" s="23">
        <v>1.4863469000000001E-2</v>
      </c>
      <c r="AH627" s="24">
        <v>0.01</v>
      </c>
      <c r="AI627" s="20">
        <v>919.70809940000004</v>
      </c>
      <c r="AJ627" s="24">
        <v>10.33159517</v>
      </c>
      <c r="AK627" s="24">
        <v>10.06669333</v>
      </c>
      <c r="AL627" s="21">
        <v>4893.2003779999995</v>
      </c>
      <c r="AM627" s="21">
        <v>266.06199720000001</v>
      </c>
      <c r="AN627" s="23">
        <v>0.71790745300000003</v>
      </c>
      <c r="AO627" s="20">
        <v>28.5020256</v>
      </c>
      <c r="AP627" s="24">
        <v>2.05096452</v>
      </c>
      <c r="AQ627" s="24">
        <v>13.676794579999999</v>
      </c>
      <c r="AR627" s="21">
        <v>348.4665832</v>
      </c>
      <c r="AS627" s="20">
        <v>12.540960480000001</v>
      </c>
      <c r="AT627" s="23">
        <v>5.0000000000000001E-3</v>
      </c>
      <c r="AU627" s="23">
        <v>2E-3</v>
      </c>
      <c r="AV627" s="24">
        <v>11.122557199999999</v>
      </c>
      <c r="AW627" s="23">
        <v>5.0000000000000001E-3</v>
      </c>
      <c r="AX627" s="21">
        <v>125.6967449</v>
      </c>
      <c r="AY627" s="24">
        <v>3.4243113999999998E-2</v>
      </c>
      <c r="AZ627" s="24">
        <v>1.5470685989999999</v>
      </c>
      <c r="BA627" s="24">
        <v>0.25</v>
      </c>
      <c r="BB627" s="24">
        <v>0.41283360400000002</v>
      </c>
      <c r="BC627" s="24">
        <v>5.3425114410000001</v>
      </c>
      <c r="BD627" s="23">
        <v>2.5000000000000001E-2</v>
      </c>
      <c r="BE627" s="23">
        <v>3.5000000000000003E-2</v>
      </c>
      <c r="BF627" s="22">
        <v>3.220723617</v>
      </c>
      <c r="BG627" s="21">
        <v>1039.5376530000001</v>
      </c>
      <c r="BH627" s="24">
        <v>8.5312991000000005E-2</v>
      </c>
      <c r="BI627" s="23">
        <v>0.71564018900000004</v>
      </c>
      <c r="BJ627" s="21">
        <v>34.815859789999998</v>
      </c>
      <c r="BK627" s="23">
        <v>2.5000000000000001E-2</v>
      </c>
      <c r="BL627" s="23">
        <v>3.9233827099999998</v>
      </c>
      <c r="BM627" s="24">
        <v>37.520784409999997</v>
      </c>
      <c r="BN627" s="23">
        <v>3.9735153090000002</v>
      </c>
    </row>
    <row r="628" spans="1:66">
      <c r="A628">
        <v>16334</v>
      </c>
      <c r="B628" s="10">
        <v>338500</v>
      </c>
      <c r="C628" s="10">
        <v>3625</v>
      </c>
      <c r="D628" s="10">
        <v>2013</v>
      </c>
      <c r="E628" s="22">
        <v>65.650788000000006</v>
      </c>
      <c r="F628" s="22">
        <v>14.518157</v>
      </c>
      <c r="G628" s="21">
        <v>7281071.699</v>
      </c>
      <c r="H628" s="21">
        <v>477832.34490000003</v>
      </c>
      <c r="I628" s="10">
        <v>50</v>
      </c>
      <c r="J628" s="18" t="s">
        <v>109</v>
      </c>
      <c r="K628" s="18">
        <v>0</v>
      </c>
      <c r="L628" s="18">
        <v>2</v>
      </c>
      <c r="M628" s="19" t="s">
        <v>155</v>
      </c>
      <c r="N628" s="23">
        <v>2.0879853E-2</v>
      </c>
      <c r="O628" s="21">
        <v>17594.653320000001</v>
      </c>
      <c r="P628" s="20">
        <v>13.76611181</v>
      </c>
      <c r="Q628" s="23">
        <v>1E-3</v>
      </c>
      <c r="R628" s="20">
        <v>3.5</v>
      </c>
      <c r="S628" s="24">
        <v>23.491900579999999</v>
      </c>
      <c r="T628" s="24">
        <v>0.61118594199999998</v>
      </c>
      <c r="U628" s="24">
        <v>8.2676663999999997E-2</v>
      </c>
      <c r="V628" s="21">
        <v>1658.544617</v>
      </c>
      <c r="W628" s="23">
        <v>2.5000000000000001E-2</v>
      </c>
      <c r="X628" s="24">
        <v>52.073212339999998</v>
      </c>
      <c r="Y628" s="20">
        <v>16.454840799999999</v>
      </c>
      <c r="Z628" s="24">
        <v>45.631932730000003</v>
      </c>
      <c r="AA628" s="24">
        <v>1.7206709819999999</v>
      </c>
      <c r="AB628" s="23">
        <v>35.922656359999998</v>
      </c>
      <c r="AC628" s="21">
        <v>32400.439450000002</v>
      </c>
      <c r="AD628" s="24">
        <v>5.2831909890000004</v>
      </c>
      <c r="AE628" s="24">
        <v>0.05</v>
      </c>
      <c r="AF628" s="23">
        <v>3.4687639999999999E-2</v>
      </c>
      <c r="AG628" s="23">
        <v>5.0000000000000001E-3</v>
      </c>
      <c r="AH628" s="24">
        <v>0.01</v>
      </c>
      <c r="AI628" s="20">
        <v>777.15042110000002</v>
      </c>
      <c r="AJ628" s="24">
        <v>25.237021720000001</v>
      </c>
      <c r="AK628" s="24">
        <v>17.482665189999999</v>
      </c>
      <c r="AL628" s="21">
        <v>11014.103999999999</v>
      </c>
      <c r="AM628" s="21">
        <v>438.9247575</v>
      </c>
      <c r="AN628" s="23">
        <v>1.304279798</v>
      </c>
      <c r="AO628" s="20">
        <v>16.40946984</v>
      </c>
      <c r="AP628" s="24">
        <v>0.62784003499999996</v>
      </c>
      <c r="AQ628" s="24">
        <v>38.490675580000001</v>
      </c>
      <c r="AR628" s="21">
        <v>761.24667920000002</v>
      </c>
      <c r="AS628" s="20">
        <v>6.77374148</v>
      </c>
      <c r="AT628" s="23">
        <v>5.0000000000000001E-3</v>
      </c>
      <c r="AU628" s="23">
        <v>2E-3</v>
      </c>
      <c r="AV628" s="24">
        <v>10.10809751</v>
      </c>
      <c r="AW628" s="23">
        <v>5.0000000000000001E-3</v>
      </c>
      <c r="AX628" s="21">
        <v>137.66557689999999</v>
      </c>
      <c r="AY628" s="24">
        <v>4.3607355E-2</v>
      </c>
      <c r="AZ628" s="24">
        <v>3.635189521</v>
      </c>
      <c r="BA628" s="24">
        <v>0.25</v>
      </c>
      <c r="BB628" s="24">
        <v>0.20585176399999999</v>
      </c>
      <c r="BC628" s="24">
        <v>8.2859381780000003</v>
      </c>
      <c r="BD628" s="23">
        <v>2.5000000000000001E-2</v>
      </c>
      <c r="BE628" s="23">
        <v>3.5000000000000003E-2</v>
      </c>
      <c r="BF628" s="22">
        <v>4.9723728339999997</v>
      </c>
      <c r="BG628" s="21">
        <v>966.65559740000003</v>
      </c>
      <c r="BH628" s="24">
        <v>0.107057815</v>
      </c>
      <c r="BI628" s="23">
        <v>1.343750601</v>
      </c>
      <c r="BJ628" s="21">
        <v>50.851874350000003</v>
      </c>
      <c r="BK628" s="23">
        <v>2.5000000000000001E-2</v>
      </c>
      <c r="BL628" s="23">
        <v>8.8652991159999992</v>
      </c>
      <c r="BM628" s="24">
        <v>56.418658379999997</v>
      </c>
      <c r="BN628" s="23">
        <v>2.1406275159999999</v>
      </c>
    </row>
    <row r="629" spans="1:66">
      <c r="A629">
        <v>16364</v>
      </c>
      <c r="B629" s="10">
        <v>338500</v>
      </c>
      <c r="C629" s="10">
        <v>3626</v>
      </c>
      <c r="D629" s="10">
        <v>2013</v>
      </c>
      <c r="E629" s="22">
        <v>65.666426000000001</v>
      </c>
      <c r="F629" s="22">
        <v>14.520279</v>
      </c>
      <c r="G629" s="21">
        <v>7282813.8899999997</v>
      </c>
      <c r="H629" s="21">
        <v>477943.26419999998</v>
      </c>
      <c r="I629" s="10">
        <v>50</v>
      </c>
      <c r="J629" s="18" t="s">
        <v>109</v>
      </c>
      <c r="K629" s="18">
        <v>0</v>
      </c>
      <c r="L629" s="18">
        <v>2</v>
      </c>
      <c r="M629" s="19" t="s">
        <v>155</v>
      </c>
      <c r="N629" s="23">
        <v>3.6325848000000001E-2</v>
      </c>
      <c r="O629" s="21">
        <v>22212.280269999999</v>
      </c>
      <c r="P629" s="20">
        <v>14.786980939999999</v>
      </c>
      <c r="Q629" s="23">
        <v>1E-3</v>
      </c>
      <c r="R629" s="20">
        <v>3.5</v>
      </c>
      <c r="S629" s="24">
        <v>6.738202383</v>
      </c>
      <c r="T629" s="24">
        <v>0.191348872</v>
      </c>
      <c r="U629" s="24">
        <v>0.119994164</v>
      </c>
      <c r="V629" s="21">
        <v>1242.628745</v>
      </c>
      <c r="W629" s="23">
        <v>0.10856632400000001</v>
      </c>
      <c r="X629" s="24">
        <v>18.60791729</v>
      </c>
      <c r="Y629" s="20">
        <v>22.066884819999999</v>
      </c>
      <c r="Z629" s="24">
        <v>93.702007170000002</v>
      </c>
      <c r="AA629" s="24">
        <v>0.99923017199999997</v>
      </c>
      <c r="AB629" s="23">
        <v>63.936852340000002</v>
      </c>
      <c r="AC629" s="21">
        <v>50382.836909999998</v>
      </c>
      <c r="AD629" s="24">
        <v>5.4622648170000003</v>
      </c>
      <c r="AE629" s="24">
        <v>0.05</v>
      </c>
      <c r="AF629" s="23">
        <v>8.8893462000000006E-2</v>
      </c>
      <c r="AG629" s="23">
        <v>2.2285983999999998E-2</v>
      </c>
      <c r="AH629" s="24">
        <v>2.2241672000000001E-2</v>
      </c>
      <c r="AI629" s="20">
        <v>248.8849831</v>
      </c>
      <c r="AJ629" s="24">
        <v>4.9163477630000001</v>
      </c>
      <c r="AK629" s="24">
        <v>20.544045650000001</v>
      </c>
      <c r="AL629" s="21">
        <v>15323.244629999999</v>
      </c>
      <c r="AM629" s="21">
        <v>393.93871460000003</v>
      </c>
      <c r="AN629" s="23">
        <v>1.1126864999999999</v>
      </c>
      <c r="AO629" s="20">
        <v>22.993314269999999</v>
      </c>
      <c r="AP629" s="24">
        <v>0.64565065399999999</v>
      </c>
      <c r="AQ629" s="24">
        <v>68.401160410000003</v>
      </c>
      <c r="AR629" s="21">
        <v>362.28213620000002</v>
      </c>
      <c r="AS629" s="20">
        <v>10.994986750000001</v>
      </c>
      <c r="AT629" s="23">
        <v>5.0000000000000001E-3</v>
      </c>
      <c r="AU629" s="23">
        <v>2E-3</v>
      </c>
      <c r="AV629" s="24">
        <v>3.4771636739999998</v>
      </c>
      <c r="AW629" s="23">
        <v>5.0000000000000001E-3</v>
      </c>
      <c r="AX629" s="21">
        <v>140.4498577</v>
      </c>
      <c r="AY629" s="24">
        <v>9.4348064999999995E-2</v>
      </c>
      <c r="AZ629" s="24">
        <v>3.4149967440000002</v>
      </c>
      <c r="BA629" s="24">
        <v>0.25</v>
      </c>
      <c r="BB629" s="24">
        <v>0.15668378399999999</v>
      </c>
      <c r="BC629" s="24">
        <v>4.4100146000000002</v>
      </c>
      <c r="BD629" s="23">
        <v>2.5000000000000001E-2</v>
      </c>
      <c r="BE629" s="23">
        <v>3.5000000000000003E-2</v>
      </c>
      <c r="BF629" s="22">
        <v>2.9705657890000001</v>
      </c>
      <c r="BG629" s="21">
        <v>1144.9138889999999</v>
      </c>
      <c r="BH629" s="24">
        <v>3.6686208999999997E-2</v>
      </c>
      <c r="BI629" s="23">
        <v>0.61545282899999998</v>
      </c>
      <c r="BJ629" s="21">
        <v>56.902294159999997</v>
      </c>
      <c r="BK629" s="23">
        <v>2.5000000000000001E-2</v>
      </c>
      <c r="BL629" s="23">
        <v>2.9652489339999999</v>
      </c>
      <c r="BM629" s="24">
        <v>67.662235300000006</v>
      </c>
      <c r="BN629" s="23">
        <v>3.9717948930000002</v>
      </c>
    </row>
    <row r="630" spans="1:66">
      <c r="A630">
        <v>16838</v>
      </c>
      <c r="B630" s="10">
        <v>338500</v>
      </c>
      <c r="C630" s="10">
        <v>3627</v>
      </c>
      <c r="D630" s="10">
        <v>2013</v>
      </c>
      <c r="E630" s="22">
        <v>65.667609999999996</v>
      </c>
      <c r="F630" s="22">
        <v>14.503945999999999</v>
      </c>
      <c r="G630" s="21">
        <v>7282951.6789999995</v>
      </c>
      <c r="H630" s="21">
        <v>477193.35460000002</v>
      </c>
      <c r="I630" s="10">
        <v>50</v>
      </c>
      <c r="J630" s="18" t="s">
        <v>109</v>
      </c>
      <c r="K630" s="18">
        <v>0</v>
      </c>
      <c r="L630" s="18">
        <v>2</v>
      </c>
      <c r="M630" s="19" t="s">
        <v>155</v>
      </c>
      <c r="N630" s="23">
        <v>0.125344382</v>
      </c>
      <c r="O630" s="21">
        <v>21389.865720000002</v>
      </c>
      <c r="P630" s="20">
        <v>13.09374319</v>
      </c>
      <c r="Q630" s="23">
        <v>1.9081726E-2</v>
      </c>
      <c r="R630" s="20">
        <v>3.5</v>
      </c>
      <c r="S630" s="24">
        <v>16.06189139</v>
      </c>
      <c r="T630" s="24">
        <v>0.28925724200000003</v>
      </c>
      <c r="U630" s="24">
        <v>0.185166201</v>
      </c>
      <c r="V630" s="21">
        <v>1659.6759709999999</v>
      </c>
      <c r="W630" s="23">
        <v>0.153990337</v>
      </c>
      <c r="X630" s="24">
        <v>91.238466959999997</v>
      </c>
      <c r="Y630" s="20">
        <v>21.793293769999998</v>
      </c>
      <c r="Z630" s="24">
        <v>48.665933340000002</v>
      </c>
      <c r="AA630" s="24">
        <v>0.83480516299999996</v>
      </c>
      <c r="AB630" s="23">
        <v>73.498299540000005</v>
      </c>
      <c r="AC630" s="21">
        <v>36349.499510000001</v>
      </c>
      <c r="AD630" s="24">
        <v>3.9457279060000001</v>
      </c>
      <c r="AE630" s="24">
        <v>0.05</v>
      </c>
      <c r="AF630" s="23">
        <v>4.1490263999999999E-2</v>
      </c>
      <c r="AG630" s="23">
        <v>4.9267974999999999E-2</v>
      </c>
      <c r="AH630" s="24">
        <v>0.01</v>
      </c>
      <c r="AI630" s="20">
        <v>691.31462099999999</v>
      </c>
      <c r="AJ630" s="24">
        <v>34.223848910000001</v>
      </c>
      <c r="AK630" s="24">
        <v>17.309207560000001</v>
      </c>
      <c r="AL630" s="21">
        <v>10520.455319999999</v>
      </c>
      <c r="AM630" s="21">
        <v>509.11273799999998</v>
      </c>
      <c r="AN630" s="23">
        <v>1.7444834060000001</v>
      </c>
      <c r="AO630" s="20">
        <v>15.56654453</v>
      </c>
      <c r="AP630" s="24">
        <v>0.61835543299999995</v>
      </c>
      <c r="AQ630" s="24">
        <v>58.96188154</v>
      </c>
      <c r="AR630" s="21">
        <v>708.62189780000006</v>
      </c>
      <c r="AS630" s="20">
        <v>11.34504235</v>
      </c>
      <c r="AT630" s="23">
        <v>5.0000000000000001E-3</v>
      </c>
      <c r="AU630" s="23">
        <v>2E-3</v>
      </c>
      <c r="AV630" s="24">
        <v>7.4344839719999998</v>
      </c>
      <c r="AW630" s="23">
        <v>5.0000000000000001E-3</v>
      </c>
      <c r="AX630" s="21">
        <v>159.31870459999999</v>
      </c>
      <c r="AY630" s="24">
        <v>0.18287215300000001</v>
      </c>
      <c r="AZ630" s="24">
        <v>3.2261866260000001</v>
      </c>
      <c r="BA630" s="24">
        <v>0.57950167699999999</v>
      </c>
      <c r="BB630" s="24">
        <v>0.05</v>
      </c>
      <c r="BC630" s="24">
        <v>7.9962193340000001</v>
      </c>
      <c r="BD630" s="23">
        <v>2.5000000000000001E-2</v>
      </c>
      <c r="BE630" s="23">
        <v>3.5000000000000003E-2</v>
      </c>
      <c r="BF630" s="22">
        <v>7.617793313</v>
      </c>
      <c r="BG630" s="21">
        <v>391.47812049999999</v>
      </c>
      <c r="BH630" s="24">
        <v>7.9582741999999998E-2</v>
      </c>
      <c r="BI630" s="23">
        <v>1.7487414560000001</v>
      </c>
      <c r="BJ630" s="21">
        <v>33.042449949999998</v>
      </c>
      <c r="BK630" s="23">
        <v>6.4489723999999998E-2</v>
      </c>
      <c r="BL630" s="23">
        <v>8.3979427449999999</v>
      </c>
      <c r="BM630" s="24">
        <v>79.737542050000002</v>
      </c>
      <c r="BN630" s="23">
        <v>2.571747716</v>
      </c>
    </row>
    <row r="631" spans="1:66">
      <c r="A631">
        <v>16221</v>
      </c>
      <c r="B631" s="10">
        <v>338500</v>
      </c>
      <c r="C631" s="10">
        <v>3628</v>
      </c>
      <c r="D631" s="10">
        <v>2013</v>
      </c>
      <c r="E631" s="22">
        <v>65.668047000000001</v>
      </c>
      <c r="F631" s="22">
        <v>14.483705</v>
      </c>
      <c r="G631" s="21">
        <v>7283007.8760000002</v>
      </c>
      <c r="H631" s="21">
        <v>476263.1679</v>
      </c>
      <c r="I631" s="10">
        <v>50</v>
      </c>
      <c r="J631" s="18" t="s">
        <v>109</v>
      </c>
      <c r="K631" s="18">
        <v>0</v>
      </c>
      <c r="L631" s="18">
        <v>2</v>
      </c>
      <c r="M631" s="19" t="s">
        <v>155</v>
      </c>
      <c r="N631" s="23">
        <v>0.106630198</v>
      </c>
      <c r="O631" s="21">
        <v>16667.03613</v>
      </c>
      <c r="P631" s="20">
        <v>24.803091179999999</v>
      </c>
      <c r="Q631" s="23">
        <v>1E-3</v>
      </c>
      <c r="R631" s="20">
        <v>3.5</v>
      </c>
      <c r="S631" s="24">
        <v>13.24135229</v>
      </c>
      <c r="T631" s="24">
        <v>0.31107660599999998</v>
      </c>
      <c r="U631" s="24">
        <v>0.218912738</v>
      </c>
      <c r="V631" s="21">
        <v>943.55659209999999</v>
      </c>
      <c r="W631" s="23">
        <v>9.2197649000000007E-2</v>
      </c>
      <c r="X631" s="24">
        <v>47.154876760000001</v>
      </c>
      <c r="Y631" s="20">
        <v>16.39337407</v>
      </c>
      <c r="Z631" s="24">
        <v>44.072858189999998</v>
      </c>
      <c r="AA631" s="24">
        <v>0.99130220999999996</v>
      </c>
      <c r="AB631" s="23">
        <v>45.862663660000003</v>
      </c>
      <c r="AC631" s="21">
        <v>41816.82617</v>
      </c>
      <c r="AD631" s="24">
        <v>3.9200356090000001</v>
      </c>
      <c r="AE631" s="24">
        <v>0.05</v>
      </c>
      <c r="AF631" s="23">
        <v>8.1938352000000006E-2</v>
      </c>
      <c r="AG631" s="23">
        <v>2.5309387999999999E-2</v>
      </c>
      <c r="AH631" s="24">
        <v>2.5572979999999999E-2</v>
      </c>
      <c r="AI631" s="20">
        <v>437.92995450000001</v>
      </c>
      <c r="AJ631" s="24">
        <v>9.4585826990000008</v>
      </c>
      <c r="AK631" s="24">
        <v>16.730400070000002</v>
      </c>
      <c r="AL631" s="21">
        <v>7138.4985349999997</v>
      </c>
      <c r="AM631" s="21">
        <v>343.73122799999999</v>
      </c>
      <c r="AN631" s="23">
        <v>2.402235331</v>
      </c>
      <c r="AO631" s="20">
        <v>31.580967900000001</v>
      </c>
      <c r="AP631" s="24">
        <v>1.848704546</v>
      </c>
      <c r="AQ631" s="24">
        <v>27.850639739999998</v>
      </c>
      <c r="AR631" s="21">
        <v>443.68877629999997</v>
      </c>
      <c r="AS631" s="20">
        <v>12.81645067</v>
      </c>
      <c r="AT631" s="23">
        <v>5.0000000000000001E-3</v>
      </c>
      <c r="AU631" s="23">
        <v>2E-3</v>
      </c>
      <c r="AV631" s="24">
        <v>4.4464693830000002</v>
      </c>
      <c r="AW631" s="23">
        <v>5.0000000000000001E-3</v>
      </c>
      <c r="AX631" s="21">
        <v>203.7419319</v>
      </c>
      <c r="AY631" s="24">
        <v>9.6926043000000003E-2</v>
      </c>
      <c r="AZ631" s="24">
        <v>2.3524532229999999</v>
      </c>
      <c r="BA631" s="24">
        <v>0.63372485199999995</v>
      </c>
      <c r="BB631" s="24">
        <v>0.23698054199999999</v>
      </c>
      <c r="BC631" s="24">
        <v>4.4639365890000002</v>
      </c>
      <c r="BD631" s="23">
        <v>2.5000000000000001E-2</v>
      </c>
      <c r="BE631" s="23">
        <v>9.5686965999999998E-2</v>
      </c>
      <c r="BF631" s="22">
        <v>4.2258362439999999</v>
      </c>
      <c r="BG631" s="21">
        <v>887.92518150000001</v>
      </c>
      <c r="BH631" s="24">
        <v>9.6375599000000006E-2</v>
      </c>
      <c r="BI631" s="23">
        <v>1.0021972539999999</v>
      </c>
      <c r="BJ631" s="21">
        <v>36.610410209999998</v>
      </c>
      <c r="BK631" s="23">
        <v>6.4657409999999998E-2</v>
      </c>
      <c r="BL631" s="23">
        <v>4.1052417969999997</v>
      </c>
      <c r="BM631" s="24">
        <v>47.445318690000001</v>
      </c>
      <c r="BN631" s="23">
        <v>3.0115302380000002</v>
      </c>
    </row>
    <row r="632" spans="1:66">
      <c r="A632">
        <v>16268</v>
      </c>
      <c r="B632" s="10">
        <v>338500</v>
      </c>
      <c r="C632" s="10">
        <v>3629</v>
      </c>
      <c r="D632" s="10">
        <v>2013</v>
      </c>
      <c r="E632" s="22">
        <v>65.685006000000001</v>
      </c>
      <c r="F632" s="22">
        <v>14.517784000000001</v>
      </c>
      <c r="G632" s="21">
        <v>7284885.6100000003</v>
      </c>
      <c r="H632" s="21">
        <v>477844.43219999998</v>
      </c>
      <c r="I632" s="10">
        <v>50</v>
      </c>
      <c r="J632" s="18" t="s">
        <v>109</v>
      </c>
      <c r="K632" s="18">
        <v>0</v>
      </c>
      <c r="L632" s="18">
        <v>2</v>
      </c>
      <c r="M632" s="19" t="s">
        <v>155</v>
      </c>
      <c r="N632" s="23">
        <v>6.1672946999999999E-2</v>
      </c>
      <c r="O632" s="21">
        <v>4694.5929779999997</v>
      </c>
      <c r="P632" s="20">
        <v>0.5</v>
      </c>
      <c r="Q632" s="23">
        <v>1E-3</v>
      </c>
      <c r="R632" s="20">
        <v>3.5</v>
      </c>
      <c r="S632" s="24">
        <v>15.06374181</v>
      </c>
      <c r="T632" s="24">
        <v>0.05</v>
      </c>
      <c r="U632" s="24">
        <v>0.101022342</v>
      </c>
      <c r="V632" s="21">
        <v>143.54333410000001</v>
      </c>
      <c r="W632" s="23">
        <v>2.5000000000000001E-2</v>
      </c>
      <c r="X632" s="24">
        <v>34.250860639999999</v>
      </c>
      <c r="Y632" s="20">
        <v>0.53090634699999995</v>
      </c>
      <c r="Z632" s="24">
        <v>6.0946043100000002</v>
      </c>
      <c r="AA632" s="24">
        <v>1.289148717</v>
      </c>
      <c r="AB632" s="23">
        <v>0.68517688399999999</v>
      </c>
      <c r="AC632" s="21">
        <v>3690.1745609999998</v>
      </c>
      <c r="AD632" s="24">
        <v>5.1495346309999999</v>
      </c>
      <c r="AE632" s="24">
        <v>0.05</v>
      </c>
      <c r="AF632" s="23">
        <v>1.4999999999999999E-2</v>
      </c>
      <c r="AG632" s="23">
        <v>1.3414423E-2</v>
      </c>
      <c r="AH632" s="24">
        <v>0.01</v>
      </c>
      <c r="AI632" s="20">
        <v>265.04871370000001</v>
      </c>
      <c r="AJ632" s="24">
        <v>17.917778129999999</v>
      </c>
      <c r="AK632" s="24">
        <v>2.5757961620000001</v>
      </c>
      <c r="AL632" s="21">
        <v>850.06438439999999</v>
      </c>
      <c r="AM632" s="21">
        <v>20.48474367</v>
      </c>
      <c r="AN632" s="23">
        <v>0.215346966</v>
      </c>
      <c r="AO632" s="20">
        <v>25.11294127</v>
      </c>
      <c r="AP632" s="24">
        <v>0.31683664900000003</v>
      </c>
      <c r="AQ632" s="24">
        <v>1.2355949100000001</v>
      </c>
      <c r="AR632" s="21">
        <v>156.80423200000001</v>
      </c>
      <c r="AS632" s="20">
        <v>11.2539487</v>
      </c>
      <c r="AT632" s="23">
        <v>5.0000000000000001E-3</v>
      </c>
      <c r="AU632" s="23">
        <v>2E-3</v>
      </c>
      <c r="AV632" s="24">
        <v>6.3906786389999999</v>
      </c>
      <c r="AW632" s="23">
        <v>5.0000000000000001E-3</v>
      </c>
      <c r="AX632" s="21">
        <v>219.98409269999999</v>
      </c>
      <c r="AY632" s="24">
        <v>6.6241220000000003E-2</v>
      </c>
      <c r="AZ632" s="24">
        <v>0.64391077299999999</v>
      </c>
      <c r="BA632" s="24">
        <v>0.25</v>
      </c>
      <c r="BB632" s="24">
        <v>0.42135678700000001</v>
      </c>
      <c r="BC632" s="24">
        <v>1.733165598</v>
      </c>
      <c r="BD632" s="23">
        <v>2.5000000000000001E-2</v>
      </c>
      <c r="BE632" s="23">
        <v>3.5000000000000003E-2</v>
      </c>
      <c r="BF632" s="22">
        <v>0.721068088</v>
      </c>
      <c r="BG632" s="21">
        <v>132.13339160000001</v>
      </c>
      <c r="BH632" s="24">
        <v>0.01</v>
      </c>
      <c r="BI632" s="23">
        <v>0.29879422300000003</v>
      </c>
      <c r="BJ632" s="21">
        <v>8.5328674319999998</v>
      </c>
      <c r="BK632" s="23">
        <v>2.5000000000000001E-2</v>
      </c>
      <c r="BL632" s="23">
        <v>1.3098821199999999</v>
      </c>
      <c r="BM632" s="24">
        <v>7.2357479800000002</v>
      </c>
      <c r="BN632" s="23">
        <v>0.134522529</v>
      </c>
    </row>
    <row r="633" spans="1:66">
      <c r="A633">
        <v>16366</v>
      </c>
      <c r="B633" s="10">
        <v>338500</v>
      </c>
      <c r="C633" s="10">
        <v>3630</v>
      </c>
      <c r="D633" s="10">
        <v>2013</v>
      </c>
      <c r="E633" s="22">
        <v>65.685891999999996</v>
      </c>
      <c r="F633" s="22">
        <v>14.495336</v>
      </c>
      <c r="G633" s="21">
        <v>7284992.4539999999</v>
      </c>
      <c r="H633" s="21">
        <v>476813.8616</v>
      </c>
      <c r="I633" s="10">
        <v>50</v>
      </c>
      <c r="J633" s="18" t="s">
        <v>109</v>
      </c>
      <c r="K633" s="18">
        <v>0</v>
      </c>
      <c r="L633" s="18">
        <v>2</v>
      </c>
      <c r="M633" s="19" t="s">
        <v>155</v>
      </c>
      <c r="N633" s="23">
        <v>0.119192966</v>
      </c>
      <c r="O633" s="21">
        <v>2090.2719520000001</v>
      </c>
      <c r="P633" s="20">
        <v>4.4792295739999997</v>
      </c>
      <c r="Q633" s="23">
        <v>1E-3</v>
      </c>
      <c r="R633" s="20">
        <v>3.5</v>
      </c>
      <c r="S633" s="24">
        <v>11.30182911</v>
      </c>
      <c r="T633" s="24">
        <v>0.05</v>
      </c>
      <c r="U633" s="24">
        <v>8.8793274000000005E-2</v>
      </c>
      <c r="V633" s="21">
        <v>405.63497219999999</v>
      </c>
      <c r="W633" s="23">
        <v>2.5000000000000001E-2</v>
      </c>
      <c r="X633" s="24">
        <v>29.283628929999999</v>
      </c>
      <c r="Y633" s="20">
        <v>1.6285318689999999</v>
      </c>
      <c r="Z633" s="24">
        <v>3.9196248159999998</v>
      </c>
      <c r="AA633" s="24">
        <v>0.54504295300000005</v>
      </c>
      <c r="AB633" s="23">
        <v>3.1729790219999998</v>
      </c>
      <c r="AC633" s="21">
        <v>8576.3696290000007</v>
      </c>
      <c r="AD633" s="24">
        <v>1.3476241879999999</v>
      </c>
      <c r="AE633" s="24">
        <v>0.05</v>
      </c>
      <c r="AF633" s="23">
        <v>1.4999999999999999E-2</v>
      </c>
      <c r="AG633" s="23">
        <v>1.3768037E-2</v>
      </c>
      <c r="AH633" s="24">
        <v>0.01</v>
      </c>
      <c r="AI633" s="20">
        <v>203.66939540000001</v>
      </c>
      <c r="AJ633" s="24">
        <v>14.20065842</v>
      </c>
      <c r="AK633" s="24">
        <v>1.5067359060000001</v>
      </c>
      <c r="AL633" s="21">
        <v>873.76218989999995</v>
      </c>
      <c r="AM633" s="21">
        <v>63.683283209999999</v>
      </c>
      <c r="AN633" s="23">
        <v>0.43976995600000002</v>
      </c>
      <c r="AO633" s="20">
        <v>19.905107019999999</v>
      </c>
      <c r="AP633" s="24">
        <v>2.5000000000000001E-2</v>
      </c>
      <c r="AQ633" s="24">
        <v>2.4250371450000001</v>
      </c>
      <c r="AR633" s="21">
        <v>311.13591980000001</v>
      </c>
      <c r="AS633" s="20">
        <v>12.08145223</v>
      </c>
      <c r="AT633" s="23">
        <v>5.0000000000000001E-3</v>
      </c>
      <c r="AU633" s="23">
        <v>2E-3</v>
      </c>
      <c r="AV633" s="24">
        <v>3.732793703</v>
      </c>
      <c r="AW633" s="23">
        <v>5.0000000000000001E-3</v>
      </c>
      <c r="AX633" s="21">
        <v>128.36938860000001</v>
      </c>
      <c r="AY633" s="24">
        <v>3.4551749E-2</v>
      </c>
      <c r="AZ633" s="24">
        <v>0.409245633</v>
      </c>
      <c r="BA633" s="24">
        <v>0.25</v>
      </c>
      <c r="BB633" s="24">
        <v>0.103470242</v>
      </c>
      <c r="BC633" s="24">
        <v>3.481733164</v>
      </c>
      <c r="BD633" s="23">
        <v>2.5000000000000001E-2</v>
      </c>
      <c r="BE633" s="23">
        <v>3.5000000000000003E-2</v>
      </c>
      <c r="BF633" s="22">
        <v>0.98375454200000001</v>
      </c>
      <c r="BG633" s="21">
        <v>51.555508670000002</v>
      </c>
      <c r="BH633" s="24">
        <v>3.9769085000000003E-2</v>
      </c>
      <c r="BI633" s="23">
        <v>0.720372707</v>
      </c>
      <c r="BJ633" s="21">
        <v>6.827918887</v>
      </c>
      <c r="BK633" s="23">
        <v>2.5000000000000001E-2</v>
      </c>
      <c r="BL633" s="23">
        <v>1.397224432</v>
      </c>
      <c r="BM633" s="24">
        <v>8.8915773859999998</v>
      </c>
      <c r="BN633" s="23">
        <v>2.5000000000000001E-2</v>
      </c>
    </row>
    <row r="634" spans="1:66">
      <c r="A634">
        <v>16513</v>
      </c>
      <c r="B634" s="10">
        <v>338500</v>
      </c>
      <c r="C634" s="10">
        <v>3631</v>
      </c>
      <c r="D634" s="10">
        <v>2013</v>
      </c>
      <c r="E634" s="22">
        <v>65.560027000000005</v>
      </c>
      <c r="F634" s="22">
        <v>14.500997</v>
      </c>
      <c r="G634" s="21">
        <v>7270962.1560000004</v>
      </c>
      <c r="H634" s="21">
        <v>476962.65860000002</v>
      </c>
      <c r="I634" s="10">
        <v>50</v>
      </c>
      <c r="J634" s="18" t="s">
        <v>109</v>
      </c>
      <c r="K634" s="18">
        <v>0</v>
      </c>
      <c r="L634" s="18">
        <v>2</v>
      </c>
      <c r="M634" s="19" t="s">
        <v>155</v>
      </c>
      <c r="N634" s="23">
        <v>1.0288238999999999E-2</v>
      </c>
      <c r="O634" s="21">
        <v>16346.024170000001</v>
      </c>
      <c r="P634" s="20">
        <v>14.53195721</v>
      </c>
      <c r="Q634" s="23">
        <v>2.2881630000000002E-3</v>
      </c>
      <c r="R634" s="20">
        <v>3.5</v>
      </c>
      <c r="S634" s="24">
        <v>12.361601240000001</v>
      </c>
      <c r="T634" s="24">
        <v>0.135181205</v>
      </c>
      <c r="U634" s="24">
        <v>7.6483956000000006E-2</v>
      </c>
      <c r="V634" s="21">
        <v>1593.921556</v>
      </c>
      <c r="W634" s="23">
        <v>2.5000000000000001E-2</v>
      </c>
      <c r="X634" s="24">
        <v>18.898697110000001</v>
      </c>
      <c r="Y634" s="20">
        <v>15.679729249999999</v>
      </c>
      <c r="Z634" s="24">
        <v>108.5822532</v>
      </c>
      <c r="AA634" s="24">
        <v>0.71389765999999999</v>
      </c>
      <c r="AB634" s="23">
        <v>41.27111129</v>
      </c>
      <c r="AC634" s="21">
        <v>29841.396479999999</v>
      </c>
      <c r="AD634" s="24">
        <v>4.0342691200000003</v>
      </c>
      <c r="AE634" s="24">
        <v>0.10599900199999999</v>
      </c>
      <c r="AF634" s="23">
        <v>4.9979878999999998E-2</v>
      </c>
      <c r="AG634" s="23">
        <v>1.8129846000000002E-2</v>
      </c>
      <c r="AH634" s="24">
        <v>0.01</v>
      </c>
      <c r="AI634" s="20">
        <v>410.10696410000003</v>
      </c>
      <c r="AJ634" s="24">
        <v>6.1621807940000002</v>
      </c>
      <c r="AK634" s="24">
        <v>14.892236629999999</v>
      </c>
      <c r="AL634" s="21">
        <v>11525.15625</v>
      </c>
      <c r="AM634" s="21">
        <v>378.8417546</v>
      </c>
      <c r="AN634" s="23">
        <v>0.40896027200000001</v>
      </c>
      <c r="AO634" s="20">
        <v>24.199793339999999</v>
      </c>
      <c r="AP634" s="24">
        <v>0.66267558699999995</v>
      </c>
      <c r="AQ634" s="24">
        <v>57.247012130000002</v>
      </c>
      <c r="AR634" s="21">
        <v>439.54701929999999</v>
      </c>
      <c r="AS634" s="20">
        <v>6.2894227420000002</v>
      </c>
      <c r="AT634" s="23">
        <v>5.0000000000000001E-3</v>
      </c>
      <c r="AU634" s="23">
        <v>2E-3</v>
      </c>
      <c r="AV634" s="24">
        <v>5.4871998099999999</v>
      </c>
      <c r="AW634" s="23">
        <v>5.0000000000000001E-3</v>
      </c>
      <c r="AX634" s="21">
        <v>133.04719919999999</v>
      </c>
      <c r="AY634" s="24">
        <v>0.209958489</v>
      </c>
      <c r="AZ634" s="24">
        <v>1.821072673</v>
      </c>
      <c r="BA634" s="24">
        <v>0.25</v>
      </c>
      <c r="BB634" s="24">
        <v>0.23337588000000001</v>
      </c>
      <c r="BC634" s="24">
        <v>7.0669752099999998</v>
      </c>
      <c r="BD634" s="23">
        <v>2.5000000000000001E-2</v>
      </c>
      <c r="BE634" s="23">
        <v>3.5000000000000003E-2</v>
      </c>
      <c r="BF634" s="22">
        <v>2.3312722419999998</v>
      </c>
      <c r="BG634" s="21">
        <v>1799.0511819999999</v>
      </c>
      <c r="BH634" s="24">
        <v>4.9621894999999999E-2</v>
      </c>
      <c r="BI634" s="23">
        <v>0.56927745399999996</v>
      </c>
      <c r="BJ634" s="21">
        <v>36.19952679</v>
      </c>
      <c r="BK634" s="23">
        <v>2.5000000000000001E-2</v>
      </c>
      <c r="BL634" s="23">
        <v>3.0742053070000002</v>
      </c>
      <c r="BM634" s="24">
        <v>47.849915279999998</v>
      </c>
      <c r="BN634" s="23">
        <v>3.2189271050000001</v>
      </c>
    </row>
    <row r="635" spans="1:66">
      <c r="A635">
        <v>16925</v>
      </c>
      <c r="B635" s="10">
        <v>338500</v>
      </c>
      <c r="C635" s="10">
        <v>3632</v>
      </c>
      <c r="D635" s="10">
        <v>2013</v>
      </c>
      <c r="E635" s="22">
        <v>65.559914000000006</v>
      </c>
      <c r="F635" s="22">
        <v>14.482953</v>
      </c>
      <c r="G635" s="21">
        <v>7270956.2860000003</v>
      </c>
      <c r="H635" s="21">
        <v>476129.53710000002</v>
      </c>
      <c r="I635" s="10">
        <v>50</v>
      </c>
      <c r="J635" s="18" t="s">
        <v>109</v>
      </c>
      <c r="K635" s="18">
        <v>0</v>
      </c>
      <c r="L635" s="18">
        <v>2</v>
      </c>
      <c r="M635" s="19" t="s">
        <v>155</v>
      </c>
      <c r="N635" s="23">
        <v>3.1821136E-2</v>
      </c>
      <c r="O635" s="21">
        <v>20790.449219999999</v>
      </c>
      <c r="P635" s="20">
        <v>16.65978144</v>
      </c>
      <c r="Q635" s="23">
        <v>1E-3</v>
      </c>
      <c r="R635" s="20">
        <v>3.5</v>
      </c>
      <c r="S635" s="24">
        <v>3.0552317840000001</v>
      </c>
      <c r="T635" s="24">
        <v>0.182898334</v>
      </c>
      <c r="U635" s="24">
        <v>0.13499254199999999</v>
      </c>
      <c r="V635" s="21">
        <v>620.0474653</v>
      </c>
      <c r="W635" s="23">
        <v>0.10053585299999999</v>
      </c>
      <c r="X635" s="24">
        <v>54.619956109999997</v>
      </c>
      <c r="Y635" s="20">
        <v>22.121120170000001</v>
      </c>
      <c r="Z635" s="24">
        <v>62.371032059999997</v>
      </c>
      <c r="AA635" s="24">
        <v>0.27721272499999999</v>
      </c>
      <c r="AB635" s="23">
        <v>45.195908379999999</v>
      </c>
      <c r="AC635" s="21">
        <v>41476.000979999997</v>
      </c>
      <c r="AD635" s="24">
        <v>5.3661921789999996</v>
      </c>
      <c r="AE635" s="24">
        <v>0.05</v>
      </c>
      <c r="AF635" s="23">
        <v>8.7089826999999995E-2</v>
      </c>
      <c r="AG635" s="23">
        <v>2.1244730999999999E-2</v>
      </c>
      <c r="AH635" s="24">
        <v>0.01</v>
      </c>
      <c r="AI635" s="20">
        <v>186.03919980000001</v>
      </c>
      <c r="AJ635" s="24">
        <v>21.217139289999999</v>
      </c>
      <c r="AK635" s="24">
        <v>36.86320456</v>
      </c>
      <c r="AL635" s="21">
        <v>16266.345209999999</v>
      </c>
      <c r="AM635" s="21">
        <v>658.53513109999994</v>
      </c>
      <c r="AN635" s="23">
        <v>1.1244584070000001</v>
      </c>
      <c r="AO635" s="20">
        <v>18.035833839999999</v>
      </c>
      <c r="AP635" s="24">
        <v>2.5000000000000001E-2</v>
      </c>
      <c r="AQ635" s="24">
        <v>55.078684850000002</v>
      </c>
      <c r="AR635" s="21">
        <v>512.50735340000006</v>
      </c>
      <c r="AS635" s="20">
        <v>8.4559945039999995</v>
      </c>
      <c r="AT635" s="23">
        <v>5.0000000000000001E-3</v>
      </c>
      <c r="AU635" s="23">
        <v>4.2485070000000003E-3</v>
      </c>
      <c r="AV635" s="24">
        <v>1.4752423750000001</v>
      </c>
      <c r="AW635" s="23">
        <v>5.0000000000000001E-3</v>
      </c>
      <c r="AX635" s="21">
        <v>47.752685550000002</v>
      </c>
      <c r="AY635" s="24">
        <v>0.28506723299999998</v>
      </c>
      <c r="AZ635" s="24">
        <v>2.9223222579999999</v>
      </c>
      <c r="BA635" s="24">
        <v>0.61554980999999998</v>
      </c>
      <c r="BB635" s="24">
        <v>0.05</v>
      </c>
      <c r="BC635" s="24">
        <v>3.6773588020000001</v>
      </c>
      <c r="BD635" s="23">
        <v>2.5000000000000001E-2</v>
      </c>
      <c r="BE635" s="23">
        <v>7.3356950000000004E-2</v>
      </c>
      <c r="BF635" s="22">
        <v>6.4438687750000003</v>
      </c>
      <c r="BG635" s="21">
        <v>89.218816219999994</v>
      </c>
      <c r="BH635" s="24">
        <v>0.01</v>
      </c>
      <c r="BI635" s="23">
        <v>1.4486200469999999</v>
      </c>
      <c r="BJ635" s="21">
        <v>30.1954937</v>
      </c>
      <c r="BK635" s="23">
        <v>2.5000000000000001E-2</v>
      </c>
      <c r="BL635" s="23">
        <v>8.5468052290000003</v>
      </c>
      <c r="BM635" s="24">
        <v>72.264504070000001</v>
      </c>
      <c r="BN635" s="23">
        <v>5.4246206360000002</v>
      </c>
    </row>
    <row r="636" spans="1:66">
      <c r="A636">
        <v>16148</v>
      </c>
      <c r="B636" s="10">
        <v>338500</v>
      </c>
      <c r="C636" s="10">
        <v>3633</v>
      </c>
      <c r="D636" s="10">
        <v>2013</v>
      </c>
      <c r="E636" s="22">
        <v>65.559933999999998</v>
      </c>
      <c r="F636" s="22">
        <v>14.461494999999999</v>
      </c>
      <c r="G636" s="21">
        <v>7270966.8229999999</v>
      </c>
      <c r="H636" s="21">
        <v>475138.92540000001</v>
      </c>
      <c r="I636" s="10">
        <v>50</v>
      </c>
      <c r="J636" s="18" t="s">
        <v>109</v>
      </c>
      <c r="K636" s="18">
        <v>0</v>
      </c>
      <c r="L636" s="18">
        <v>2</v>
      </c>
      <c r="M636" s="19" t="s">
        <v>155</v>
      </c>
      <c r="N636" s="23">
        <v>5.9171968999999998E-2</v>
      </c>
      <c r="O636" s="21">
        <v>22208.95996</v>
      </c>
      <c r="P636" s="20">
        <v>11.86208336</v>
      </c>
      <c r="Q636" s="23">
        <v>1E-3</v>
      </c>
      <c r="R636" s="20">
        <v>3.5</v>
      </c>
      <c r="S636" s="24">
        <v>16.297868359999999</v>
      </c>
      <c r="T636" s="24">
        <v>0.34372928899999999</v>
      </c>
      <c r="U636" s="24">
        <v>0.153697214</v>
      </c>
      <c r="V636" s="21">
        <v>2781.6863389999999</v>
      </c>
      <c r="W636" s="23">
        <v>2.5000000000000001E-2</v>
      </c>
      <c r="X636" s="24">
        <v>35.019142809999998</v>
      </c>
      <c r="Y636" s="20">
        <v>16.669614020000001</v>
      </c>
      <c r="Z636" s="24">
        <v>60.16812865</v>
      </c>
      <c r="AA636" s="24">
        <v>1.092469256</v>
      </c>
      <c r="AB636" s="23">
        <v>52.693141140000002</v>
      </c>
      <c r="AC636" s="21">
        <v>44283.188479999997</v>
      </c>
      <c r="AD636" s="24">
        <v>6.3347408850000004</v>
      </c>
      <c r="AE636" s="24">
        <v>0.05</v>
      </c>
      <c r="AF636" s="23">
        <v>0.124937087</v>
      </c>
      <c r="AG636" s="23">
        <v>1.9580222000000001E-2</v>
      </c>
      <c r="AH636" s="24">
        <v>2.9978431E-2</v>
      </c>
      <c r="AI636" s="20">
        <v>635.25032039999996</v>
      </c>
      <c r="AJ636" s="24">
        <v>25.341207350000001</v>
      </c>
      <c r="AK636" s="24">
        <v>24.187955949999999</v>
      </c>
      <c r="AL636" s="21">
        <v>15231.160889999999</v>
      </c>
      <c r="AM636" s="21">
        <v>564.9138438</v>
      </c>
      <c r="AN636" s="23">
        <v>2.8019752320000002</v>
      </c>
      <c r="AO636" s="20">
        <v>41.90064907</v>
      </c>
      <c r="AP636" s="24">
        <v>0.92312347400000005</v>
      </c>
      <c r="AQ636" s="24">
        <v>59.379874719999997</v>
      </c>
      <c r="AR636" s="21">
        <v>625.79993539999998</v>
      </c>
      <c r="AS636" s="20">
        <v>10.98890727</v>
      </c>
      <c r="AT636" s="23">
        <v>1.4241119E-2</v>
      </c>
      <c r="AU636" s="23">
        <v>2E-3</v>
      </c>
      <c r="AV636" s="24">
        <v>6.1926491879999999</v>
      </c>
      <c r="AW636" s="23">
        <v>5.0000000000000001E-3</v>
      </c>
      <c r="AX636" s="21">
        <v>271.98274609999999</v>
      </c>
      <c r="AY636" s="24">
        <v>0.24360342300000001</v>
      </c>
      <c r="AZ636" s="24">
        <v>4.465218331</v>
      </c>
      <c r="BA636" s="24">
        <v>0.70986767299999998</v>
      </c>
      <c r="BB636" s="24">
        <v>0.36105632500000001</v>
      </c>
      <c r="BC636" s="24">
        <v>12.00717126</v>
      </c>
      <c r="BD636" s="23">
        <v>2.5000000000000001E-2</v>
      </c>
      <c r="BE636" s="23">
        <v>0.108374055</v>
      </c>
      <c r="BF636" s="22">
        <v>4.5085155539999997</v>
      </c>
      <c r="BG636" s="21">
        <v>1326.0901329999999</v>
      </c>
      <c r="BH636" s="24">
        <v>9.4435901000000003E-2</v>
      </c>
      <c r="BI636" s="23">
        <v>2.1598219379999999</v>
      </c>
      <c r="BJ636" s="21">
        <v>54.878845210000001</v>
      </c>
      <c r="BK636" s="23">
        <v>2.5000000000000001E-2</v>
      </c>
      <c r="BL636" s="23">
        <v>9.9854568960000005</v>
      </c>
      <c r="BM636" s="24">
        <v>86.82026492</v>
      </c>
      <c r="BN636" s="23">
        <v>5.9574690989999999</v>
      </c>
    </row>
    <row r="637" spans="1:66">
      <c r="A637">
        <v>16009</v>
      </c>
      <c r="B637" s="10">
        <v>338500</v>
      </c>
      <c r="C637" s="10">
        <v>3634</v>
      </c>
      <c r="D637" s="10">
        <v>2013</v>
      </c>
      <c r="E637" s="22">
        <v>65.560518000000002</v>
      </c>
      <c r="F637" s="22">
        <v>14.440375</v>
      </c>
      <c r="G637" s="21">
        <v>7271040.4179999996</v>
      </c>
      <c r="H637" s="21">
        <v>474164.48050000001</v>
      </c>
      <c r="I637" s="10">
        <v>50</v>
      </c>
      <c r="J637" s="18" t="s">
        <v>109</v>
      </c>
      <c r="K637" s="18">
        <v>0</v>
      </c>
      <c r="L637" s="18">
        <v>2</v>
      </c>
      <c r="M637" s="19" t="s">
        <v>155</v>
      </c>
      <c r="N637" s="23">
        <v>1.5054422E-2</v>
      </c>
      <c r="O637" s="21">
        <v>17523.239750000001</v>
      </c>
      <c r="P637" s="20">
        <v>14.95358963</v>
      </c>
      <c r="Q637" s="23">
        <v>1E-3</v>
      </c>
      <c r="R637" s="20">
        <v>3.5</v>
      </c>
      <c r="S637" s="24">
        <v>17.141390680000001</v>
      </c>
      <c r="T637" s="24">
        <v>0.22302489</v>
      </c>
      <c r="U637" s="24">
        <v>0.164904995</v>
      </c>
      <c r="V637" s="21">
        <v>1717.8976050000001</v>
      </c>
      <c r="W637" s="23">
        <v>6.5958453E-2</v>
      </c>
      <c r="X637" s="24">
        <v>69.039897379999999</v>
      </c>
      <c r="Y637" s="20">
        <v>21.839190259999999</v>
      </c>
      <c r="Z637" s="24">
        <v>49.998746670000003</v>
      </c>
      <c r="AA637" s="24">
        <v>0.99514968999999998</v>
      </c>
      <c r="AB637" s="23">
        <v>52.764810259999997</v>
      </c>
      <c r="AC637" s="21">
        <v>34302.34375</v>
      </c>
      <c r="AD637" s="24">
        <v>4.3068493559999999</v>
      </c>
      <c r="AE637" s="24">
        <v>0.05</v>
      </c>
      <c r="AF637" s="23">
        <v>0.165182723</v>
      </c>
      <c r="AG637" s="23">
        <v>2.3029207999999999E-2</v>
      </c>
      <c r="AH637" s="24">
        <v>0.01</v>
      </c>
      <c r="AI637" s="20">
        <v>784.78736879999997</v>
      </c>
      <c r="AJ637" s="24">
        <v>15.05945008</v>
      </c>
      <c r="AK637" s="24">
        <v>16.140171460000001</v>
      </c>
      <c r="AL637" s="21">
        <v>12203.446040000001</v>
      </c>
      <c r="AM637" s="21">
        <v>762.7260622</v>
      </c>
      <c r="AN637" s="23">
        <v>0.75328863400000001</v>
      </c>
      <c r="AO637" s="20">
        <v>36.208071709999999</v>
      </c>
      <c r="AP637" s="24">
        <v>0.408407723</v>
      </c>
      <c r="AQ637" s="24">
        <v>41.06465884</v>
      </c>
      <c r="AR637" s="21">
        <v>701.61292349999997</v>
      </c>
      <c r="AS637" s="20">
        <v>12.652206400000001</v>
      </c>
      <c r="AT637" s="23">
        <v>5.0000000000000001E-3</v>
      </c>
      <c r="AU637" s="23">
        <v>2E-3</v>
      </c>
      <c r="AV637" s="24">
        <v>7.6408318590000004</v>
      </c>
      <c r="AW637" s="23">
        <v>5.0000000000000001E-3</v>
      </c>
      <c r="AX637" s="21">
        <v>53.840136530000002</v>
      </c>
      <c r="AY637" s="24">
        <v>0.124571507</v>
      </c>
      <c r="AZ637" s="24">
        <v>2.8560689570000002</v>
      </c>
      <c r="BA637" s="24">
        <v>0.25</v>
      </c>
      <c r="BB637" s="24">
        <v>0.21847335300000001</v>
      </c>
      <c r="BC637" s="24">
        <v>8.2341451190000008</v>
      </c>
      <c r="BD637" s="23">
        <v>2.5000000000000001E-2</v>
      </c>
      <c r="BE637" s="23">
        <v>3.5000000000000003E-2</v>
      </c>
      <c r="BF637" s="22">
        <v>6.9808248129999999</v>
      </c>
      <c r="BG637" s="21">
        <v>1049.5260559999999</v>
      </c>
      <c r="BH637" s="24">
        <v>0.112794146</v>
      </c>
      <c r="BI637" s="23">
        <v>1.1147470230000001</v>
      </c>
      <c r="BJ637" s="21">
        <v>32.56852627</v>
      </c>
      <c r="BK637" s="23">
        <v>2.5000000000000001E-2</v>
      </c>
      <c r="BL637" s="23">
        <v>6.553218996</v>
      </c>
      <c r="BM637" s="24">
        <v>66.550903989999995</v>
      </c>
      <c r="BN637" s="23">
        <v>9.4592722570000003</v>
      </c>
    </row>
    <row r="638" spans="1:66">
      <c r="A638">
        <v>16396</v>
      </c>
      <c r="B638" s="10">
        <v>338500</v>
      </c>
      <c r="C638" s="10">
        <v>3635</v>
      </c>
      <c r="D638" s="10">
        <v>2013</v>
      </c>
      <c r="E638" s="22">
        <v>65.560038000000006</v>
      </c>
      <c r="F638" s="22">
        <v>14.415861</v>
      </c>
      <c r="G638" s="21">
        <v>7270997.2039999999</v>
      </c>
      <c r="H638" s="21">
        <v>473032.3015</v>
      </c>
      <c r="I638" s="10">
        <v>50</v>
      </c>
      <c r="J638" s="18" t="s">
        <v>109</v>
      </c>
      <c r="K638" s="18">
        <v>0</v>
      </c>
      <c r="L638" s="18">
        <v>2</v>
      </c>
      <c r="M638" s="19" t="s">
        <v>155</v>
      </c>
      <c r="N638" s="23">
        <v>2.2103320999999999E-2</v>
      </c>
      <c r="O638" s="21">
        <v>18578.991699999999</v>
      </c>
      <c r="P638" s="20">
        <v>34.165728250000001</v>
      </c>
      <c r="Q638" s="23">
        <v>1E-3</v>
      </c>
      <c r="R638" s="20">
        <v>3.5</v>
      </c>
      <c r="S638" s="24">
        <v>10.201455599999999</v>
      </c>
      <c r="T638" s="24">
        <v>0.20906729499999999</v>
      </c>
      <c r="U638" s="24">
        <v>0.10968002</v>
      </c>
      <c r="V638" s="21">
        <v>2082.7176530000002</v>
      </c>
      <c r="W638" s="23">
        <v>5.4702890999999997E-2</v>
      </c>
      <c r="X638" s="24">
        <v>38.678181969999997</v>
      </c>
      <c r="Y638" s="20">
        <v>27.46609685</v>
      </c>
      <c r="Z638" s="24">
        <v>78.511553430000006</v>
      </c>
      <c r="AA638" s="24">
        <v>0.62155375199999996</v>
      </c>
      <c r="AB638" s="23">
        <v>54.109327440000001</v>
      </c>
      <c r="AC638" s="21">
        <v>33127.893069999998</v>
      </c>
      <c r="AD638" s="24">
        <v>3.7421112399999998</v>
      </c>
      <c r="AE638" s="24">
        <v>0.05</v>
      </c>
      <c r="AF638" s="23">
        <v>7.5870652999999996E-2</v>
      </c>
      <c r="AG638" s="23">
        <v>1.3414947E-2</v>
      </c>
      <c r="AH638" s="24">
        <v>0.01</v>
      </c>
      <c r="AI638" s="20">
        <v>452.12467190000001</v>
      </c>
      <c r="AJ638" s="24">
        <v>7.8837550490000003</v>
      </c>
      <c r="AK638" s="24">
        <v>16.905203100000001</v>
      </c>
      <c r="AL638" s="21">
        <v>11397.561040000001</v>
      </c>
      <c r="AM638" s="21">
        <v>617.15885519999995</v>
      </c>
      <c r="AN638" s="23">
        <v>1.1851336770000001</v>
      </c>
      <c r="AO638" s="20">
        <v>27.959539889999999</v>
      </c>
      <c r="AP638" s="24">
        <v>0.75411705299999998</v>
      </c>
      <c r="AQ638" s="24">
        <v>73.470414880000007</v>
      </c>
      <c r="AR638" s="21">
        <v>638.94201039999996</v>
      </c>
      <c r="AS638" s="20">
        <v>8.4964338169999998</v>
      </c>
      <c r="AT638" s="23">
        <v>5.0000000000000001E-3</v>
      </c>
      <c r="AU638" s="23">
        <v>2E-3</v>
      </c>
      <c r="AV638" s="24">
        <v>4.4054013049999998</v>
      </c>
      <c r="AW638" s="23">
        <v>5.0000000000000001E-3</v>
      </c>
      <c r="AX638" s="21">
        <v>90.268259049999998</v>
      </c>
      <c r="AY638" s="24">
        <v>0.20327310600000001</v>
      </c>
      <c r="AZ638" s="24">
        <v>2.5958798789999999</v>
      </c>
      <c r="BA638" s="24">
        <v>0.25</v>
      </c>
      <c r="BB638" s="24">
        <v>0.17586007200000001</v>
      </c>
      <c r="BC638" s="24">
        <v>7.9045430789999998</v>
      </c>
      <c r="BD638" s="23">
        <v>2.5000000000000001E-2</v>
      </c>
      <c r="BE638" s="23">
        <v>3.5000000000000003E-2</v>
      </c>
      <c r="BF638" s="22">
        <v>2.8213924590000001</v>
      </c>
      <c r="BG638" s="21">
        <v>1173.956778</v>
      </c>
      <c r="BH638" s="24">
        <v>9.0988680000000002E-2</v>
      </c>
      <c r="BI638" s="23">
        <v>0.70628155000000004</v>
      </c>
      <c r="BJ638" s="21">
        <v>35.732221600000003</v>
      </c>
      <c r="BK638" s="23">
        <v>2.5000000000000001E-2</v>
      </c>
      <c r="BL638" s="23">
        <v>5.1736272469999998</v>
      </c>
      <c r="BM638" s="24">
        <v>47.883160289999999</v>
      </c>
      <c r="BN638" s="23">
        <v>2.6102502219999999</v>
      </c>
    </row>
    <row r="639" spans="1:66">
      <c r="A639">
        <v>16878</v>
      </c>
      <c r="B639" s="10">
        <v>338500</v>
      </c>
      <c r="C639" s="10">
        <v>3636</v>
      </c>
      <c r="D639" s="10">
        <v>2013</v>
      </c>
      <c r="E639" s="22">
        <v>65.560751999999994</v>
      </c>
      <c r="F639" s="22">
        <v>14.396431</v>
      </c>
      <c r="G639" s="21">
        <v>7271085.2460000003</v>
      </c>
      <c r="H639" s="21">
        <v>472136.06949999998</v>
      </c>
      <c r="I639" s="10">
        <v>50</v>
      </c>
      <c r="J639" s="18" t="s">
        <v>109</v>
      </c>
      <c r="K639" s="18">
        <v>0</v>
      </c>
      <c r="L639" s="18">
        <v>2</v>
      </c>
      <c r="M639" s="19" t="s">
        <v>155</v>
      </c>
      <c r="N639" s="23">
        <v>3.3046432000000001E-2</v>
      </c>
      <c r="O639" s="21">
        <v>17546.635740000002</v>
      </c>
      <c r="P639" s="20">
        <v>21.26741286</v>
      </c>
      <c r="Q639" s="23">
        <v>1E-3</v>
      </c>
      <c r="R639" s="20">
        <v>3.5</v>
      </c>
      <c r="S639" s="24">
        <v>18.270180799999999</v>
      </c>
      <c r="T639" s="24">
        <v>0.50385041799999997</v>
      </c>
      <c r="U639" s="24">
        <v>4.2871101000000002E-2</v>
      </c>
      <c r="V639" s="21">
        <v>748.76709600000004</v>
      </c>
      <c r="W639" s="23">
        <v>2.5000000000000001E-2</v>
      </c>
      <c r="X639" s="24">
        <v>7.8640752709999999</v>
      </c>
      <c r="Y639" s="20">
        <v>8.8657587109999998</v>
      </c>
      <c r="Z639" s="24">
        <v>45.566583319999999</v>
      </c>
      <c r="AA639" s="24">
        <v>1.6792857510000001</v>
      </c>
      <c r="AB639" s="23">
        <v>8.5067738100000003</v>
      </c>
      <c r="AC639" s="21">
        <v>48197.587890000003</v>
      </c>
      <c r="AD639" s="24">
        <v>8.2365848719999999</v>
      </c>
      <c r="AE639" s="24">
        <v>0.05</v>
      </c>
      <c r="AF639" s="23">
        <v>6.7438073000000001E-2</v>
      </c>
      <c r="AG639" s="23">
        <v>3.7927462000000002E-2</v>
      </c>
      <c r="AH639" s="24">
        <v>0.01</v>
      </c>
      <c r="AI639" s="20">
        <v>1112.1912380000001</v>
      </c>
      <c r="AJ639" s="24">
        <v>3.1916565910000001</v>
      </c>
      <c r="AK639" s="24">
        <v>9.7936034299999992</v>
      </c>
      <c r="AL639" s="21">
        <v>9663.8989259999998</v>
      </c>
      <c r="AM639" s="21">
        <v>353.89350100000001</v>
      </c>
      <c r="AN639" s="23">
        <v>1.3169531379999999</v>
      </c>
      <c r="AO639" s="20">
        <v>20.403435229999999</v>
      </c>
      <c r="AP639" s="24">
        <v>3.602344445</v>
      </c>
      <c r="AQ639" s="24">
        <v>22.529645810000002</v>
      </c>
      <c r="AR639" s="21">
        <v>621.72022270000002</v>
      </c>
      <c r="AS639" s="20">
        <v>5.7959714680000003</v>
      </c>
      <c r="AT639" s="23">
        <v>5.0000000000000001E-3</v>
      </c>
      <c r="AU639" s="23">
        <v>2E-3</v>
      </c>
      <c r="AV639" s="24">
        <v>8.3521560669999992</v>
      </c>
      <c r="AW639" s="23">
        <v>5.0000000000000001E-3</v>
      </c>
      <c r="AX639" s="21">
        <v>405.05657200000002</v>
      </c>
      <c r="AY639" s="24">
        <v>7.0479606E-2</v>
      </c>
      <c r="AZ639" s="24">
        <v>2.477937839</v>
      </c>
      <c r="BA639" s="24">
        <v>0.25</v>
      </c>
      <c r="BB639" s="24">
        <v>0.38393432100000002</v>
      </c>
      <c r="BC639" s="24">
        <v>4.313550985</v>
      </c>
      <c r="BD639" s="23">
        <v>2.5000000000000001E-2</v>
      </c>
      <c r="BE639" s="23">
        <v>3.5000000000000003E-2</v>
      </c>
      <c r="BF639" s="22">
        <v>0.641624686</v>
      </c>
      <c r="BG639" s="21">
        <v>2114.4312920000002</v>
      </c>
      <c r="BH639" s="24">
        <v>5.1414650999999999E-2</v>
      </c>
      <c r="BI639" s="23">
        <v>0.49189002599999998</v>
      </c>
      <c r="BJ639" s="21">
        <v>78.289699549999995</v>
      </c>
      <c r="BK639" s="23">
        <v>2.5000000000000001E-2</v>
      </c>
      <c r="BL639" s="23">
        <v>2.6355496359999999</v>
      </c>
      <c r="BM639" s="24">
        <v>49.247543960000002</v>
      </c>
      <c r="BN639" s="23">
        <v>3.8315768010000002</v>
      </c>
    </row>
    <row r="640" spans="1:66">
      <c r="A640">
        <v>16900</v>
      </c>
      <c r="B640" s="10">
        <v>338500</v>
      </c>
      <c r="C640" s="10">
        <v>3637</v>
      </c>
      <c r="D640" s="10">
        <v>2013</v>
      </c>
      <c r="E640" s="22">
        <v>65.560567000000006</v>
      </c>
      <c r="F640" s="22">
        <v>14.371608</v>
      </c>
      <c r="G640" s="21">
        <v>7271075.8430000003</v>
      </c>
      <c r="H640" s="21">
        <v>470989.9326</v>
      </c>
      <c r="I640" s="10">
        <v>50</v>
      </c>
      <c r="J640" s="18" t="s">
        <v>109</v>
      </c>
      <c r="K640" s="18">
        <v>0</v>
      </c>
      <c r="L640" s="18">
        <v>2</v>
      </c>
      <c r="M640" s="19" t="s">
        <v>155</v>
      </c>
      <c r="N640" s="23">
        <v>4.5831082000000002E-2</v>
      </c>
      <c r="O640" s="21">
        <v>26969.597170000001</v>
      </c>
      <c r="P640" s="20">
        <v>51.047035540000003</v>
      </c>
      <c r="Q640" s="23">
        <v>2.952877E-3</v>
      </c>
      <c r="R640" s="20">
        <v>3.5</v>
      </c>
      <c r="S640" s="24">
        <v>67.373941239999994</v>
      </c>
      <c r="T640" s="24">
        <v>0.35080817399999997</v>
      </c>
      <c r="U640" s="24">
        <v>0.01</v>
      </c>
      <c r="V640" s="21">
        <v>6462.210693</v>
      </c>
      <c r="W640" s="23">
        <v>6.1607044999999999E-2</v>
      </c>
      <c r="X640" s="24">
        <v>6.4638646209999999</v>
      </c>
      <c r="Y640" s="20">
        <v>47.871303079999997</v>
      </c>
      <c r="Z640" s="24">
        <v>156.4913224</v>
      </c>
      <c r="AA640" s="24">
        <v>1.3727010470000001</v>
      </c>
      <c r="AB640" s="23">
        <v>102.1535318</v>
      </c>
      <c r="AC640" s="21">
        <v>49191.010739999998</v>
      </c>
      <c r="AD640" s="24">
        <v>7.609147203</v>
      </c>
      <c r="AE640" s="24">
        <v>0.11224583</v>
      </c>
      <c r="AF640" s="23">
        <v>1.4999999999999999E-2</v>
      </c>
      <c r="AG640" s="23">
        <v>5.0000000000000001E-3</v>
      </c>
      <c r="AH640" s="24">
        <v>0.01</v>
      </c>
      <c r="AI640" s="20">
        <v>1582.2198490000001</v>
      </c>
      <c r="AJ640" s="24">
        <v>3.667797046</v>
      </c>
      <c r="AK640" s="24">
        <v>23.043733899999999</v>
      </c>
      <c r="AL640" s="21">
        <v>20874.147949999999</v>
      </c>
      <c r="AM640" s="21">
        <v>693.19597109999995</v>
      </c>
      <c r="AN640" s="23">
        <v>0.411699498</v>
      </c>
      <c r="AO640" s="20">
        <v>42.930097580000002</v>
      </c>
      <c r="AP640" s="24">
        <v>0.28203653899999998</v>
      </c>
      <c r="AQ640" s="24">
        <v>101.8112278</v>
      </c>
      <c r="AR640" s="21">
        <v>1717.9671539999999</v>
      </c>
      <c r="AS640" s="20">
        <v>0.52343073900000003</v>
      </c>
      <c r="AT640" s="23">
        <v>5.0000000000000001E-3</v>
      </c>
      <c r="AU640" s="23">
        <v>2E-3</v>
      </c>
      <c r="AV640" s="24">
        <v>9.3168837409999998</v>
      </c>
      <c r="AW640" s="23">
        <v>5.0000000000000001E-3</v>
      </c>
      <c r="AX640" s="21">
        <v>72.125945090000002</v>
      </c>
      <c r="AY640" s="24">
        <v>7.3166638000000006E-2</v>
      </c>
      <c r="AZ640" s="24">
        <v>2.143070544</v>
      </c>
      <c r="BA640" s="24">
        <v>0.25</v>
      </c>
      <c r="BB640" s="24">
        <v>0.05</v>
      </c>
      <c r="BC640" s="24">
        <v>23.765979810000001</v>
      </c>
      <c r="BD640" s="23">
        <v>2.5000000000000001E-2</v>
      </c>
      <c r="BE640" s="23">
        <v>3.5000000000000003E-2</v>
      </c>
      <c r="BF640" s="22">
        <v>0.33440957900000001</v>
      </c>
      <c r="BG640" s="21">
        <v>1421.7219669999999</v>
      </c>
      <c r="BH640" s="24">
        <v>2.9758935E-2</v>
      </c>
      <c r="BI640" s="23">
        <v>0.30985137899999998</v>
      </c>
      <c r="BJ640" s="21">
        <v>87.008657459999995</v>
      </c>
      <c r="BK640" s="23">
        <v>6.7876863999999995E-2</v>
      </c>
      <c r="BL640" s="23">
        <v>4.4910352429999998</v>
      </c>
      <c r="BM640" s="24">
        <v>57.793258739999999</v>
      </c>
      <c r="BN640" s="23">
        <v>0.57890169800000002</v>
      </c>
    </row>
    <row r="641" spans="1:66">
      <c r="A641">
        <v>16113</v>
      </c>
      <c r="B641" s="10">
        <v>338500</v>
      </c>
      <c r="C641" s="10">
        <v>3638</v>
      </c>
      <c r="D641" s="10">
        <v>2013</v>
      </c>
      <c r="E641" s="22">
        <v>65.561137000000002</v>
      </c>
      <c r="F641" s="22">
        <v>14.349351</v>
      </c>
      <c r="G641" s="21">
        <v>7271149.8119999999</v>
      </c>
      <c r="H641" s="21">
        <v>469963.11109999998</v>
      </c>
      <c r="I641" s="10">
        <v>50</v>
      </c>
      <c r="J641" s="18" t="s">
        <v>109</v>
      </c>
      <c r="K641" s="18">
        <v>0</v>
      </c>
      <c r="L641" s="18">
        <v>2</v>
      </c>
      <c r="M641" s="19" t="s">
        <v>155</v>
      </c>
      <c r="N641" s="23">
        <v>1.4318867000000001E-2</v>
      </c>
      <c r="O641" s="21">
        <v>19633.529050000001</v>
      </c>
      <c r="P641" s="20">
        <v>8.1662159939999999</v>
      </c>
      <c r="Q641" s="23">
        <v>1E-3</v>
      </c>
      <c r="R641" s="20">
        <v>3.5</v>
      </c>
      <c r="S641" s="24">
        <v>16.18770237</v>
      </c>
      <c r="T641" s="24">
        <v>1.6793226109999999</v>
      </c>
      <c r="U641" s="24">
        <v>5.5473691999999998E-2</v>
      </c>
      <c r="V641" s="21">
        <v>459.29925150000003</v>
      </c>
      <c r="W641" s="23">
        <v>2.5000000000000001E-2</v>
      </c>
      <c r="X641" s="24">
        <v>82.371821019999999</v>
      </c>
      <c r="Y641" s="20">
        <v>6.5867465760000004</v>
      </c>
      <c r="Z641" s="24">
        <v>11.78490307</v>
      </c>
      <c r="AA641" s="24">
        <v>1.8542663070000001</v>
      </c>
      <c r="AB641" s="23">
        <v>9.4791454749999993</v>
      </c>
      <c r="AC641" s="21">
        <v>36996.784670000001</v>
      </c>
      <c r="AD641" s="24">
        <v>8.6789320189999994</v>
      </c>
      <c r="AE641" s="24">
        <v>0.05</v>
      </c>
      <c r="AF641" s="23">
        <v>0.17724189200000001</v>
      </c>
      <c r="AG641" s="23">
        <v>1.4800492E-2</v>
      </c>
      <c r="AH641" s="24">
        <v>0.01</v>
      </c>
      <c r="AI641" s="20">
        <v>4298.2995609999998</v>
      </c>
      <c r="AJ641" s="24">
        <v>25.65709919</v>
      </c>
      <c r="AK641" s="24">
        <v>12.471801190000001</v>
      </c>
      <c r="AL641" s="21">
        <v>7266.5179440000002</v>
      </c>
      <c r="AM641" s="21">
        <v>844.37471589999996</v>
      </c>
      <c r="AN641" s="23">
        <v>7.8896340450000002</v>
      </c>
      <c r="AO641" s="20">
        <v>17.71448255</v>
      </c>
      <c r="AP641" s="24">
        <v>5.7612182489999997</v>
      </c>
      <c r="AQ641" s="24">
        <v>8.2159535659999996</v>
      </c>
      <c r="AR641" s="21">
        <v>157.76679799999999</v>
      </c>
      <c r="AS641" s="20">
        <v>6.4872464140000003</v>
      </c>
      <c r="AT641" s="23">
        <v>5.1058249E-2</v>
      </c>
      <c r="AU641" s="23">
        <v>2E-3</v>
      </c>
      <c r="AV641" s="24">
        <v>39.313380180000003</v>
      </c>
      <c r="AW641" s="23">
        <v>5.0000000000000001E-3</v>
      </c>
      <c r="AX641" s="21">
        <v>72.922759060000004</v>
      </c>
      <c r="AY641" s="24">
        <v>4.1679658000000001E-2</v>
      </c>
      <c r="AZ641" s="24">
        <v>1.2176150219999999</v>
      </c>
      <c r="BA641" s="24">
        <v>0.25</v>
      </c>
      <c r="BB641" s="24">
        <v>1.0301683079999999</v>
      </c>
      <c r="BC641" s="24">
        <v>3.2656863770000002</v>
      </c>
      <c r="BD641" s="23">
        <v>2.5000000000000001E-2</v>
      </c>
      <c r="BE641" s="23">
        <v>3.5000000000000003E-2</v>
      </c>
      <c r="BF641" s="22">
        <v>6.2791429939999999</v>
      </c>
      <c r="BG641" s="21">
        <v>2043.7694349999999</v>
      </c>
      <c r="BH641" s="24">
        <v>0.15028981799999999</v>
      </c>
      <c r="BI641" s="23">
        <v>0.35284829200000001</v>
      </c>
      <c r="BJ641" s="21">
        <v>14.092473979999999</v>
      </c>
      <c r="BK641" s="23">
        <v>2.5000000000000001E-2</v>
      </c>
      <c r="BL641" s="23">
        <v>5.9588155660000002</v>
      </c>
      <c r="BM641" s="24">
        <v>84.645664789999998</v>
      </c>
      <c r="BN641" s="23">
        <v>9.8202310199999996</v>
      </c>
    </row>
    <row r="642" spans="1:66">
      <c r="A642">
        <v>16752</v>
      </c>
      <c r="B642" s="10">
        <v>338500</v>
      </c>
      <c r="C642" s="10">
        <v>3639</v>
      </c>
      <c r="D642" s="10">
        <v>2013</v>
      </c>
      <c r="E642" s="22">
        <v>65.561250999999999</v>
      </c>
      <c r="F642" s="22">
        <v>14.328848000000001</v>
      </c>
      <c r="G642" s="21">
        <v>7271172.4570000004</v>
      </c>
      <c r="H642" s="21">
        <v>469016.76380000002</v>
      </c>
      <c r="I642" s="10">
        <v>50</v>
      </c>
      <c r="J642" s="18" t="s">
        <v>109</v>
      </c>
      <c r="K642" s="18">
        <v>0</v>
      </c>
      <c r="L642" s="18">
        <v>2</v>
      </c>
      <c r="M642" s="19" t="s">
        <v>155</v>
      </c>
      <c r="N642" s="23">
        <v>7.7668440000000005E-2</v>
      </c>
      <c r="O642" s="21">
        <v>33188.801270000004</v>
      </c>
      <c r="P642" s="20">
        <v>5.7190710840000003</v>
      </c>
      <c r="Q642" s="23">
        <v>1E-3</v>
      </c>
      <c r="R642" s="20">
        <v>3.5</v>
      </c>
      <c r="S642" s="24">
        <v>115.9644787</v>
      </c>
      <c r="T642" s="24">
        <v>1.489641553</v>
      </c>
      <c r="U642" s="24">
        <v>3.5380672000000002E-2</v>
      </c>
      <c r="V642" s="21">
        <v>2905.18102</v>
      </c>
      <c r="W642" s="23">
        <v>0.108663892</v>
      </c>
      <c r="X642" s="24">
        <v>50.96204307</v>
      </c>
      <c r="Y642" s="20">
        <v>12.915555980000001</v>
      </c>
      <c r="Z642" s="24">
        <v>23.772463680000001</v>
      </c>
      <c r="AA642" s="24">
        <v>3.9546838279999998</v>
      </c>
      <c r="AB642" s="23">
        <v>15.52000958</v>
      </c>
      <c r="AC642" s="21">
        <v>68446.152340000001</v>
      </c>
      <c r="AD642" s="24">
        <v>14.12753769</v>
      </c>
      <c r="AE642" s="24">
        <v>0.107348479</v>
      </c>
      <c r="AF642" s="23">
        <v>4.9238979000000002E-2</v>
      </c>
      <c r="AG642" s="23">
        <v>2.4211353000000001E-2</v>
      </c>
      <c r="AH642" s="24">
        <v>4.9259841999999998E-2</v>
      </c>
      <c r="AI642" s="20">
        <v>10388.67798</v>
      </c>
      <c r="AJ642" s="24">
        <v>19.377107509999998</v>
      </c>
      <c r="AK642" s="24">
        <v>21.25843059</v>
      </c>
      <c r="AL642" s="21">
        <v>15221.654049999999</v>
      </c>
      <c r="AM642" s="21">
        <v>933.91580399999998</v>
      </c>
      <c r="AN642" s="23">
        <v>2.063438439</v>
      </c>
      <c r="AO642" s="20">
        <v>2.5</v>
      </c>
      <c r="AP642" s="24">
        <v>4.1709861149999998</v>
      </c>
      <c r="AQ642" s="24">
        <v>14.618330009999999</v>
      </c>
      <c r="AR642" s="21">
        <v>1622.7667100000001</v>
      </c>
      <c r="AS642" s="20">
        <v>4.2247621540000004</v>
      </c>
      <c r="AT642" s="23">
        <v>5.1719939999999999E-2</v>
      </c>
      <c r="AU642" s="23">
        <v>2E-3</v>
      </c>
      <c r="AV642" s="24">
        <v>45.200951459999999</v>
      </c>
      <c r="AW642" s="23">
        <v>5.0000000000000001E-3</v>
      </c>
      <c r="AX642" s="21">
        <v>87.258434300000005</v>
      </c>
      <c r="AY642" s="24">
        <v>4.3041696999999997E-2</v>
      </c>
      <c r="AZ642" s="24">
        <v>3.1078250669999998</v>
      </c>
      <c r="BA642" s="24">
        <v>0.25</v>
      </c>
      <c r="BB642" s="24">
        <v>1.2133050350000001</v>
      </c>
      <c r="BC642" s="24">
        <v>27.056905910000001</v>
      </c>
      <c r="BD642" s="23">
        <v>2.5000000000000001E-2</v>
      </c>
      <c r="BE642" s="23">
        <v>3.5000000000000003E-2</v>
      </c>
      <c r="BF642" s="22">
        <v>3.6814471310000001</v>
      </c>
      <c r="BG642" s="21">
        <v>2715.6974289999998</v>
      </c>
      <c r="BH642" s="24">
        <v>0.21054694500000001</v>
      </c>
      <c r="BI642" s="23">
        <v>0.53243017000000004</v>
      </c>
      <c r="BJ642" s="21">
        <v>30.015401839999999</v>
      </c>
      <c r="BK642" s="23">
        <v>2.5000000000000001E-2</v>
      </c>
      <c r="BL642" s="23">
        <v>7.411846905</v>
      </c>
      <c r="BM642" s="24">
        <v>129.41995639999999</v>
      </c>
      <c r="BN642" s="23">
        <v>1.859876267</v>
      </c>
    </row>
    <row r="643" spans="1:66">
      <c r="A643">
        <v>16681</v>
      </c>
      <c r="B643" s="10">
        <v>338500</v>
      </c>
      <c r="C643" s="10">
        <v>3640</v>
      </c>
      <c r="D643" s="10">
        <v>2013</v>
      </c>
      <c r="E643" s="22">
        <v>65.559765999999996</v>
      </c>
      <c r="F643" s="22">
        <v>14.310186</v>
      </c>
      <c r="G643" s="21">
        <v>7271016.2680000002</v>
      </c>
      <c r="H643" s="21">
        <v>468153.45919999998</v>
      </c>
      <c r="I643" s="10">
        <v>50</v>
      </c>
      <c r="J643" s="18" t="s">
        <v>109</v>
      </c>
      <c r="K643" s="18">
        <v>0</v>
      </c>
      <c r="L643" s="18">
        <v>2</v>
      </c>
      <c r="M643" s="19" t="s">
        <v>155</v>
      </c>
      <c r="N643" s="23">
        <v>2.9459135000000001E-2</v>
      </c>
      <c r="O643" s="21">
        <v>19366.892090000001</v>
      </c>
      <c r="P643" s="20">
        <v>3.969430778</v>
      </c>
      <c r="Q643" s="23">
        <v>1E-3</v>
      </c>
      <c r="R643" s="20">
        <v>3.5</v>
      </c>
      <c r="S643" s="24">
        <v>52.125819829999998</v>
      </c>
      <c r="T643" s="24">
        <v>0.14904768500000001</v>
      </c>
      <c r="U643" s="24">
        <v>2.0897993E-2</v>
      </c>
      <c r="V643" s="21">
        <v>3058.9373850000002</v>
      </c>
      <c r="W643" s="23">
        <v>2.5000000000000001E-2</v>
      </c>
      <c r="X643" s="24">
        <v>6.8688441869999997</v>
      </c>
      <c r="Y643" s="20">
        <v>15.802412950000001</v>
      </c>
      <c r="Z643" s="24">
        <v>18.99208981</v>
      </c>
      <c r="AA643" s="24">
        <v>0.65932310900000002</v>
      </c>
      <c r="AB643" s="23">
        <v>16.549412350000001</v>
      </c>
      <c r="AC643" s="21">
        <v>45248.579100000003</v>
      </c>
      <c r="AD643" s="24">
        <v>7.4368605629999998</v>
      </c>
      <c r="AE643" s="24">
        <v>0.05</v>
      </c>
      <c r="AF643" s="23">
        <v>1.4999999999999999E-2</v>
      </c>
      <c r="AG643" s="23">
        <v>1.7373692999999999E-2</v>
      </c>
      <c r="AH643" s="24">
        <v>0.01</v>
      </c>
      <c r="AI643" s="20">
        <v>1359.9023440000001</v>
      </c>
      <c r="AJ643" s="24">
        <v>2.3178879920000002</v>
      </c>
      <c r="AK643" s="24">
        <v>15.072088709999999</v>
      </c>
      <c r="AL643" s="21">
        <v>9822.8967290000001</v>
      </c>
      <c r="AM643" s="21">
        <v>480.19233589999999</v>
      </c>
      <c r="AN643" s="23">
        <v>0.61275364300000001</v>
      </c>
      <c r="AO643" s="20">
        <v>29.412543769999999</v>
      </c>
      <c r="AP643" s="24">
        <v>0.59493997200000004</v>
      </c>
      <c r="AQ643" s="24">
        <v>11.870933389999999</v>
      </c>
      <c r="AR643" s="21">
        <v>1480.728867</v>
      </c>
      <c r="AS643" s="20">
        <v>2.1816705939999999</v>
      </c>
      <c r="AT643" s="23">
        <v>5.0000000000000001E-3</v>
      </c>
      <c r="AU643" s="23">
        <v>2E-3</v>
      </c>
      <c r="AV643" s="24">
        <v>11.979153589999999</v>
      </c>
      <c r="AW643" s="23">
        <v>5.0000000000000001E-3</v>
      </c>
      <c r="AX643" s="21">
        <v>97.345390320000007</v>
      </c>
      <c r="AY643" s="24">
        <v>4.2773857999999998E-2</v>
      </c>
      <c r="AZ643" s="24">
        <v>1.610384941</v>
      </c>
      <c r="BA643" s="24">
        <v>0.25</v>
      </c>
      <c r="BB643" s="24">
        <v>0.25494502600000002</v>
      </c>
      <c r="BC643" s="24">
        <v>12.47544068</v>
      </c>
      <c r="BD643" s="23">
        <v>2.5000000000000001E-2</v>
      </c>
      <c r="BE643" s="23">
        <v>3.5000000000000003E-2</v>
      </c>
      <c r="BF643" s="22">
        <v>0.60351040499999997</v>
      </c>
      <c r="BG643" s="21">
        <v>1817.830111</v>
      </c>
      <c r="BH643" s="24">
        <v>4.6695193000000003E-2</v>
      </c>
      <c r="BI643" s="23">
        <v>0.115849519</v>
      </c>
      <c r="BJ643" s="21">
        <v>89.375228879999995</v>
      </c>
      <c r="BK643" s="23">
        <v>2.5000000000000001E-2</v>
      </c>
      <c r="BL643" s="23">
        <v>2.109993019</v>
      </c>
      <c r="BM643" s="24">
        <v>46.260651199999998</v>
      </c>
      <c r="BN643" s="23">
        <v>0.31417834700000002</v>
      </c>
    </row>
    <row r="644" spans="1:66">
      <c r="A644">
        <v>16066</v>
      </c>
      <c r="B644" s="10">
        <v>338500</v>
      </c>
      <c r="C644" s="10">
        <v>3641</v>
      </c>
      <c r="D644" s="10">
        <v>2013</v>
      </c>
      <c r="E644" s="22">
        <v>65.646910000000005</v>
      </c>
      <c r="F644" s="22">
        <v>13.742438999999999</v>
      </c>
      <c r="G644" s="21">
        <v>7281133.0630000001</v>
      </c>
      <c r="H644" s="21">
        <v>442138.65740000003</v>
      </c>
      <c r="I644" s="10">
        <v>50</v>
      </c>
      <c r="J644" s="18" t="s">
        <v>109</v>
      </c>
      <c r="K644" s="18">
        <v>0</v>
      </c>
      <c r="L644" s="18">
        <v>2</v>
      </c>
      <c r="M644" s="19" t="s">
        <v>155</v>
      </c>
      <c r="N644" s="23">
        <v>2.6323507999999999E-2</v>
      </c>
      <c r="O644" s="21">
        <v>23317.106930000002</v>
      </c>
      <c r="P644" s="20">
        <v>2.9259457580000001</v>
      </c>
      <c r="Q644" s="23">
        <v>1E-3</v>
      </c>
      <c r="R644" s="20">
        <v>3.5</v>
      </c>
      <c r="S644" s="24">
        <v>7.6424780200000004</v>
      </c>
      <c r="T644" s="24">
        <v>0.20312760499999999</v>
      </c>
      <c r="U644" s="24">
        <v>0.13547410700000001</v>
      </c>
      <c r="V644" s="21">
        <v>881.08773140000005</v>
      </c>
      <c r="W644" s="23">
        <v>2.5000000000000001E-2</v>
      </c>
      <c r="X644" s="24">
        <v>12.67470376</v>
      </c>
      <c r="Y644" s="20">
        <v>10.38917638</v>
      </c>
      <c r="Z644" s="24">
        <v>56.451503979999998</v>
      </c>
      <c r="AA644" s="24">
        <v>1.324946717</v>
      </c>
      <c r="AB644" s="23">
        <v>14.02267573</v>
      </c>
      <c r="AC644" s="21">
        <v>55292.099609999997</v>
      </c>
      <c r="AD644" s="24">
        <v>8.3836183050000006</v>
      </c>
      <c r="AE644" s="24">
        <v>0.05</v>
      </c>
      <c r="AF644" s="23">
        <v>6.2240710999999997E-2</v>
      </c>
      <c r="AG644" s="23">
        <v>3.8114720999999997E-2</v>
      </c>
      <c r="AH644" s="24">
        <v>2.0187433000000001E-2</v>
      </c>
      <c r="AI644" s="20">
        <v>354.67147829999999</v>
      </c>
      <c r="AJ644" s="24">
        <v>3.1754846479999999</v>
      </c>
      <c r="AK644" s="24">
        <v>22.087054949999999</v>
      </c>
      <c r="AL644" s="21">
        <v>6477.526245</v>
      </c>
      <c r="AM644" s="21">
        <v>175.3496691</v>
      </c>
      <c r="AN644" s="23">
        <v>0.94431864499999996</v>
      </c>
      <c r="AO644" s="20">
        <v>34.823813440000002</v>
      </c>
      <c r="AP644" s="24">
        <v>3.628074228</v>
      </c>
      <c r="AQ644" s="24">
        <v>24.15071734</v>
      </c>
      <c r="AR644" s="21">
        <v>435.26124520000002</v>
      </c>
      <c r="AS644" s="20">
        <v>9.0408562779999997</v>
      </c>
      <c r="AT644" s="23">
        <v>5.0000000000000001E-3</v>
      </c>
      <c r="AU644" s="23">
        <v>2E-3</v>
      </c>
      <c r="AV644" s="24">
        <v>3.6465747990000001</v>
      </c>
      <c r="AW644" s="23">
        <v>5.0000000000000001E-3</v>
      </c>
      <c r="AX644" s="21">
        <v>457.48527530000001</v>
      </c>
      <c r="AY644" s="24">
        <v>4.7027999000000001E-2</v>
      </c>
      <c r="AZ644" s="24">
        <v>2.5234585040000002</v>
      </c>
      <c r="BA644" s="24">
        <v>1.058251069</v>
      </c>
      <c r="BB644" s="24">
        <v>0.65141212599999998</v>
      </c>
      <c r="BC644" s="24">
        <v>3.0816433910000001</v>
      </c>
      <c r="BD644" s="23">
        <v>2.5000000000000001E-2</v>
      </c>
      <c r="BE644" s="23">
        <v>3.5000000000000003E-2</v>
      </c>
      <c r="BF644" s="22">
        <v>2.1897856459999998</v>
      </c>
      <c r="BG644" s="21">
        <v>2492.7538370000002</v>
      </c>
      <c r="BH644" s="24">
        <v>3.429691E-2</v>
      </c>
      <c r="BI644" s="23">
        <v>0.60984677899999995</v>
      </c>
      <c r="BJ644" s="21">
        <v>70.208873749999995</v>
      </c>
      <c r="BK644" s="23">
        <v>0.139906278</v>
      </c>
      <c r="BL644" s="23">
        <v>3.0101194900000001</v>
      </c>
      <c r="BM644" s="24">
        <v>34.900112870000001</v>
      </c>
      <c r="BN644" s="23">
        <v>2.6405482259999999</v>
      </c>
    </row>
    <row r="645" spans="1:66">
      <c r="A645">
        <v>16242</v>
      </c>
      <c r="B645" s="10">
        <v>338500</v>
      </c>
      <c r="C645" s="10">
        <v>3642</v>
      </c>
      <c r="D645" s="10">
        <v>2013</v>
      </c>
      <c r="E645" s="22">
        <v>65.646715</v>
      </c>
      <c r="F645" s="22">
        <v>13.719981000000001</v>
      </c>
      <c r="G645" s="21">
        <v>7281132.1789999995</v>
      </c>
      <c r="H645" s="21">
        <v>441105.01779999997</v>
      </c>
      <c r="I645" s="10">
        <v>50</v>
      </c>
      <c r="J645" s="18" t="s">
        <v>109</v>
      </c>
      <c r="K645" s="18">
        <v>0</v>
      </c>
      <c r="L645" s="18">
        <v>2</v>
      </c>
      <c r="M645" s="19" t="s">
        <v>155</v>
      </c>
      <c r="N645" s="23">
        <v>6.5062814999999996E-2</v>
      </c>
      <c r="O645" s="21">
        <v>14392.512210000001</v>
      </c>
      <c r="P645" s="20">
        <v>13.12179021</v>
      </c>
      <c r="Q645" s="23">
        <v>4.6018070000000003E-3</v>
      </c>
      <c r="R645" s="20">
        <v>3.5</v>
      </c>
      <c r="S645" s="24">
        <v>16.010819099999999</v>
      </c>
      <c r="T645" s="24">
        <v>0.192952339</v>
      </c>
      <c r="U645" s="24">
        <v>0.164150988</v>
      </c>
      <c r="V645" s="21">
        <v>1548.2853239999999</v>
      </c>
      <c r="W645" s="23">
        <v>2.5000000000000001E-2</v>
      </c>
      <c r="X645" s="24">
        <v>35.487697760000003</v>
      </c>
      <c r="Y645" s="20">
        <v>10.432377049999999</v>
      </c>
      <c r="Z645" s="24">
        <v>37.985925180000002</v>
      </c>
      <c r="AA645" s="24">
        <v>1.1763643530000001</v>
      </c>
      <c r="AB645" s="23">
        <v>40.627713190000001</v>
      </c>
      <c r="AC645" s="21">
        <v>28728.864750000001</v>
      </c>
      <c r="AD645" s="24">
        <v>4.4528671219999998</v>
      </c>
      <c r="AE645" s="24">
        <v>0.05</v>
      </c>
      <c r="AF645" s="23">
        <v>9.8923519000000001E-2</v>
      </c>
      <c r="AG645" s="23">
        <v>3.7012855999999997E-2</v>
      </c>
      <c r="AH645" s="24">
        <v>2.9516607E-2</v>
      </c>
      <c r="AI645" s="20">
        <v>724.74967960000004</v>
      </c>
      <c r="AJ645" s="24">
        <v>15.44741546</v>
      </c>
      <c r="AK645" s="24">
        <v>12.00364538</v>
      </c>
      <c r="AL645" s="21">
        <v>8236.981812</v>
      </c>
      <c r="AM645" s="21">
        <v>351.27251890000002</v>
      </c>
      <c r="AN645" s="23">
        <v>0.65732352100000002</v>
      </c>
      <c r="AO645" s="20">
        <v>34.354872700000001</v>
      </c>
      <c r="AP645" s="24">
        <v>1.036430875</v>
      </c>
      <c r="AQ645" s="24">
        <v>27.437691139999998</v>
      </c>
      <c r="AR645" s="21">
        <v>586.10019199999999</v>
      </c>
      <c r="AS645" s="20">
        <v>13.688469680000001</v>
      </c>
      <c r="AT645" s="23">
        <v>5.0000000000000001E-3</v>
      </c>
      <c r="AU645" s="23">
        <v>2E-3</v>
      </c>
      <c r="AV645" s="24">
        <v>7.0242152750000004</v>
      </c>
      <c r="AW645" s="23">
        <v>5.0000000000000001E-3</v>
      </c>
      <c r="AX645" s="21">
        <v>10</v>
      </c>
      <c r="AY645" s="24">
        <v>8.7562555E-2</v>
      </c>
      <c r="AZ645" s="24">
        <v>2.9449054139999999</v>
      </c>
      <c r="BA645" s="24">
        <v>0.25</v>
      </c>
      <c r="BB645" s="24">
        <v>0.232296002</v>
      </c>
      <c r="BC645" s="24">
        <v>7.6241749069999996</v>
      </c>
      <c r="BD645" s="23">
        <v>2.5000000000000001E-2</v>
      </c>
      <c r="BE645" s="23">
        <v>3.5000000000000003E-2</v>
      </c>
      <c r="BF645" s="22">
        <v>4.5697380489999997</v>
      </c>
      <c r="BG645" s="21">
        <v>1277.9653920000001</v>
      </c>
      <c r="BH645" s="24">
        <v>0.180354862</v>
      </c>
      <c r="BI645" s="23">
        <v>0.80288705299999996</v>
      </c>
      <c r="BJ645" s="21">
        <v>34.691255089999999</v>
      </c>
      <c r="BK645" s="23">
        <v>2.5000000000000001E-2</v>
      </c>
      <c r="BL645" s="23">
        <v>5.8601243839999997</v>
      </c>
      <c r="BM645" s="24">
        <v>45.750562539999997</v>
      </c>
      <c r="BN645" s="23">
        <v>3.184827179</v>
      </c>
    </row>
    <row r="646" spans="1:66">
      <c r="A646">
        <v>16870</v>
      </c>
      <c r="B646" s="10">
        <v>338500</v>
      </c>
      <c r="C646" s="10">
        <v>3643</v>
      </c>
      <c r="D646" s="10">
        <v>2013</v>
      </c>
      <c r="E646" s="22">
        <v>65.662904999999995</v>
      </c>
      <c r="F646" s="22">
        <v>13.720473</v>
      </c>
      <c r="G646" s="21">
        <v>7282935.9230000004</v>
      </c>
      <c r="H646" s="21">
        <v>441164.36739999999</v>
      </c>
      <c r="I646" s="10">
        <v>50</v>
      </c>
      <c r="J646" s="18" t="s">
        <v>109</v>
      </c>
      <c r="K646" s="18">
        <v>0</v>
      </c>
      <c r="L646" s="18">
        <v>2</v>
      </c>
      <c r="M646" s="19" t="s">
        <v>155</v>
      </c>
      <c r="N646" s="23">
        <v>5.8661260000000002E-3</v>
      </c>
      <c r="O646" s="21">
        <v>15970.825199999999</v>
      </c>
      <c r="P646" s="20">
        <v>15.08508597</v>
      </c>
      <c r="Q646" s="23">
        <v>1E-3</v>
      </c>
      <c r="R646" s="20">
        <v>3.5</v>
      </c>
      <c r="S646" s="24">
        <v>20.633456630000001</v>
      </c>
      <c r="T646" s="24">
        <v>0.14942292700000001</v>
      </c>
      <c r="U646" s="24">
        <v>0.15298494400000001</v>
      </c>
      <c r="V646" s="21">
        <v>2156.3932239999999</v>
      </c>
      <c r="W646" s="23">
        <v>2.5000000000000001E-2</v>
      </c>
      <c r="X646" s="24">
        <v>44.025563130000002</v>
      </c>
      <c r="Y646" s="20">
        <v>15.26852547</v>
      </c>
      <c r="Z646" s="24">
        <v>40.026617020000003</v>
      </c>
      <c r="AA646" s="24">
        <v>1.0893605479999999</v>
      </c>
      <c r="AB646" s="23">
        <v>38.74783446</v>
      </c>
      <c r="AC646" s="21">
        <v>35069.37988</v>
      </c>
      <c r="AD646" s="24">
        <v>4.4273539409999998</v>
      </c>
      <c r="AE646" s="24">
        <v>0.05</v>
      </c>
      <c r="AF646" s="23">
        <v>9.6206975E-2</v>
      </c>
      <c r="AG646" s="23">
        <v>1.4224196999999999E-2</v>
      </c>
      <c r="AH646" s="24">
        <v>3.4444294E-2</v>
      </c>
      <c r="AI646" s="20">
        <v>1069.3139650000001</v>
      </c>
      <c r="AJ646" s="24">
        <v>20.386154269999999</v>
      </c>
      <c r="AK646" s="24">
        <v>13.926881760000001</v>
      </c>
      <c r="AL646" s="21">
        <v>10285.12329</v>
      </c>
      <c r="AM646" s="21">
        <v>469.06086859999999</v>
      </c>
      <c r="AN646" s="23">
        <v>0.49529569899999998</v>
      </c>
      <c r="AO646" s="20">
        <v>51.652197839999999</v>
      </c>
      <c r="AP646" s="24">
        <v>0.84047028899999998</v>
      </c>
      <c r="AQ646" s="24">
        <v>35.158278500000002</v>
      </c>
      <c r="AR646" s="21">
        <v>624.42465519999996</v>
      </c>
      <c r="AS646" s="20">
        <v>13.228389699999999</v>
      </c>
      <c r="AT646" s="23">
        <v>5.0000000000000001E-3</v>
      </c>
      <c r="AU646" s="23">
        <v>4.2958570000000001E-3</v>
      </c>
      <c r="AV646" s="24">
        <v>8.1478794499999996</v>
      </c>
      <c r="AW646" s="23">
        <v>5.0000000000000001E-3</v>
      </c>
      <c r="AX646" s="21">
        <v>368.14815520000002</v>
      </c>
      <c r="AY646" s="24">
        <v>0.111734924</v>
      </c>
      <c r="AZ646" s="24">
        <v>2.6927356589999998</v>
      </c>
      <c r="BA646" s="24">
        <v>0.78349343999999999</v>
      </c>
      <c r="BB646" s="24">
        <v>0.214311057</v>
      </c>
      <c r="BC646" s="24">
        <v>9.4619526769999993</v>
      </c>
      <c r="BD646" s="23">
        <v>2.5000000000000001E-2</v>
      </c>
      <c r="BE646" s="23">
        <v>8.9013882000000003E-2</v>
      </c>
      <c r="BF646" s="22">
        <v>4.7804098640000001</v>
      </c>
      <c r="BG646" s="21">
        <v>1270.667046</v>
      </c>
      <c r="BH646" s="24">
        <v>0.1045585</v>
      </c>
      <c r="BI646" s="23">
        <v>1.1252498049999999</v>
      </c>
      <c r="BJ646" s="21">
        <v>37.11827993</v>
      </c>
      <c r="BK646" s="23">
        <v>2.5000000000000001E-2</v>
      </c>
      <c r="BL646" s="23">
        <v>7.140894522</v>
      </c>
      <c r="BM646" s="24">
        <v>50.968468729999998</v>
      </c>
      <c r="BN646" s="23">
        <v>3.5439107239999998</v>
      </c>
    </row>
    <row r="647" spans="1:66">
      <c r="A647">
        <v>16087</v>
      </c>
      <c r="B647" s="10">
        <v>338500</v>
      </c>
      <c r="C647" s="10">
        <v>3644</v>
      </c>
      <c r="D647" s="10">
        <v>2013</v>
      </c>
      <c r="E647" s="22">
        <v>65.662419</v>
      </c>
      <c r="F647" s="22">
        <v>13.735431999999999</v>
      </c>
      <c r="G647" s="21">
        <v>7282867.8480000002</v>
      </c>
      <c r="H647" s="21">
        <v>441851.05359999998</v>
      </c>
      <c r="I647" s="10">
        <v>50</v>
      </c>
      <c r="J647" s="18" t="s">
        <v>109</v>
      </c>
      <c r="K647" s="18">
        <v>0</v>
      </c>
      <c r="L647" s="18">
        <v>2</v>
      </c>
      <c r="M647" s="19" t="s">
        <v>155</v>
      </c>
      <c r="N647" s="23">
        <v>1.4304786999999999E-2</v>
      </c>
      <c r="O647" s="21">
        <v>21378.07373</v>
      </c>
      <c r="P647" s="20">
        <v>9.4792335510000001</v>
      </c>
      <c r="Q647" s="23">
        <v>1E-3</v>
      </c>
      <c r="R647" s="20">
        <v>3.5</v>
      </c>
      <c r="S647" s="24">
        <v>33.167788049999999</v>
      </c>
      <c r="T647" s="24">
        <v>0.38604274700000002</v>
      </c>
      <c r="U647" s="24">
        <v>0.12717368000000001</v>
      </c>
      <c r="V647" s="21">
        <v>1923.4923980000001</v>
      </c>
      <c r="W647" s="23">
        <v>5.0849097000000003E-2</v>
      </c>
      <c r="X647" s="24">
        <v>56.896864059999999</v>
      </c>
      <c r="Y647" s="20">
        <v>19.557522590000001</v>
      </c>
      <c r="Z647" s="24">
        <v>54.644919170000001</v>
      </c>
      <c r="AA647" s="24">
        <v>1.5630081760000001</v>
      </c>
      <c r="AB647" s="23">
        <v>47.587464439999998</v>
      </c>
      <c r="AC647" s="21">
        <v>34894.689939999997</v>
      </c>
      <c r="AD647" s="24">
        <v>5.3575762190000003</v>
      </c>
      <c r="AE647" s="24">
        <v>0.05</v>
      </c>
      <c r="AF647" s="23">
        <v>6.3195304999999993E-2</v>
      </c>
      <c r="AG647" s="23">
        <v>2.8541397E-2</v>
      </c>
      <c r="AH647" s="24">
        <v>2.2000146000000002E-2</v>
      </c>
      <c r="AI647" s="20">
        <v>1472.4301149999999</v>
      </c>
      <c r="AJ647" s="24">
        <v>20.539195459999998</v>
      </c>
      <c r="AK647" s="24">
        <v>18.47354889</v>
      </c>
      <c r="AL647" s="21">
        <v>12296.61865</v>
      </c>
      <c r="AM647" s="21">
        <v>596.59310500000004</v>
      </c>
      <c r="AN647" s="23">
        <v>0.36304229999999998</v>
      </c>
      <c r="AO647" s="20">
        <v>30.22044897</v>
      </c>
      <c r="AP647" s="24">
        <v>0.88627548199999995</v>
      </c>
      <c r="AQ647" s="24">
        <v>44.421999169999999</v>
      </c>
      <c r="AR647" s="21">
        <v>594.25896060000002</v>
      </c>
      <c r="AS647" s="20">
        <v>10.45141768</v>
      </c>
      <c r="AT647" s="23">
        <v>5.0000000000000001E-3</v>
      </c>
      <c r="AU647" s="23">
        <v>2E-3</v>
      </c>
      <c r="AV647" s="24">
        <v>11.46144052</v>
      </c>
      <c r="AW647" s="23">
        <v>5.0000000000000001E-3</v>
      </c>
      <c r="AX647" s="21">
        <v>92.594137189999998</v>
      </c>
      <c r="AY647" s="24">
        <v>7.4255333000000007E-2</v>
      </c>
      <c r="AZ647" s="24">
        <v>3.7516368130000002</v>
      </c>
      <c r="BA647" s="24">
        <v>0.50077202899999995</v>
      </c>
      <c r="BB647" s="24">
        <v>0.37918741299999997</v>
      </c>
      <c r="BC647" s="24">
        <v>8.9464673950000009</v>
      </c>
      <c r="BD647" s="23">
        <v>2.5000000000000001E-2</v>
      </c>
      <c r="BE647" s="23">
        <v>3.5000000000000003E-2</v>
      </c>
      <c r="BF647" s="22">
        <v>6.8450464999999996</v>
      </c>
      <c r="BG647" s="21">
        <v>1473.164231</v>
      </c>
      <c r="BH647" s="24">
        <v>0.162810233</v>
      </c>
      <c r="BI647" s="23">
        <v>1.273481836</v>
      </c>
      <c r="BJ647" s="21">
        <v>46.847977640000003</v>
      </c>
      <c r="BK647" s="23">
        <v>2.5000000000000001E-2</v>
      </c>
      <c r="BL647" s="23">
        <v>8.1445544119999997</v>
      </c>
      <c r="BM647" s="24">
        <v>67.824299980000006</v>
      </c>
      <c r="BN647" s="23">
        <v>4.1730004249999997</v>
      </c>
    </row>
    <row r="648" spans="1:66">
      <c r="A648">
        <v>16784</v>
      </c>
      <c r="B648" s="10">
        <v>338500</v>
      </c>
      <c r="C648" s="10">
        <v>3645</v>
      </c>
      <c r="D648" s="10">
        <v>2013</v>
      </c>
      <c r="E648" s="22">
        <v>65.662615000000002</v>
      </c>
      <c r="F648" s="22">
        <v>13.757599000000001</v>
      </c>
      <c r="G648" s="21">
        <v>7282869.3710000003</v>
      </c>
      <c r="H648" s="21">
        <v>442870.68949999998</v>
      </c>
      <c r="I648" s="10">
        <v>50</v>
      </c>
      <c r="J648" s="18" t="s">
        <v>109</v>
      </c>
      <c r="K648" s="18">
        <v>0</v>
      </c>
      <c r="L648" s="18">
        <v>2</v>
      </c>
      <c r="M648" s="19" t="s">
        <v>155</v>
      </c>
      <c r="N648" s="23">
        <v>3.3175436000000003E-2</v>
      </c>
      <c r="O648" s="21">
        <v>18387.683110000002</v>
      </c>
      <c r="P648" s="20">
        <v>2.2264374060000001</v>
      </c>
      <c r="Q648" s="23">
        <v>1E-3</v>
      </c>
      <c r="R648" s="20">
        <v>3.5</v>
      </c>
      <c r="S648" s="24">
        <v>54.357859990000001</v>
      </c>
      <c r="T648" s="24">
        <v>0.61154576000000005</v>
      </c>
      <c r="U648" s="24">
        <v>0.18392988499999999</v>
      </c>
      <c r="V648" s="21">
        <v>2979.875927</v>
      </c>
      <c r="W648" s="23">
        <v>2.5000000000000001E-2</v>
      </c>
      <c r="X648" s="24">
        <v>9.3630065219999992</v>
      </c>
      <c r="Y648" s="20">
        <v>10.11777712</v>
      </c>
      <c r="Z648" s="24">
        <v>51.889525399999997</v>
      </c>
      <c r="AA648" s="24">
        <v>2.7870272410000001</v>
      </c>
      <c r="AB648" s="23">
        <v>8.8495953949999997</v>
      </c>
      <c r="AC648" s="21">
        <v>33002.885739999998</v>
      </c>
      <c r="AD648" s="24">
        <v>9.689605555</v>
      </c>
      <c r="AE648" s="24">
        <v>0.05</v>
      </c>
      <c r="AF648" s="23">
        <v>1.4999999999999999E-2</v>
      </c>
      <c r="AG648" s="23">
        <v>5.0000000000000001E-3</v>
      </c>
      <c r="AH648" s="24">
        <v>2.080427E-2</v>
      </c>
      <c r="AI648" s="20">
        <v>2043.538818</v>
      </c>
      <c r="AJ648" s="24">
        <v>6.0835280760000003</v>
      </c>
      <c r="AK648" s="24">
        <v>21.65599808</v>
      </c>
      <c r="AL648" s="21">
        <v>11650.72876</v>
      </c>
      <c r="AM648" s="21">
        <v>215.5063202</v>
      </c>
      <c r="AN648" s="23">
        <v>0.85710097200000002</v>
      </c>
      <c r="AO648" s="20">
        <v>79.090704919999993</v>
      </c>
      <c r="AP648" s="24">
        <v>2.4138579450000002</v>
      </c>
      <c r="AQ648" s="24">
        <v>20.70630414</v>
      </c>
      <c r="AR648" s="21">
        <v>529.08201350000002</v>
      </c>
      <c r="AS648" s="20">
        <v>10.85783254</v>
      </c>
      <c r="AT648" s="23">
        <v>5.0000000000000001E-3</v>
      </c>
      <c r="AU648" s="23">
        <v>2E-3</v>
      </c>
      <c r="AV648" s="24">
        <v>15.93375518</v>
      </c>
      <c r="AW648" s="23">
        <v>5.0000000000000001E-3</v>
      </c>
      <c r="AX648" s="21">
        <v>205.3549385</v>
      </c>
      <c r="AY648" s="24">
        <v>4.4478006E-2</v>
      </c>
      <c r="AZ648" s="24">
        <v>3.1013508079999998</v>
      </c>
      <c r="BA648" s="24">
        <v>0.25</v>
      </c>
      <c r="BB648" s="24">
        <v>1.086812347</v>
      </c>
      <c r="BC648" s="24">
        <v>9.1423605390000002</v>
      </c>
      <c r="BD648" s="23">
        <v>2.5000000000000001E-2</v>
      </c>
      <c r="BE648" s="23">
        <v>3.5000000000000003E-2</v>
      </c>
      <c r="BF648" s="22">
        <v>2.527369207</v>
      </c>
      <c r="BG648" s="21">
        <v>2838.8531029999999</v>
      </c>
      <c r="BH648" s="24">
        <v>0.13310903199999999</v>
      </c>
      <c r="BI648" s="23">
        <v>0.52073651600000004</v>
      </c>
      <c r="BJ648" s="21">
        <v>80.785512920000002</v>
      </c>
      <c r="BK648" s="23">
        <v>6.6925633999999998E-2</v>
      </c>
      <c r="BL648" s="23">
        <v>2.997302022</v>
      </c>
      <c r="BM648" s="24">
        <v>39.244548819999999</v>
      </c>
      <c r="BN648" s="23">
        <v>1.9375759050000001</v>
      </c>
    </row>
    <row r="649" spans="1:66">
      <c r="A649">
        <v>16779</v>
      </c>
      <c r="B649" s="10">
        <v>338500</v>
      </c>
      <c r="C649" s="10">
        <v>3646</v>
      </c>
      <c r="D649" s="10">
        <v>2013</v>
      </c>
      <c r="E649" s="22">
        <v>65.663428999999994</v>
      </c>
      <c r="F649" s="22">
        <v>13.780075</v>
      </c>
      <c r="G649" s="21">
        <v>7282939.8490000004</v>
      </c>
      <c r="H649" s="21">
        <v>443905.85920000001</v>
      </c>
      <c r="I649" s="10">
        <v>50</v>
      </c>
      <c r="J649" s="18" t="s">
        <v>109</v>
      </c>
      <c r="K649" s="18">
        <v>0</v>
      </c>
      <c r="L649" s="18">
        <v>2</v>
      </c>
      <c r="M649" s="19" t="s">
        <v>155</v>
      </c>
      <c r="N649" s="23">
        <v>8.2528919999999995E-3</v>
      </c>
      <c r="O649" s="21">
        <v>11977.29126</v>
      </c>
      <c r="P649" s="20">
        <v>1.989792912</v>
      </c>
      <c r="Q649" s="23">
        <v>1E-3</v>
      </c>
      <c r="R649" s="20">
        <v>3.5</v>
      </c>
      <c r="S649" s="24">
        <v>32.768451880000001</v>
      </c>
      <c r="T649" s="24">
        <v>0.05</v>
      </c>
      <c r="U649" s="24">
        <v>0.10688647799999999</v>
      </c>
      <c r="V649" s="21">
        <v>1647.037321</v>
      </c>
      <c r="W649" s="23">
        <v>2.5000000000000001E-2</v>
      </c>
      <c r="X649" s="24">
        <v>7.9396897610000003</v>
      </c>
      <c r="Y649" s="20">
        <v>5.8852493709999996</v>
      </c>
      <c r="Z649" s="24">
        <v>34.031365829999999</v>
      </c>
      <c r="AA649" s="24">
        <v>1.511015848</v>
      </c>
      <c r="AB649" s="23">
        <v>2.7298861649999999</v>
      </c>
      <c r="AC649" s="21">
        <v>20337.205809999999</v>
      </c>
      <c r="AD649" s="24">
        <v>5.1228166279999998</v>
      </c>
      <c r="AE649" s="24">
        <v>0.05</v>
      </c>
      <c r="AF649" s="23">
        <v>6.9831366000000006E-2</v>
      </c>
      <c r="AG649" s="23">
        <v>5.0000000000000001E-3</v>
      </c>
      <c r="AH649" s="24">
        <v>0.01</v>
      </c>
      <c r="AI649" s="20">
        <v>568.79711150000003</v>
      </c>
      <c r="AJ649" s="24">
        <v>3.8244642240000002</v>
      </c>
      <c r="AK649" s="24">
        <v>12.99135663</v>
      </c>
      <c r="AL649" s="21">
        <v>7492.1789550000003</v>
      </c>
      <c r="AM649" s="21">
        <v>153.6456761</v>
      </c>
      <c r="AN649" s="23">
        <v>0.60883439500000003</v>
      </c>
      <c r="AO649" s="20">
        <v>23.626253599999998</v>
      </c>
      <c r="AP649" s="24">
        <v>1.4707451220000001</v>
      </c>
      <c r="AQ649" s="24">
        <v>17.538384229999998</v>
      </c>
      <c r="AR649" s="21">
        <v>217.34877589999999</v>
      </c>
      <c r="AS649" s="20">
        <v>7.7053560389999998</v>
      </c>
      <c r="AT649" s="23">
        <v>5.0000000000000001E-3</v>
      </c>
      <c r="AU649" s="23">
        <v>2E-3</v>
      </c>
      <c r="AV649" s="24">
        <v>8.6350261219999993</v>
      </c>
      <c r="AW649" s="23">
        <v>5.0000000000000001E-3</v>
      </c>
      <c r="AX649" s="21">
        <v>78.115377429999995</v>
      </c>
      <c r="AY649" s="24">
        <v>5.1879150999999998E-2</v>
      </c>
      <c r="AZ649" s="24">
        <v>1.6790001750000001</v>
      </c>
      <c r="BA649" s="24">
        <v>0.25</v>
      </c>
      <c r="BB649" s="24">
        <v>0.39421752599999998</v>
      </c>
      <c r="BC649" s="24">
        <v>8.2012387649999994</v>
      </c>
      <c r="BD649" s="23">
        <v>2.5000000000000001E-2</v>
      </c>
      <c r="BE649" s="23">
        <v>3.5000000000000003E-2</v>
      </c>
      <c r="BF649" s="22">
        <v>1.6657311909999999</v>
      </c>
      <c r="BG649" s="21">
        <v>1462.16923</v>
      </c>
      <c r="BH649" s="24">
        <v>6.0990069000000001E-2</v>
      </c>
      <c r="BI649" s="23">
        <v>0.318626988</v>
      </c>
      <c r="BJ649" s="21">
        <v>39.497935769999998</v>
      </c>
      <c r="BK649" s="23">
        <v>2.5000000000000001E-2</v>
      </c>
      <c r="BL649" s="23">
        <v>2.9551907499999999</v>
      </c>
      <c r="BM649" s="24">
        <v>35.010625670000003</v>
      </c>
      <c r="BN649" s="23">
        <v>3.0385069050000002</v>
      </c>
    </row>
    <row r="650" spans="1:66">
      <c r="A650">
        <v>16438</v>
      </c>
      <c r="B650" s="10">
        <v>338500</v>
      </c>
      <c r="C650" s="10">
        <v>3647</v>
      </c>
      <c r="D650" s="10">
        <v>2013</v>
      </c>
      <c r="E650" s="22">
        <v>65.663310999999993</v>
      </c>
      <c r="F650" s="22">
        <v>13.800101</v>
      </c>
      <c r="G650" s="21">
        <v>7282908.9809999997</v>
      </c>
      <c r="H650" s="21">
        <v>444826.34669999999</v>
      </c>
      <c r="I650" s="10">
        <v>50</v>
      </c>
      <c r="J650" s="18" t="s">
        <v>109</v>
      </c>
      <c r="K650" s="18">
        <v>0</v>
      </c>
      <c r="L650" s="18">
        <v>2</v>
      </c>
      <c r="M650" s="19" t="s">
        <v>155</v>
      </c>
      <c r="N650" s="23">
        <v>1.9445516999999999E-2</v>
      </c>
      <c r="O650" s="21">
        <v>14701.97388</v>
      </c>
      <c r="P650" s="20">
        <v>10.744457819999999</v>
      </c>
      <c r="Q650" s="23">
        <v>1E-3</v>
      </c>
      <c r="R650" s="20">
        <v>3.5</v>
      </c>
      <c r="S650" s="24">
        <v>16.269814570000001</v>
      </c>
      <c r="T650" s="24">
        <v>0.26669638299999998</v>
      </c>
      <c r="U650" s="24">
        <v>9.0700102000000005E-2</v>
      </c>
      <c r="V650" s="21">
        <v>1495.5032980000001</v>
      </c>
      <c r="W650" s="23">
        <v>2.5000000000000001E-2</v>
      </c>
      <c r="X650" s="24">
        <v>30.46529451</v>
      </c>
      <c r="Y650" s="20">
        <v>31.600141220000001</v>
      </c>
      <c r="Z650" s="24">
        <v>35.058151670000001</v>
      </c>
      <c r="AA650" s="24">
        <v>1.156523548</v>
      </c>
      <c r="AB650" s="23">
        <v>14.57219255</v>
      </c>
      <c r="AC650" s="21">
        <v>33201.706539999999</v>
      </c>
      <c r="AD650" s="24">
        <v>4.2133455990000002</v>
      </c>
      <c r="AE650" s="24">
        <v>0.05</v>
      </c>
      <c r="AF650" s="23">
        <v>5.2046593000000002E-2</v>
      </c>
      <c r="AG650" s="23">
        <v>2.3578791000000002E-2</v>
      </c>
      <c r="AH650" s="24">
        <v>0.01</v>
      </c>
      <c r="AI650" s="20">
        <v>478.4302902</v>
      </c>
      <c r="AJ650" s="24">
        <v>8.8198422280000006</v>
      </c>
      <c r="AK650" s="24">
        <v>15.39559281</v>
      </c>
      <c r="AL650" s="21">
        <v>6880.2569579999999</v>
      </c>
      <c r="AM650" s="21">
        <v>1873.9662169999999</v>
      </c>
      <c r="AN650" s="23">
        <v>0.97112660500000003</v>
      </c>
      <c r="AO650" s="20">
        <v>43.244338040000002</v>
      </c>
      <c r="AP650" s="24">
        <v>0.865060889</v>
      </c>
      <c r="AQ650" s="24">
        <v>19.136848019999999</v>
      </c>
      <c r="AR650" s="21">
        <v>490.74406290000002</v>
      </c>
      <c r="AS650" s="20">
        <v>8.5425556100000009</v>
      </c>
      <c r="AT650" s="23">
        <v>5.0000000000000001E-3</v>
      </c>
      <c r="AU650" s="23">
        <v>2E-3</v>
      </c>
      <c r="AV650" s="24">
        <v>6.8007592629999998</v>
      </c>
      <c r="AW650" s="23">
        <v>5.0000000000000001E-3</v>
      </c>
      <c r="AX650" s="21">
        <v>126.7126179</v>
      </c>
      <c r="AY650" s="24">
        <v>9.0835815E-2</v>
      </c>
      <c r="AZ650" s="24">
        <v>2.2225956689999999</v>
      </c>
      <c r="BA650" s="24">
        <v>0.95855213299999997</v>
      </c>
      <c r="BB650" s="24">
        <v>0.27492228400000002</v>
      </c>
      <c r="BC650" s="24">
        <v>6.7708380669999997</v>
      </c>
      <c r="BD650" s="23">
        <v>2.5000000000000001E-2</v>
      </c>
      <c r="BE650" s="23">
        <v>8.2663038999999994E-2</v>
      </c>
      <c r="BF650" s="22">
        <v>3.8816427249999998</v>
      </c>
      <c r="BG650" s="21">
        <v>1102.1845109999999</v>
      </c>
      <c r="BH650" s="24">
        <v>0.131444162</v>
      </c>
      <c r="BI650" s="23">
        <v>1.0567414150000001</v>
      </c>
      <c r="BJ650" s="21">
        <v>34.121489519999997</v>
      </c>
      <c r="BK650" s="23">
        <v>5.0261001999999999E-2</v>
      </c>
      <c r="BL650" s="23">
        <v>4.8636612399999999</v>
      </c>
      <c r="BM650" s="24">
        <v>46.691020850000001</v>
      </c>
      <c r="BN650" s="23">
        <v>2.4300524220000002</v>
      </c>
    </row>
    <row r="651" spans="1:66">
      <c r="A651">
        <v>17024</v>
      </c>
      <c r="B651" s="10">
        <v>338500</v>
      </c>
      <c r="C651" s="10">
        <v>3648</v>
      </c>
      <c r="D651" s="10">
        <v>2013</v>
      </c>
      <c r="E651" s="22">
        <v>65.559216000000006</v>
      </c>
      <c r="F651" s="22">
        <v>14.131164</v>
      </c>
      <c r="G651" s="21">
        <v>7271057.3169999998</v>
      </c>
      <c r="H651" s="21">
        <v>459888.10430000001</v>
      </c>
      <c r="I651" s="10">
        <v>50</v>
      </c>
      <c r="J651" s="18" t="s">
        <v>109</v>
      </c>
      <c r="K651" s="18">
        <v>0</v>
      </c>
      <c r="L651" s="18">
        <v>2</v>
      </c>
      <c r="M651" s="19" t="s">
        <v>155</v>
      </c>
      <c r="N651" s="23">
        <v>0.21347529300000001</v>
      </c>
      <c r="O651" s="21">
        <v>10716.64307</v>
      </c>
      <c r="P651" s="20">
        <v>9.9620533770000002</v>
      </c>
      <c r="Q651" s="23">
        <v>1E-3</v>
      </c>
      <c r="R651" s="20">
        <v>3.5</v>
      </c>
      <c r="S651" s="24">
        <v>9.4942275869999992</v>
      </c>
      <c r="T651" s="24">
        <v>0.25441760699999999</v>
      </c>
      <c r="U651" s="24">
        <v>7.6162943999999996E-2</v>
      </c>
      <c r="V651" s="21">
        <v>1162.3234689999999</v>
      </c>
      <c r="W651" s="23">
        <v>8.4567154000000005E-2</v>
      </c>
      <c r="X651" s="24">
        <v>33.228442200000003</v>
      </c>
      <c r="Y651" s="20">
        <v>12.483706809999999</v>
      </c>
      <c r="Z651" s="24">
        <v>29.744549559999999</v>
      </c>
      <c r="AA651" s="24">
        <v>0.87760163400000002</v>
      </c>
      <c r="AB651" s="23">
        <v>34.431197130000001</v>
      </c>
      <c r="AC651" s="21">
        <v>19572.677</v>
      </c>
      <c r="AD651" s="24">
        <v>2.8083864090000001</v>
      </c>
      <c r="AE651" s="24">
        <v>0.05</v>
      </c>
      <c r="AF651" s="23">
        <v>3.3838634999999999E-2</v>
      </c>
      <c r="AG651" s="23">
        <v>3.8340987999999999E-2</v>
      </c>
      <c r="AH651" s="24">
        <v>0.01</v>
      </c>
      <c r="AI651" s="20">
        <v>322.45758060000003</v>
      </c>
      <c r="AJ651" s="24">
        <v>9.6637081130000002</v>
      </c>
      <c r="AK651" s="24">
        <v>8.3121853580000007</v>
      </c>
      <c r="AL651" s="21">
        <v>4755.3272049999996</v>
      </c>
      <c r="AM651" s="21">
        <v>526.85540360000005</v>
      </c>
      <c r="AN651" s="23">
        <v>0.96509728299999997</v>
      </c>
      <c r="AO651" s="20">
        <v>20.684189799999999</v>
      </c>
      <c r="AP651" s="24">
        <v>0.36082108899999998</v>
      </c>
      <c r="AQ651" s="24">
        <v>22.318196919999998</v>
      </c>
      <c r="AR651" s="21">
        <v>339.10529259999998</v>
      </c>
      <c r="AS651" s="20">
        <v>5.7026907549999999</v>
      </c>
      <c r="AT651" s="23">
        <v>5.0000000000000001E-3</v>
      </c>
      <c r="AU651" s="23">
        <v>2E-3</v>
      </c>
      <c r="AV651" s="24">
        <v>5.5495505510000003</v>
      </c>
      <c r="AW651" s="23">
        <v>5.0000000000000001E-3</v>
      </c>
      <c r="AX651" s="21">
        <v>68.093514440000007</v>
      </c>
      <c r="AY651" s="24">
        <v>4.4536399999999997E-2</v>
      </c>
      <c r="AZ651" s="24">
        <v>2.3633136239999999</v>
      </c>
      <c r="BA651" s="24">
        <v>0.25</v>
      </c>
      <c r="BB651" s="24">
        <v>0.138140032</v>
      </c>
      <c r="BC651" s="24">
        <v>5.5801471359999999</v>
      </c>
      <c r="BD651" s="23">
        <v>2.5000000000000001E-2</v>
      </c>
      <c r="BE651" s="23">
        <v>3.5000000000000003E-2</v>
      </c>
      <c r="BF651" s="22">
        <v>2.4387175870000002</v>
      </c>
      <c r="BG651" s="21">
        <v>412.90752789999999</v>
      </c>
      <c r="BH651" s="24">
        <v>8.7372801E-2</v>
      </c>
      <c r="BI651" s="23">
        <v>0.71635452099999997</v>
      </c>
      <c r="BJ651" s="21">
        <v>22.751584050000002</v>
      </c>
      <c r="BK651" s="23">
        <v>2.5000000000000001E-2</v>
      </c>
      <c r="BL651" s="23">
        <v>5.0811673510000004</v>
      </c>
      <c r="BM651" s="24">
        <v>27.856682410000001</v>
      </c>
      <c r="BN651" s="23">
        <v>1.3927274679999999</v>
      </c>
    </row>
    <row r="652" spans="1:66">
      <c r="A652">
        <v>16952</v>
      </c>
      <c r="B652" s="10">
        <v>338500</v>
      </c>
      <c r="C652" s="10">
        <v>3649</v>
      </c>
      <c r="D652" s="10">
        <v>2013</v>
      </c>
      <c r="E652" s="22">
        <v>65.557845999999998</v>
      </c>
      <c r="F652" s="22">
        <v>14.11242</v>
      </c>
      <c r="G652" s="21">
        <v>7270916.71</v>
      </c>
      <c r="H652" s="21">
        <v>459020.63419999997</v>
      </c>
      <c r="I652" s="10">
        <v>50</v>
      </c>
      <c r="J652" s="18" t="s">
        <v>109</v>
      </c>
      <c r="K652" s="18">
        <v>0</v>
      </c>
      <c r="L652" s="18">
        <v>2</v>
      </c>
      <c r="M652" s="19" t="s">
        <v>155</v>
      </c>
      <c r="N652" s="23">
        <v>0.27593799899999999</v>
      </c>
      <c r="O652" s="21">
        <v>19664.768069999998</v>
      </c>
      <c r="P652" s="20">
        <v>20.208457859999999</v>
      </c>
      <c r="Q652" s="23">
        <v>4.5095309999999998E-3</v>
      </c>
      <c r="R652" s="20">
        <v>3.5</v>
      </c>
      <c r="S652" s="24">
        <v>39.842045990000003</v>
      </c>
      <c r="T652" s="24">
        <v>0.15780963200000001</v>
      </c>
      <c r="U652" s="24">
        <v>8.3642649999999999E-2</v>
      </c>
      <c r="V652" s="21">
        <v>4310.0506990000003</v>
      </c>
      <c r="W652" s="23">
        <v>0.23703719600000001</v>
      </c>
      <c r="X652" s="24">
        <v>33.257316469999999</v>
      </c>
      <c r="Y652" s="20">
        <v>25.928731249999998</v>
      </c>
      <c r="Z652" s="24">
        <v>43.83323807</v>
      </c>
      <c r="AA652" s="24">
        <v>1.5680744170000001</v>
      </c>
      <c r="AB652" s="23">
        <v>128.23857960000001</v>
      </c>
      <c r="AC652" s="21">
        <v>30614.63379</v>
      </c>
      <c r="AD652" s="24">
        <v>3.8013667569999998</v>
      </c>
      <c r="AE652" s="24">
        <v>0.05</v>
      </c>
      <c r="AF652" s="23">
        <v>1.4999999999999999E-2</v>
      </c>
      <c r="AG652" s="23">
        <v>0.10245641900000001</v>
      </c>
      <c r="AH652" s="24">
        <v>0.01</v>
      </c>
      <c r="AI652" s="20">
        <v>579.21550749999994</v>
      </c>
      <c r="AJ652" s="24">
        <v>53.816096780000002</v>
      </c>
      <c r="AK652" s="24">
        <v>16.197690139999999</v>
      </c>
      <c r="AL652" s="21">
        <v>7372.6947019999998</v>
      </c>
      <c r="AM652" s="21">
        <v>846.73701089999997</v>
      </c>
      <c r="AN652" s="23">
        <v>1.263673595</v>
      </c>
      <c r="AO652" s="20">
        <v>41.4015913</v>
      </c>
      <c r="AP652" s="24">
        <v>0.28177130700000003</v>
      </c>
      <c r="AQ652" s="24">
        <v>56.61017966</v>
      </c>
      <c r="AR652" s="21">
        <v>1200.2758220000001</v>
      </c>
      <c r="AS652" s="20">
        <v>7.5252911989999998</v>
      </c>
      <c r="AT652" s="23">
        <v>5.0000000000000001E-3</v>
      </c>
      <c r="AU652" s="23">
        <v>2E-3</v>
      </c>
      <c r="AV652" s="24">
        <v>8.9082317940000006</v>
      </c>
      <c r="AW652" s="23">
        <v>5.0000000000000001E-3</v>
      </c>
      <c r="AX652" s="21">
        <v>618.93436429999997</v>
      </c>
      <c r="AY652" s="24">
        <v>5.1665777000000003E-2</v>
      </c>
      <c r="AZ652" s="24">
        <v>6.1565008710000004</v>
      </c>
      <c r="BA652" s="24">
        <v>0.25</v>
      </c>
      <c r="BB652" s="24">
        <v>0.141284566</v>
      </c>
      <c r="BC652" s="24">
        <v>14.515857909999999</v>
      </c>
      <c r="BD652" s="23">
        <v>2.5000000000000001E-2</v>
      </c>
      <c r="BE652" s="23">
        <v>3.5000000000000003E-2</v>
      </c>
      <c r="BF652" s="22">
        <v>1.3621593569999999</v>
      </c>
      <c r="BG652" s="21">
        <v>227.67278229999999</v>
      </c>
      <c r="BH652" s="24">
        <v>0.15668004299999999</v>
      </c>
      <c r="BI652" s="23">
        <v>3.8360013450000001</v>
      </c>
      <c r="BJ652" s="21">
        <v>33.56508255</v>
      </c>
      <c r="BK652" s="23">
        <v>2.5000000000000001E-2</v>
      </c>
      <c r="BL652" s="23">
        <v>42.110948899999997</v>
      </c>
      <c r="BM652" s="24">
        <v>59.70447849</v>
      </c>
      <c r="BN652" s="23">
        <v>0.61881214600000001</v>
      </c>
    </row>
    <row r="653" spans="1:66">
      <c r="A653">
        <v>16387</v>
      </c>
      <c r="B653" s="10">
        <v>338500</v>
      </c>
      <c r="C653" s="10">
        <v>3650</v>
      </c>
      <c r="D653" s="10">
        <v>2013</v>
      </c>
      <c r="E653" s="22">
        <v>65.558045000000007</v>
      </c>
      <c r="F653" s="22">
        <v>14.089677</v>
      </c>
      <c r="G653" s="21">
        <v>7270953.8859999999</v>
      </c>
      <c r="H653" s="21">
        <v>457970.97330000001</v>
      </c>
      <c r="I653" s="10">
        <v>50</v>
      </c>
      <c r="J653" s="18" t="s">
        <v>109</v>
      </c>
      <c r="K653" s="18">
        <v>0</v>
      </c>
      <c r="L653" s="18">
        <v>2</v>
      </c>
      <c r="M653" s="19" t="s">
        <v>155</v>
      </c>
      <c r="N653" s="23">
        <v>2.5000000000000001E-3</v>
      </c>
      <c r="O653" s="21">
        <v>15387.31201</v>
      </c>
      <c r="P653" s="20">
        <v>7.0602943729999996</v>
      </c>
      <c r="Q653" s="23">
        <v>2.3331490000000001E-3</v>
      </c>
      <c r="R653" s="20">
        <v>3.5</v>
      </c>
      <c r="S653" s="24">
        <v>16.376655339999999</v>
      </c>
      <c r="T653" s="24">
        <v>0.35403730700000002</v>
      </c>
      <c r="U653" s="24">
        <v>0.113758479</v>
      </c>
      <c r="V653" s="21">
        <v>2041.8620739999999</v>
      </c>
      <c r="W653" s="23">
        <v>2.5000000000000001E-2</v>
      </c>
      <c r="X653" s="24">
        <v>31.928676299999999</v>
      </c>
      <c r="Y653" s="20">
        <v>12.461796229999999</v>
      </c>
      <c r="Z653" s="24">
        <v>42.836000949999999</v>
      </c>
      <c r="AA653" s="24">
        <v>0.63597788099999997</v>
      </c>
      <c r="AB653" s="23">
        <v>40.009653919999998</v>
      </c>
      <c r="AC653" s="21">
        <v>25153.811040000001</v>
      </c>
      <c r="AD653" s="24">
        <v>3.4207713850000001</v>
      </c>
      <c r="AE653" s="24">
        <v>0.05</v>
      </c>
      <c r="AF653" s="23">
        <v>8.9516297999999994E-2</v>
      </c>
      <c r="AG653" s="23">
        <v>1.9123089999999999E-2</v>
      </c>
      <c r="AH653" s="24">
        <v>0.01</v>
      </c>
      <c r="AI653" s="20">
        <v>406.73370360000001</v>
      </c>
      <c r="AJ653" s="24">
        <v>16.50037897</v>
      </c>
      <c r="AK653" s="24">
        <v>12.191244080000001</v>
      </c>
      <c r="AL653" s="21">
        <v>9852.0178219999998</v>
      </c>
      <c r="AM653" s="21">
        <v>347.25929020000001</v>
      </c>
      <c r="AN653" s="23">
        <v>0.14387349899999999</v>
      </c>
      <c r="AO653" s="20">
        <v>40.767188070000003</v>
      </c>
      <c r="AP653" s="24">
        <v>1.003828481</v>
      </c>
      <c r="AQ653" s="24">
        <v>36.353618599999997</v>
      </c>
      <c r="AR653" s="21">
        <v>570.55989609999995</v>
      </c>
      <c r="AS653" s="20">
        <v>8.6064572600000009</v>
      </c>
      <c r="AT653" s="23">
        <v>5.0000000000000001E-3</v>
      </c>
      <c r="AU653" s="23">
        <v>2E-3</v>
      </c>
      <c r="AV653" s="24">
        <v>4.5841434720000001</v>
      </c>
      <c r="AW653" s="23">
        <v>5.0000000000000001E-3</v>
      </c>
      <c r="AX653" s="21">
        <v>41.914377209999998</v>
      </c>
      <c r="AY653" s="24">
        <v>2.9881132000000001E-2</v>
      </c>
      <c r="AZ653" s="24">
        <v>4.8012337860000001</v>
      </c>
      <c r="BA653" s="24">
        <v>0.25</v>
      </c>
      <c r="BB653" s="24">
        <v>0.126472431</v>
      </c>
      <c r="BC653" s="24">
        <v>7.9714937700000004</v>
      </c>
      <c r="BD653" s="23">
        <v>2.5000000000000001E-2</v>
      </c>
      <c r="BE653" s="23">
        <v>3.5000000000000003E-2</v>
      </c>
      <c r="BF653" s="22">
        <v>3.9704827049999998</v>
      </c>
      <c r="BG653" s="21">
        <v>338.7788018</v>
      </c>
      <c r="BH653" s="24">
        <v>6.5315366999999999E-2</v>
      </c>
      <c r="BI653" s="23">
        <v>0.65611904899999995</v>
      </c>
      <c r="BJ653" s="21">
        <v>27.95176506</v>
      </c>
      <c r="BK653" s="23">
        <v>2.5000000000000001E-2</v>
      </c>
      <c r="BL653" s="23">
        <v>12.50807968</v>
      </c>
      <c r="BM653" s="24">
        <v>46.799336310000001</v>
      </c>
      <c r="BN653" s="23">
        <v>3.4554404870000002</v>
      </c>
    </row>
    <row r="654" spans="1:66">
      <c r="A654">
        <v>16005</v>
      </c>
      <c r="B654" s="10">
        <v>338500</v>
      </c>
      <c r="C654" s="10">
        <v>3651</v>
      </c>
      <c r="D654" s="10">
        <v>2013</v>
      </c>
      <c r="E654" s="22">
        <v>65.557507000000001</v>
      </c>
      <c r="F654" s="22">
        <v>14.071054999999999</v>
      </c>
      <c r="G654" s="21">
        <v>7270906.4910000004</v>
      </c>
      <c r="H654" s="21">
        <v>457110.37150000001</v>
      </c>
      <c r="I654" s="10">
        <v>50</v>
      </c>
      <c r="J654" s="18" t="s">
        <v>109</v>
      </c>
      <c r="K654" s="18">
        <v>0</v>
      </c>
      <c r="L654" s="18">
        <v>2</v>
      </c>
      <c r="M654" s="19" t="s">
        <v>155</v>
      </c>
      <c r="N654" s="23">
        <v>1.0544866999999999E-2</v>
      </c>
      <c r="O654" s="21">
        <v>13952.29126</v>
      </c>
      <c r="P654" s="20">
        <v>6.0345892140000004</v>
      </c>
      <c r="Q654" s="23">
        <v>1E-3</v>
      </c>
      <c r="R654" s="20">
        <v>3.5</v>
      </c>
      <c r="S654" s="24">
        <v>13.366514929999999</v>
      </c>
      <c r="T654" s="24">
        <v>0.17306991399999999</v>
      </c>
      <c r="U654" s="24">
        <v>8.5044234999999996E-2</v>
      </c>
      <c r="V654" s="21">
        <v>2017.1116629999999</v>
      </c>
      <c r="W654" s="23">
        <v>2.5000000000000001E-2</v>
      </c>
      <c r="X654" s="24">
        <v>24.795102780000001</v>
      </c>
      <c r="Y654" s="20">
        <v>7.9571355309999996</v>
      </c>
      <c r="Z654" s="24">
        <v>37.075185390000001</v>
      </c>
      <c r="AA654" s="24">
        <v>0.43039060400000001</v>
      </c>
      <c r="AB654" s="23">
        <v>47.57107499</v>
      </c>
      <c r="AC654" s="21">
        <v>22744.033200000002</v>
      </c>
      <c r="AD654" s="24">
        <v>2.7817013799999999</v>
      </c>
      <c r="AE654" s="24">
        <v>0.05</v>
      </c>
      <c r="AF654" s="23">
        <v>7.9497093000000005E-2</v>
      </c>
      <c r="AG654" s="23">
        <v>1.4667464999999999E-2</v>
      </c>
      <c r="AH654" s="24">
        <v>0.01</v>
      </c>
      <c r="AI654" s="20">
        <v>380.51475520000002</v>
      </c>
      <c r="AJ654" s="24">
        <v>15.109272689999999</v>
      </c>
      <c r="AK654" s="24">
        <v>11.753636220000001</v>
      </c>
      <c r="AL654" s="21">
        <v>7548.4838870000003</v>
      </c>
      <c r="AM654" s="21">
        <v>294.8848964</v>
      </c>
      <c r="AN654" s="23">
        <v>0.227622143</v>
      </c>
      <c r="AO654" s="20">
        <v>34.798123840000002</v>
      </c>
      <c r="AP654" s="24">
        <v>0.56924614799999995</v>
      </c>
      <c r="AQ654" s="24">
        <v>26.496185910000001</v>
      </c>
      <c r="AR654" s="21">
        <v>743.39787100000001</v>
      </c>
      <c r="AS654" s="20">
        <v>8.2585240090000003</v>
      </c>
      <c r="AT654" s="23">
        <v>5.0000000000000001E-3</v>
      </c>
      <c r="AU654" s="23">
        <v>2E-3</v>
      </c>
      <c r="AV654" s="24">
        <v>3.4348593279999999</v>
      </c>
      <c r="AW654" s="23">
        <v>5.0000000000000001E-3</v>
      </c>
      <c r="AX654" s="21">
        <v>84.424343109999995</v>
      </c>
      <c r="AY654" s="24">
        <v>3.3327719999999998E-2</v>
      </c>
      <c r="AZ654" s="24">
        <v>3.4022233609999999</v>
      </c>
      <c r="BA654" s="24">
        <v>0.25</v>
      </c>
      <c r="BB654" s="24">
        <v>0.14698234099999999</v>
      </c>
      <c r="BC654" s="24">
        <v>9.6634641680000009</v>
      </c>
      <c r="BD654" s="23">
        <v>2.5000000000000001E-2</v>
      </c>
      <c r="BE654" s="23">
        <v>3.5000000000000003E-2</v>
      </c>
      <c r="BF654" s="22">
        <v>3.5570348059999999</v>
      </c>
      <c r="BG654" s="21">
        <v>437.79731750000002</v>
      </c>
      <c r="BH654" s="24">
        <v>4.4641194000000002E-2</v>
      </c>
      <c r="BI654" s="23">
        <v>0.41321954799999999</v>
      </c>
      <c r="BJ654" s="21">
        <v>21.599385739999999</v>
      </c>
      <c r="BK654" s="23">
        <v>2.5000000000000001E-2</v>
      </c>
      <c r="BL654" s="23">
        <v>8.1332698590000003</v>
      </c>
      <c r="BM654" s="24">
        <v>38.429862149999998</v>
      </c>
      <c r="BN654" s="23">
        <v>4.9283669809999999</v>
      </c>
    </row>
    <row r="655" spans="1:66">
      <c r="A655">
        <v>16719</v>
      </c>
      <c r="B655" s="10">
        <v>338500</v>
      </c>
      <c r="C655" s="10">
        <v>3652</v>
      </c>
      <c r="D655" s="10">
        <v>2013</v>
      </c>
      <c r="E655" s="22">
        <v>65.556623000000002</v>
      </c>
      <c r="F655" s="22">
        <v>14.047297</v>
      </c>
      <c r="G655" s="21">
        <v>7270824.3710000003</v>
      </c>
      <c r="H655" s="21">
        <v>456012.03279999999</v>
      </c>
      <c r="I655" s="10">
        <v>50</v>
      </c>
      <c r="J655" s="18" t="s">
        <v>109</v>
      </c>
      <c r="K655" s="18">
        <v>0</v>
      </c>
      <c r="L655" s="18">
        <v>2</v>
      </c>
      <c r="M655" s="19" t="s">
        <v>155</v>
      </c>
      <c r="N655" s="23">
        <v>1.0060530999999999E-2</v>
      </c>
      <c r="O655" s="21">
        <v>2482.7390850000002</v>
      </c>
      <c r="P655" s="20">
        <v>0.5</v>
      </c>
      <c r="Q655" s="23">
        <v>1E-3</v>
      </c>
      <c r="R655" s="20">
        <v>3.5</v>
      </c>
      <c r="S655" s="24">
        <v>3.1684596389999999</v>
      </c>
      <c r="T655" s="24">
        <v>0.05</v>
      </c>
      <c r="U655" s="24">
        <v>0.12170167699999999</v>
      </c>
      <c r="V655" s="21">
        <v>142.22770349999999</v>
      </c>
      <c r="W655" s="23">
        <v>2.5000000000000001E-2</v>
      </c>
      <c r="X655" s="24">
        <v>7.1910845659999998</v>
      </c>
      <c r="Y655" s="20">
        <v>0.54611225799999996</v>
      </c>
      <c r="Z655" s="24">
        <v>6.7643233540000001</v>
      </c>
      <c r="AA655" s="24">
        <v>0.62286047300000003</v>
      </c>
      <c r="AB655" s="23">
        <v>0.59586517299999997</v>
      </c>
      <c r="AC655" s="21">
        <v>2239.482117</v>
      </c>
      <c r="AD655" s="24">
        <v>4.745462464</v>
      </c>
      <c r="AE655" s="24">
        <v>0.05</v>
      </c>
      <c r="AF655" s="23">
        <v>0.11330638</v>
      </c>
      <c r="AG655" s="23">
        <v>1.059097E-2</v>
      </c>
      <c r="AH655" s="24">
        <v>0.01</v>
      </c>
      <c r="AI655" s="20">
        <v>148.8801479</v>
      </c>
      <c r="AJ655" s="24">
        <v>3.5140247649999998</v>
      </c>
      <c r="AK655" s="24">
        <v>0.93990111799999998</v>
      </c>
      <c r="AL655" s="21">
        <v>243.5890441</v>
      </c>
      <c r="AM655" s="21">
        <v>10.469790100000001</v>
      </c>
      <c r="AN655" s="23">
        <v>0.10411535500000001</v>
      </c>
      <c r="AO655" s="20">
        <v>7.1667176489999997</v>
      </c>
      <c r="AP655" s="24">
        <v>1.022516848</v>
      </c>
      <c r="AQ655" s="24">
        <v>0.875842071</v>
      </c>
      <c r="AR655" s="21">
        <v>21.96239293</v>
      </c>
      <c r="AS655" s="20">
        <v>9.0503066279999995</v>
      </c>
      <c r="AT655" s="23">
        <v>5.0000000000000001E-3</v>
      </c>
      <c r="AU655" s="23">
        <v>2E-3</v>
      </c>
      <c r="AV655" s="24">
        <v>2.2489080480000001</v>
      </c>
      <c r="AW655" s="23">
        <v>5.0000000000000001E-3</v>
      </c>
      <c r="AX655" s="21">
        <v>131.3315868</v>
      </c>
      <c r="AY655" s="24">
        <v>7.5643217999999998E-2</v>
      </c>
      <c r="AZ655" s="24">
        <v>0.36826852599999998</v>
      </c>
      <c r="BA655" s="24">
        <v>0.25</v>
      </c>
      <c r="BB655" s="24">
        <v>0.51223392499999998</v>
      </c>
      <c r="BC655" s="24">
        <v>1.4315123460000001</v>
      </c>
      <c r="BD655" s="23">
        <v>2.5000000000000001E-2</v>
      </c>
      <c r="BE655" s="23">
        <v>3.5000000000000003E-2</v>
      </c>
      <c r="BF655" s="22">
        <v>1.0549620049999999</v>
      </c>
      <c r="BG655" s="21">
        <v>1465.917115</v>
      </c>
      <c r="BH655" s="24">
        <v>2.0769963999999998E-2</v>
      </c>
      <c r="BI655" s="23">
        <v>0.15495172400000001</v>
      </c>
      <c r="BJ655" s="21">
        <v>18.979209659999999</v>
      </c>
      <c r="BK655" s="23">
        <v>2.5000000000000001E-2</v>
      </c>
      <c r="BL655" s="23">
        <v>0.68461828700000005</v>
      </c>
      <c r="BM655" s="24">
        <v>1.5051812550000001</v>
      </c>
      <c r="BN655" s="23">
        <v>4.1124368389999999</v>
      </c>
    </row>
    <row r="656" spans="1:66">
      <c r="A656">
        <v>16457</v>
      </c>
      <c r="B656" s="10">
        <v>338500</v>
      </c>
      <c r="C656" s="10">
        <v>3653</v>
      </c>
      <c r="D656" s="10">
        <v>2013</v>
      </c>
      <c r="E656" s="22">
        <v>65.558278999999999</v>
      </c>
      <c r="F656" s="22">
        <v>14.029139000000001</v>
      </c>
      <c r="G656" s="21">
        <v>7271021.7379999999</v>
      </c>
      <c r="H656" s="21">
        <v>455176.54550000001</v>
      </c>
      <c r="I656" s="10">
        <v>50</v>
      </c>
      <c r="J656" s="18" t="s">
        <v>109</v>
      </c>
      <c r="K656" s="18">
        <v>0</v>
      </c>
      <c r="L656" s="18">
        <v>2</v>
      </c>
      <c r="M656" s="19" t="s">
        <v>155</v>
      </c>
      <c r="N656" s="23">
        <v>5.7948219999999998E-3</v>
      </c>
      <c r="O656" s="21">
        <v>15921.09253</v>
      </c>
      <c r="P656" s="20">
        <v>8.2935217239999997</v>
      </c>
      <c r="Q656" s="23">
        <v>1E-3</v>
      </c>
      <c r="R656" s="20">
        <v>3.5</v>
      </c>
      <c r="S656" s="24">
        <v>18.039863260000001</v>
      </c>
      <c r="T656" s="24">
        <v>0.251059323</v>
      </c>
      <c r="U656" s="24">
        <v>0.10764929600000001</v>
      </c>
      <c r="V656" s="21">
        <v>1543.8679139999999</v>
      </c>
      <c r="W656" s="23">
        <v>2.5000000000000001E-2</v>
      </c>
      <c r="X656" s="24">
        <v>27.340643539999999</v>
      </c>
      <c r="Y656" s="20">
        <v>9.3839629319999993</v>
      </c>
      <c r="Z656" s="24">
        <v>49.907453879999998</v>
      </c>
      <c r="AA656" s="24">
        <v>0.87550056499999995</v>
      </c>
      <c r="AB656" s="23">
        <v>27.429781139999999</v>
      </c>
      <c r="AC656" s="21">
        <v>28586.875</v>
      </c>
      <c r="AD656" s="24">
        <v>4.1228902410000003</v>
      </c>
      <c r="AE656" s="24">
        <v>0.05</v>
      </c>
      <c r="AF656" s="23">
        <v>3.185147E-2</v>
      </c>
      <c r="AG656" s="23">
        <v>2.6271060999999998E-2</v>
      </c>
      <c r="AH656" s="24">
        <v>0.01</v>
      </c>
      <c r="AI656" s="20">
        <v>432.26963039999998</v>
      </c>
      <c r="AJ656" s="24">
        <v>13.571925739999999</v>
      </c>
      <c r="AK656" s="24">
        <v>17.24425497</v>
      </c>
      <c r="AL656" s="21">
        <v>8886.7779539999992</v>
      </c>
      <c r="AM656" s="21">
        <v>210.3608983</v>
      </c>
      <c r="AN656" s="23">
        <v>0.43310770300000001</v>
      </c>
      <c r="AO656" s="20">
        <v>42.948184009999999</v>
      </c>
      <c r="AP656" s="24">
        <v>0.50533804000000004</v>
      </c>
      <c r="AQ656" s="24">
        <v>33.726441280000003</v>
      </c>
      <c r="AR656" s="21">
        <v>597.75791609999999</v>
      </c>
      <c r="AS656" s="20">
        <v>10.5622103</v>
      </c>
      <c r="AT656" s="23">
        <v>5.0000000000000001E-3</v>
      </c>
      <c r="AU656" s="23">
        <v>2E-3</v>
      </c>
      <c r="AV656" s="24">
        <v>6.6087585369999999</v>
      </c>
      <c r="AW656" s="23">
        <v>5.0000000000000001E-3</v>
      </c>
      <c r="AX656" s="21">
        <v>108.69949339999999</v>
      </c>
      <c r="AY656" s="24">
        <v>5.1175225999999997E-2</v>
      </c>
      <c r="AZ656" s="24">
        <v>2.6746861370000001</v>
      </c>
      <c r="BA656" s="24">
        <v>0.25</v>
      </c>
      <c r="BB656" s="24">
        <v>0.17865078100000001</v>
      </c>
      <c r="BC656" s="24">
        <v>7.4017622310000002</v>
      </c>
      <c r="BD656" s="23">
        <v>2.5000000000000001E-2</v>
      </c>
      <c r="BE656" s="23">
        <v>3.5000000000000003E-2</v>
      </c>
      <c r="BF656" s="22">
        <v>3.7092753279999999</v>
      </c>
      <c r="BG656" s="21">
        <v>431.11880189999999</v>
      </c>
      <c r="BH656" s="24">
        <v>7.8729986000000002E-2</v>
      </c>
      <c r="BI656" s="23">
        <v>0.45594616399999999</v>
      </c>
      <c r="BJ656" s="21">
        <v>31.396954059999999</v>
      </c>
      <c r="BK656" s="23">
        <v>2.5000000000000001E-2</v>
      </c>
      <c r="BL656" s="23">
        <v>5.0206909790000003</v>
      </c>
      <c r="BM656" s="24">
        <v>45.065048150000003</v>
      </c>
      <c r="BN656" s="23">
        <v>3.361755396</v>
      </c>
    </row>
    <row r="657" spans="1:66">
      <c r="A657">
        <v>16864</v>
      </c>
      <c r="B657" s="10">
        <v>338500</v>
      </c>
      <c r="C657" s="10">
        <v>3654</v>
      </c>
      <c r="D657" s="10">
        <v>2013</v>
      </c>
      <c r="E657" s="22">
        <v>65.539642000000001</v>
      </c>
      <c r="F657" s="22">
        <v>14.177349</v>
      </c>
      <c r="G657" s="21">
        <v>7268847.1670000004</v>
      </c>
      <c r="H657" s="21">
        <v>461991.7317</v>
      </c>
      <c r="I657" s="10">
        <v>50</v>
      </c>
      <c r="J657" s="18" t="s">
        <v>109</v>
      </c>
      <c r="K657" s="18">
        <v>0</v>
      </c>
      <c r="L657" s="18">
        <v>2</v>
      </c>
      <c r="M657" s="19" t="s">
        <v>155</v>
      </c>
      <c r="N657" s="23">
        <v>5.6256814000000002E-2</v>
      </c>
      <c r="O657" s="21">
        <v>8938.5754390000002</v>
      </c>
      <c r="P657" s="20">
        <v>24.742499219999999</v>
      </c>
      <c r="Q657" s="23">
        <v>5.3759202999999998E-2</v>
      </c>
      <c r="R657" s="20">
        <v>3.5</v>
      </c>
      <c r="S657" s="24">
        <v>12.00439609</v>
      </c>
      <c r="T657" s="24">
        <v>0.24624538600000001</v>
      </c>
      <c r="U657" s="24">
        <v>0.20652875400000001</v>
      </c>
      <c r="V657" s="21">
        <v>1428.68307</v>
      </c>
      <c r="W657" s="23">
        <v>0.112817236</v>
      </c>
      <c r="X657" s="24">
        <v>63.939856900000002</v>
      </c>
      <c r="Y657" s="20">
        <v>18.59040255</v>
      </c>
      <c r="Z657" s="24">
        <v>26.31353228</v>
      </c>
      <c r="AA657" s="24">
        <v>0.55667943099999995</v>
      </c>
      <c r="AB657" s="23">
        <v>45.267408009999997</v>
      </c>
      <c r="AC657" s="21">
        <v>27190.607909999999</v>
      </c>
      <c r="AD657" s="24">
        <v>2.5331606510000002</v>
      </c>
      <c r="AE657" s="24">
        <v>0.05</v>
      </c>
      <c r="AF657" s="23">
        <v>5.384858E-2</v>
      </c>
      <c r="AG657" s="23">
        <v>5.0000000000000001E-3</v>
      </c>
      <c r="AH657" s="24">
        <v>2.7997521000000001E-2</v>
      </c>
      <c r="AI657" s="20">
        <v>319.72238540000001</v>
      </c>
      <c r="AJ657" s="24">
        <v>16.166684159999999</v>
      </c>
      <c r="AK657" s="24">
        <v>9.5594973220000004</v>
      </c>
      <c r="AL657" s="21">
        <v>5531.2890630000002</v>
      </c>
      <c r="AM657" s="21">
        <v>523.05699159999995</v>
      </c>
      <c r="AN657" s="23">
        <v>1.2008317470000001</v>
      </c>
      <c r="AO657" s="20">
        <v>33.821570870000002</v>
      </c>
      <c r="AP657" s="24">
        <v>0.229266465</v>
      </c>
      <c r="AQ657" s="24">
        <v>23.91257495</v>
      </c>
      <c r="AR657" s="21">
        <v>219.74278939999999</v>
      </c>
      <c r="AS657" s="20">
        <v>16.407291610000001</v>
      </c>
      <c r="AT657" s="23">
        <v>5.0000000000000001E-3</v>
      </c>
      <c r="AU657" s="23">
        <v>2E-3</v>
      </c>
      <c r="AV657" s="24">
        <v>5.5115615870000001</v>
      </c>
      <c r="AW657" s="23">
        <v>5.0000000000000001E-3</v>
      </c>
      <c r="AX657" s="21">
        <v>84.432153700000001</v>
      </c>
      <c r="AY657" s="24">
        <v>7.2202701999999994E-2</v>
      </c>
      <c r="AZ657" s="24">
        <v>2.407729765</v>
      </c>
      <c r="BA657" s="24">
        <v>0.58996211600000004</v>
      </c>
      <c r="BB657" s="24">
        <v>0.05</v>
      </c>
      <c r="BC657" s="24">
        <v>8.7655088610000007</v>
      </c>
      <c r="BD657" s="23">
        <v>2.5000000000000001E-2</v>
      </c>
      <c r="BE657" s="23">
        <v>0.15657359100000001</v>
      </c>
      <c r="BF657" s="22">
        <v>2.8003756659999999</v>
      </c>
      <c r="BG657" s="21">
        <v>278.75755090000001</v>
      </c>
      <c r="BH657" s="24">
        <v>5.0613396999999997E-2</v>
      </c>
      <c r="BI657" s="23">
        <v>1.041203157</v>
      </c>
      <c r="BJ657" s="21">
        <v>20.4731822</v>
      </c>
      <c r="BK657" s="23">
        <v>2.5000000000000001E-2</v>
      </c>
      <c r="BL657" s="23">
        <v>9.2652728720000006</v>
      </c>
      <c r="BM657" s="24">
        <v>63.175925900000003</v>
      </c>
      <c r="BN657" s="23">
        <v>1.1070074240000001</v>
      </c>
    </row>
    <row r="658" spans="1:66">
      <c r="A658">
        <v>17064</v>
      </c>
      <c r="B658" s="10">
        <v>338500</v>
      </c>
      <c r="C658" s="10">
        <v>3655</v>
      </c>
      <c r="D658" s="10">
        <v>2013</v>
      </c>
      <c r="E658" s="22">
        <v>65.541979999999995</v>
      </c>
      <c r="F658" s="22">
        <v>14.499449</v>
      </c>
      <c r="G658" s="21">
        <v>7268951.3229999999</v>
      </c>
      <c r="H658" s="21">
        <v>476875.19679999998</v>
      </c>
      <c r="I658" s="10">
        <v>50</v>
      </c>
      <c r="J658" s="18" t="s">
        <v>109</v>
      </c>
      <c r="K658" s="18">
        <v>0</v>
      </c>
      <c r="L658" s="18">
        <v>2</v>
      </c>
      <c r="M658" s="19" t="s">
        <v>155</v>
      </c>
      <c r="N658" s="23">
        <v>3.7072463999999999E-2</v>
      </c>
      <c r="O658" s="21">
        <v>15709.45923</v>
      </c>
      <c r="P658" s="20">
        <v>16.062103480000001</v>
      </c>
      <c r="Q658" s="23">
        <v>2.0130209999999998E-3</v>
      </c>
      <c r="R658" s="20">
        <v>3.5</v>
      </c>
      <c r="S658" s="24">
        <v>26.99140791</v>
      </c>
      <c r="T658" s="24">
        <v>0.05</v>
      </c>
      <c r="U658" s="24">
        <v>0.14005108599999999</v>
      </c>
      <c r="V658" s="21">
        <v>1799.6144959999999</v>
      </c>
      <c r="W658" s="23">
        <v>0.123244746</v>
      </c>
      <c r="X658" s="24">
        <v>50.124005740000001</v>
      </c>
      <c r="Y658" s="20">
        <v>20.200141810000002</v>
      </c>
      <c r="Z658" s="24">
        <v>31.836658620000001</v>
      </c>
      <c r="AA658" s="24">
        <v>0.99512592300000002</v>
      </c>
      <c r="AB658" s="23">
        <v>54.56243345</v>
      </c>
      <c r="AC658" s="21">
        <v>32320.432130000001</v>
      </c>
      <c r="AD658" s="24">
        <v>4.3272684730000002</v>
      </c>
      <c r="AE658" s="24">
        <v>0.05</v>
      </c>
      <c r="AF658" s="23">
        <v>0.101748714</v>
      </c>
      <c r="AG658" s="23">
        <v>2.0273583000000001E-2</v>
      </c>
      <c r="AH658" s="24">
        <v>0.01</v>
      </c>
      <c r="AI658" s="20">
        <v>1241.7604060000001</v>
      </c>
      <c r="AJ658" s="24">
        <v>23.36423083</v>
      </c>
      <c r="AK658" s="24">
        <v>14.420229109999999</v>
      </c>
      <c r="AL658" s="21">
        <v>9746.6839600000003</v>
      </c>
      <c r="AM658" s="21">
        <v>632.65643060000002</v>
      </c>
      <c r="AN658" s="23">
        <v>0.61583947299999997</v>
      </c>
      <c r="AO658" s="20">
        <v>40.721678730000001</v>
      </c>
      <c r="AP658" s="24">
        <v>0.39373986500000002</v>
      </c>
      <c r="AQ658" s="24">
        <v>44.270562480000002</v>
      </c>
      <c r="AR658" s="21">
        <v>930.64695519999998</v>
      </c>
      <c r="AS658" s="20">
        <v>11.41196551</v>
      </c>
      <c r="AT658" s="23">
        <v>1.4002025E-2</v>
      </c>
      <c r="AU658" s="23">
        <v>2E-3</v>
      </c>
      <c r="AV658" s="24">
        <v>10.118639010000001</v>
      </c>
      <c r="AW658" s="23">
        <v>5.0000000000000001E-3</v>
      </c>
      <c r="AX658" s="21">
        <v>23.50877285</v>
      </c>
      <c r="AY658" s="24">
        <v>8.8823968000000003E-2</v>
      </c>
      <c r="AZ658" s="24">
        <v>3.1397683029999999</v>
      </c>
      <c r="BA658" s="24">
        <v>0.25</v>
      </c>
      <c r="BB658" s="24">
        <v>0.165037868</v>
      </c>
      <c r="BC658" s="24">
        <v>9.2736054489999997</v>
      </c>
      <c r="BD658" s="23">
        <v>2.5000000000000001E-2</v>
      </c>
      <c r="BE658" s="23">
        <v>3.5000000000000003E-2</v>
      </c>
      <c r="BF658" s="22">
        <v>5.5229977540000004</v>
      </c>
      <c r="BG658" s="21">
        <v>751.00808459999996</v>
      </c>
      <c r="BH658" s="24">
        <v>0.120925545</v>
      </c>
      <c r="BI658" s="23">
        <v>0.75762789200000002</v>
      </c>
      <c r="BJ658" s="21">
        <v>35.175101759999997</v>
      </c>
      <c r="BK658" s="23">
        <v>5.1615958000000003E-2</v>
      </c>
      <c r="BL658" s="23">
        <v>11.882672169999999</v>
      </c>
      <c r="BM658" s="24">
        <v>60.517913040000003</v>
      </c>
      <c r="BN658" s="23">
        <v>6.545869379</v>
      </c>
    </row>
    <row r="659" spans="1:66">
      <c r="A659">
        <v>16444</v>
      </c>
      <c r="B659" s="10">
        <v>338500</v>
      </c>
      <c r="C659" s="10">
        <v>3656</v>
      </c>
      <c r="D659" s="10">
        <v>2013</v>
      </c>
      <c r="E659" s="22">
        <v>65.542204999999996</v>
      </c>
      <c r="F659" s="22">
        <v>14.479369</v>
      </c>
      <c r="G659" s="21">
        <v>7268983.9249999998</v>
      </c>
      <c r="H659" s="21">
        <v>475947.75089999998</v>
      </c>
      <c r="I659" s="10">
        <v>50</v>
      </c>
      <c r="J659" s="18" t="s">
        <v>109</v>
      </c>
      <c r="K659" s="18">
        <v>0</v>
      </c>
      <c r="L659" s="18">
        <v>2</v>
      </c>
      <c r="M659" s="19" t="s">
        <v>155</v>
      </c>
      <c r="N659" s="23">
        <v>3.3507724000000003E-2</v>
      </c>
      <c r="O659" s="21">
        <v>12815.448</v>
      </c>
      <c r="P659" s="20">
        <v>14.144067010000001</v>
      </c>
      <c r="Q659" s="23">
        <v>1E-3</v>
      </c>
      <c r="R659" s="20">
        <v>3.5</v>
      </c>
      <c r="S659" s="24">
        <v>12.705126379999999</v>
      </c>
      <c r="T659" s="24">
        <v>0.15695477799999999</v>
      </c>
      <c r="U659" s="24">
        <v>0.10867633</v>
      </c>
      <c r="V659" s="21">
        <v>1664.7406840000001</v>
      </c>
      <c r="W659" s="23">
        <v>2.5000000000000001E-2</v>
      </c>
      <c r="X659" s="24">
        <v>25.61682459</v>
      </c>
      <c r="Y659" s="20">
        <v>8.9505108250000003</v>
      </c>
      <c r="Z659" s="24">
        <v>34.82405722</v>
      </c>
      <c r="AA659" s="24">
        <v>0.878564707</v>
      </c>
      <c r="AB659" s="23">
        <v>39.445492459999997</v>
      </c>
      <c r="AC659" s="21">
        <v>28245.656739999999</v>
      </c>
      <c r="AD659" s="24">
        <v>4.0257497759999996</v>
      </c>
      <c r="AE659" s="24">
        <v>0.05</v>
      </c>
      <c r="AF659" s="23">
        <v>6.0040024999999997E-2</v>
      </c>
      <c r="AG659" s="23">
        <v>3.0824196000000002E-2</v>
      </c>
      <c r="AH659" s="24">
        <v>0.01</v>
      </c>
      <c r="AI659" s="20">
        <v>474.98439789999998</v>
      </c>
      <c r="AJ659" s="24">
        <v>10.71710901</v>
      </c>
      <c r="AK659" s="24">
        <v>11.18483636</v>
      </c>
      <c r="AL659" s="21">
        <v>7827.9876709999999</v>
      </c>
      <c r="AM659" s="21">
        <v>274.64784120000002</v>
      </c>
      <c r="AN659" s="23">
        <v>0.67543498800000001</v>
      </c>
      <c r="AO659" s="20">
        <v>28.69462729</v>
      </c>
      <c r="AP659" s="24">
        <v>0.70460445000000005</v>
      </c>
      <c r="AQ659" s="24">
        <v>26.536684579999999</v>
      </c>
      <c r="AR659" s="21">
        <v>725.94887670000003</v>
      </c>
      <c r="AS659" s="20">
        <v>10.28903143</v>
      </c>
      <c r="AT659" s="23">
        <v>5.0000000000000001E-3</v>
      </c>
      <c r="AU659" s="23">
        <v>2E-3</v>
      </c>
      <c r="AV659" s="24">
        <v>5.1774253049999999</v>
      </c>
      <c r="AW659" s="23">
        <v>5.0000000000000001E-3</v>
      </c>
      <c r="AX659" s="21">
        <v>133.00562859999999</v>
      </c>
      <c r="AY659" s="24">
        <v>0.103386793</v>
      </c>
      <c r="AZ659" s="24">
        <v>2.0373745150000002</v>
      </c>
      <c r="BA659" s="24">
        <v>0.25</v>
      </c>
      <c r="BB659" s="24">
        <v>0.20687055300000001</v>
      </c>
      <c r="BC659" s="24">
        <v>7.7896130540000001</v>
      </c>
      <c r="BD659" s="23">
        <v>2.5000000000000001E-2</v>
      </c>
      <c r="BE659" s="23">
        <v>3.5000000000000003E-2</v>
      </c>
      <c r="BF659" s="22">
        <v>3.4433513200000001</v>
      </c>
      <c r="BG659" s="21">
        <v>921.56487400000003</v>
      </c>
      <c r="BH659" s="24">
        <v>8.3803709000000004E-2</v>
      </c>
      <c r="BI659" s="23">
        <v>0.54763332899999995</v>
      </c>
      <c r="BJ659" s="21">
        <v>32.440197470000001</v>
      </c>
      <c r="BK659" s="23">
        <v>2.5000000000000001E-2</v>
      </c>
      <c r="BL659" s="23">
        <v>5.0392881760000003</v>
      </c>
      <c r="BM659" s="24">
        <v>45.121583170000001</v>
      </c>
      <c r="BN659" s="23">
        <v>2.3604408590000001</v>
      </c>
    </row>
    <row r="660" spans="1:66">
      <c r="A660">
        <v>16692</v>
      </c>
      <c r="B660" s="10">
        <v>338500</v>
      </c>
      <c r="C660" s="10">
        <v>3657</v>
      </c>
      <c r="D660" s="10">
        <v>2013</v>
      </c>
      <c r="E660" s="22">
        <v>65.542512000000002</v>
      </c>
      <c r="F660" s="22">
        <v>14.460633</v>
      </c>
      <c r="G660" s="21">
        <v>7269025.4289999995</v>
      </c>
      <c r="H660" s="21">
        <v>475082.48989999999</v>
      </c>
      <c r="I660" s="10">
        <v>50</v>
      </c>
      <c r="J660" s="18" t="s">
        <v>109</v>
      </c>
      <c r="K660" s="18">
        <v>0</v>
      </c>
      <c r="L660" s="18">
        <v>2</v>
      </c>
      <c r="M660" s="19" t="s">
        <v>155</v>
      </c>
      <c r="N660" s="23">
        <v>2.5000000000000001E-3</v>
      </c>
      <c r="O660" s="21">
        <v>26901.687010000001</v>
      </c>
      <c r="P660" s="20">
        <v>5.8189723559999997</v>
      </c>
      <c r="Q660" s="23">
        <v>1E-3</v>
      </c>
      <c r="R660" s="20">
        <v>3.5</v>
      </c>
      <c r="S660" s="24">
        <v>7.580979095</v>
      </c>
      <c r="T660" s="24">
        <v>0.31019258700000002</v>
      </c>
      <c r="U660" s="24">
        <v>0.01</v>
      </c>
      <c r="V660" s="21">
        <v>2688.3979639999998</v>
      </c>
      <c r="W660" s="23">
        <v>2.5000000000000001E-2</v>
      </c>
      <c r="X660" s="24">
        <v>5.4471909600000004</v>
      </c>
      <c r="Y660" s="20">
        <v>22.470524019999999</v>
      </c>
      <c r="Z660" s="24">
        <v>34.59670981</v>
      </c>
      <c r="AA660" s="24">
        <v>0.34145822300000001</v>
      </c>
      <c r="AB660" s="23">
        <v>16.197387880000001</v>
      </c>
      <c r="AC660" s="21">
        <v>52267.871090000001</v>
      </c>
      <c r="AD660" s="24">
        <v>8.106344623</v>
      </c>
      <c r="AE660" s="24">
        <v>0.05</v>
      </c>
      <c r="AF660" s="23">
        <v>1.4999999999999999E-2</v>
      </c>
      <c r="AG660" s="23">
        <v>5.0000000000000001E-3</v>
      </c>
      <c r="AH660" s="24">
        <v>0.01</v>
      </c>
      <c r="AI660" s="20">
        <v>603.33736420000002</v>
      </c>
      <c r="AJ660" s="24">
        <v>2.1734737750000002</v>
      </c>
      <c r="AK660" s="24">
        <v>14.82722762</v>
      </c>
      <c r="AL660" s="21">
        <v>16252.68555</v>
      </c>
      <c r="AM660" s="21">
        <v>621.04918520000001</v>
      </c>
      <c r="AN660" s="23">
        <v>1.166985009</v>
      </c>
      <c r="AO660" s="20">
        <v>2.5</v>
      </c>
      <c r="AP660" s="24">
        <v>1.2308048739999999</v>
      </c>
      <c r="AQ660" s="24">
        <v>29.215913700000002</v>
      </c>
      <c r="AR660" s="21">
        <v>690.07293289999996</v>
      </c>
      <c r="AS660" s="20">
        <v>0.65946764000000002</v>
      </c>
      <c r="AT660" s="23">
        <v>5.0000000000000001E-3</v>
      </c>
      <c r="AU660" s="23">
        <v>2E-3</v>
      </c>
      <c r="AV660" s="24">
        <v>2.6833796830000001</v>
      </c>
      <c r="AW660" s="23">
        <v>5.0000000000000001E-3</v>
      </c>
      <c r="AX660" s="21">
        <v>120.9308338</v>
      </c>
      <c r="AY660" s="24">
        <v>0.200158743</v>
      </c>
      <c r="AZ660" s="24">
        <v>2.1919970370000001</v>
      </c>
      <c r="BA660" s="24">
        <v>0.25</v>
      </c>
      <c r="BB660" s="24">
        <v>0.30160925900000002</v>
      </c>
      <c r="BC660" s="24">
        <v>11.71477106</v>
      </c>
      <c r="BD660" s="23">
        <v>2.5000000000000001E-2</v>
      </c>
      <c r="BE660" s="23">
        <v>3.5000000000000003E-2</v>
      </c>
      <c r="BF660" s="22">
        <v>0.47661953699999998</v>
      </c>
      <c r="BG660" s="21">
        <v>2394.5891849999998</v>
      </c>
      <c r="BH660" s="24">
        <v>0.01</v>
      </c>
      <c r="BI660" s="23">
        <v>6.3778438000000007E-2</v>
      </c>
      <c r="BJ660" s="21">
        <v>118.4019852</v>
      </c>
      <c r="BK660" s="23">
        <v>2.5000000000000001E-2</v>
      </c>
      <c r="BL660" s="23">
        <v>2.135718395</v>
      </c>
      <c r="BM660" s="24">
        <v>52.372010830000001</v>
      </c>
      <c r="BN660" s="23">
        <v>0.82627912000000003</v>
      </c>
    </row>
    <row r="661" spans="1:66">
      <c r="A661">
        <v>16552</v>
      </c>
      <c r="B661" s="10">
        <v>338500</v>
      </c>
      <c r="C661" s="10">
        <v>3658</v>
      </c>
      <c r="D661" s="10">
        <v>2013</v>
      </c>
      <c r="E661" s="22">
        <v>65.542171999999994</v>
      </c>
      <c r="F661" s="22">
        <v>14.438325000000001</v>
      </c>
      <c r="G661" s="21">
        <v>7268996.5489999996</v>
      </c>
      <c r="H661" s="21">
        <v>474051.59490000003</v>
      </c>
      <c r="I661" s="10">
        <v>50</v>
      </c>
      <c r="J661" s="18" t="s">
        <v>109</v>
      </c>
      <c r="K661" s="18">
        <v>0</v>
      </c>
      <c r="L661" s="18">
        <v>2</v>
      </c>
      <c r="M661" s="19" t="s">
        <v>155</v>
      </c>
      <c r="N661" s="23">
        <v>3.6991648000000002E-2</v>
      </c>
      <c r="O661" s="21">
        <v>11643.481449999999</v>
      </c>
      <c r="P661" s="20">
        <v>2.3354801219999999</v>
      </c>
      <c r="Q661" s="23">
        <v>1E-3</v>
      </c>
      <c r="R661" s="20">
        <v>3.5</v>
      </c>
      <c r="S661" s="24">
        <v>10.86764908</v>
      </c>
      <c r="T661" s="24">
        <v>0.120914305</v>
      </c>
      <c r="U661" s="24">
        <v>0.21126292899999999</v>
      </c>
      <c r="V661" s="21">
        <v>396.38481439999998</v>
      </c>
      <c r="W661" s="23">
        <v>0.197879096</v>
      </c>
      <c r="X661" s="24">
        <v>31.19120294</v>
      </c>
      <c r="Y661" s="20">
        <v>20.053443390000002</v>
      </c>
      <c r="Z661" s="24">
        <v>25.593422960000002</v>
      </c>
      <c r="AA661" s="24">
        <v>0.52224177900000002</v>
      </c>
      <c r="AB661" s="23">
        <v>24.302849670000001</v>
      </c>
      <c r="AC661" s="21">
        <v>29880.908200000002</v>
      </c>
      <c r="AD661" s="24">
        <v>4.2930994880000002</v>
      </c>
      <c r="AE661" s="24">
        <v>0.141007401</v>
      </c>
      <c r="AF661" s="23">
        <v>6.3795440999999994E-2</v>
      </c>
      <c r="AG661" s="23">
        <v>3.5764246E-2</v>
      </c>
      <c r="AH661" s="24">
        <v>0.01</v>
      </c>
      <c r="AI661" s="20">
        <v>529.07199860000003</v>
      </c>
      <c r="AJ661" s="24">
        <v>5.352861088</v>
      </c>
      <c r="AK661" s="24">
        <v>5.844631294</v>
      </c>
      <c r="AL661" s="21">
        <v>5112.3818970000002</v>
      </c>
      <c r="AM661" s="21">
        <v>579.26623979999999</v>
      </c>
      <c r="AN661" s="23">
        <v>1.7777052659999999</v>
      </c>
      <c r="AO661" s="20">
        <v>12.51618028</v>
      </c>
      <c r="AP661" s="24">
        <v>1.758420128</v>
      </c>
      <c r="AQ661" s="24">
        <v>43.913696250000001</v>
      </c>
      <c r="AR661" s="21">
        <v>373.00914599999999</v>
      </c>
      <c r="AS661" s="20">
        <v>17.320946989999999</v>
      </c>
      <c r="AT661" s="23">
        <v>5.0000000000000001E-3</v>
      </c>
      <c r="AU661" s="23">
        <v>2E-3</v>
      </c>
      <c r="AV661" s="24">
        <v>4.0174194869999997</v>
      </c>
      <c r="AW661" s="23">
        <v>5.0000000000000001E-3</v>
      </c>
      <c r="AX661" s="21">
        <v>255.74678420000001</v>
      </c>
      <c r="AY661" s="24">
        <v>0.33785689600000002</v>
      </c>
      <c r="AZ661" s="24">
        <v>1.2229052540000001</v>
      </c>
      <c r="BA661" s="24">
        <v>0.25</v>
      </c>
      <c r="BB661" s="24">
        <v>0.236250566</v>
      </c>
      <c r="BC661" s="24">
        <v>2.4027019599999999</v>
      </c>
      <c r="BD661" s="23">
        <v>2.5000000000000001E-2</v>
      </c>
      <c r="BE661" s="23">
        <v>3.5000000000000003E-2</v>
      </c>
      <c r="BF661" s="22">
        <v>4.419212184</v>
      </c>
      <c r="BG661" s="21">
        <v>657.75464609999995</v>
      </c>
      <c r="BH661" s="24">
        <v>5.6426964000000003E-2</v>
      </c>
      <c r="BI661" s="23">
        <v>0.91300346700000001</v>
      </c>
      <c r="BJ661" s="21">
        <v>22.64935255</v>
      </c>
      <c r="BK661" s="23">
        <v>2.5000000000000001E-2</v>
      </c>
      <c r="BL661" s="23">
        <v>2.9517220169999998</v>
      </c>
      <c r="BM661" s="24">
        <v>37.520878860000003</v>
      </c>
      <c r="BN661" s="23">
        <v>3.7999685429999999</v>
      </c>
    </row>
    <row r="662" spans="1:66">
      <c r="A662">
        <v>16701</v>
      </c>
      <c r="B662" s="10">
        <v>338500</v>
      </c>
      <c r="C662" s="10">
        <v>3659</v>
      </c>
      <c r="D662" s="10">
        <v>2013</v>
      </c>
      <c r="E662" s="22">
        <v>65.542327</v>
      </c>
      <c r="F662" s="22">
        <v>14.418386</v>
      </c>
      <c r="G662" s="21">
        <v>7269022.1900000004</v>
      </c>
      <c r="H662" s="21">
        <v>473130.62800000003</v>
      </c>
      <c r="I662" s="10">
        <v>50</v>
      </c>
      <c r="J662" s="18" t="s">
        <v>109</v>
      </c>
      <c r="K662" s="18">
        <v>0</v>
      </c>
      <c r="L662" s="18">
        <v>2</v>
      </c>
      <c r="M662" s="19" t="s">
        <v>155</v>
      </c>
      <c r="N662" s="23">
        <v>4.9019890000000003E-2</v>
      </c>
      <c r="O662" s="21">
        <v>14142.536620000001</v>
      </c>
      <c r="P662" s="20">
        <v>8.9893984289999995</v>
      </c>
      <c r="Q662" s="23">
        <v>1E-3</v>
      </c>
      <c r="R662" s="20">
        <v>3.5</v>
      </c>
      <c r="S662" s="24">
        <v>8.4282496350000002</v>
      </c>
      <c r="T662" s="24">
        <v>0.14510546899999999</v>
      </c>
      <c r="U662" s="24">
        <v>6.4895275000000002E-2</v>
      </c>
      <c r="V662" s="21">
        <v>2778.6055879999999</v>
      </c>
      <c r="W662" s="23">
        <v>2.5000000000000001E-2</v>
      </c>
      <c r="X662" s="24">
        <v>16.720373089999999</v>
      </c>
      <c r="Y662" s="20">
        <v>19.11332234</v>
      </c>
      <c r="Z662" s="24">
        <v>48.644386920000002</v>
      </c>
      <c r="AA662" s="24">
        <v>0.91732917999999997</v>
      </c>
      <c r="AB662" s="23">
        <v>113.2773921</v>
      </c>
      <c r="AC662" s="21">
        <v>27414.177250000001</v>
      </c>
      <c r="AD662" s="24">
        <v>3.2218509709999998</v>
      </c>
      <c r="AE662" s="24">
        <v>0.21007922600000001</v>
      </c>
      <c r="AF662" s="23">
        <v>5.1570890000000001E-2</v>
      </c>
      <c r="AG662" s="23">
        <v>1.7138670000000002E-2</v>
      </c>
      <c r="AH662" s="24">
        <v>0.01</v>
      </c>
      <c r="AI662" s="20">
        <v>309.5554161</v>
      </c>
      <c r="AJ662" s="24">
        <v>8.9641910639999995</v>
      </c>
      <c r="AK662" s="24">
        <v>8.2894278870000004</v>
      </c>
      <c r="AL662" s="21">
        <v>10643.52051</v>
      </c>
      <c r="AM662" s="21">
        <v>407.12568590000001</v>
      </c>
      <c r="AN662" s="23">
        <v>0.49678475</v>
      </c>
      <c r="AO662" s="20">
        <v>7.7126729489999999</v>
      </c>
      <c r="AP662" s="24">
        <v>0.173326595</v>
      </c>
      <c r="AQ662" s="24">
        <v>41.160434250000002</v>
      </c>
      <c r="AR662" s="21">
        <v>802.61136929999998</v>
      </c>
      <c r="AS662" s="20">
        <v>5.1901839299999999</v>
      </c>
      <c r="AT662" s="23">
        <v>5.0000000000000001E-3</v>
      </c>
      <c r="AU662" s="23">
        <v>2E-3</v>
      </c>
      <c r="AV662" s="24">
        <v>2.6838520950000002</v>
      </c>
      <c r="AW662" s="23">
        <v>5.0000000000000001E-3</v>
      </c>
      <c r="AX662" s="21">
        <v>46.502351760000003</v>
      </c>
      <c r="AY662" s="24">
        <v>8.6465245999999996E-2</v>
      </c>
      <c r="AZ662" s="24">
        <v>2.6581082340000002</v>
      </c>
      <c r="BA662" s="24">
        <v>0.25</v>
      </c>
      <c r="BB662" s="24">
        <v>0.16056784399999999</v>
      </c>
      <c r="BC662" s="24">
        <v>7.2407011470000002</v>
      </c>
      <c r="BD662" s="23">
        <v>2.5000000000000001E-2</v>
      </c>
      <c r="BE662" s="23">
        <v>3.5000000000000003E-2</v>
      </c>
      <c r="BF662" s="22">
        <v>2.4178009390000001</v>
      </c>
      <c r="BG662" s="21">
        <v>640.59883860000002</v>
      </c>
      <c r="BH662" s="24">
        <v>2.4689412000000001E-2</v>
      </c>
      <c r="BI662" s="23">
        <v>0.43304894700000002</v>
      </c>
      <c r="BJ662" s="21">
        <v>36.657862659999999</v>
      </c>
      <c r="BK662" s="23">
        <v>2.5000000000000001E-2</v>
      </c>
      <c r="BL662" s="23">
        <v>5.8106140799999997</v>
      </c>
      <c r="BM662" s="24">
        <v>51.179764650000003</v>
      </c>
      <c r="BN662" s="23">
        <v>1.8190348039999999</v>
      </c>
    </row>
    <row r="663" spans="1:66">
      <c r="A663">
        <v>17099</v>
      </c>
      <c r="B663" s="10">
        <v>338500</v>
      </c>
      <c r="C663" s="10">
        <v>3660</v>
      </c>
      <c r="D663" s="10">
        <v>2013</v>
      </c>
      <c r="E663" s="22">
        <v>65.541302000000002</v>
      </c>
      <c r="F663" s="22">
        <v>14.398145</v>
      </c>
      <c r="G663" s="21">
        <v>7268916.7429999998</v>
      </c>
      <c r="H663" s="21">
        <v>472194.46519999998</v>
      </c>
      <c r="I663" s="10">
        <v>50</v>
      </c>
      <c r="J663" s="18" t="s">
        <v>109</v>
      </c>
      <c r="K663" s="18">
        <v>0</v>
      </c>
      <c r="L663" s="18">
        <v>2</v>
      </c>
      <c r="M663" s="19" t="s">
        <v>155</v>
      </c>
      <c r="N663" s="23">
        <v>2.6029007E-2</v>
      </c>
      <c r="O663" s="21">
        <v>11906.441650000001</v>
      </c>
      <c r="P663" s="20">
        <v>14.385957530000001</v>
      </c>
      <c r="Q663" s="23">
        <v>1E-3</v>
      </c>
      <c r="R663" s="20">
        <v>3.5</v>
      </c>
      <c r="S663" s="24">
        <v>8.9182450339999999</v>
      </c>
      <c r="T663" s="24">
        <v>0.241037372</v>
      </c>
      <c r="U663" s="24">
        <v>0.111929739</v>
      </c>
      <c r="V663" s="21">
        <v>1618.858933</v>
      </c>
      <c r="W663" s="23">
        <v>5.5546711999999998E-2</v>
      </c>
      <c r="X663" s="24">
        <v>37.048726909999999</v>
      </c>
      <c r="Y663" s="20">
        <v>17.036838800000002</v>
      </c>
      <c r="Z663" s="24">
        <v>30.678299450000001</v>
      </c>
      <c r="AA663" s="24">
        <v>1.365119043</v>
      </c>
      <c r="AB663" s="23">
        <v>32.605280729999997</v>
      </c>
      <c r="AC663" s="21">
        <v>20153.72925</v>
      </c>
      <c r="AD663" s="24">
        <v>3.0192260059999998</v>
      </c>
      <c r="AE663" s="24">
        <v>0.05</v>
      </c>
      <c r="AF663" s="23">
        <v>3.8968250000000003E-2</v>
      </c>
      <c r="AG663" s="23">
        <v>2.4562111000000001E-2</v>
      </c>
      <c r="AH663" s="24">
        <v>3.4371539E-2</v>
      </c>
      <c r="AI663" s="20">
        <v>487.71598820000003</v>
      </c>
      <c r="AJ663" s="24">
        <v>9.0489379000000003</v>
      </c>
      <c r="AK663" s="24">
        <v>9.3876086809999997</v>
      </c>
      <c r="AL663" s="21">
        <v>7273.1372069999998</v>
      </c>
      <c r="AM663" s="21">
        <v>538.37930570000003</v>
      </c>
      <c r="AN663" s="23">
        <v>0.26618271900000001</v>
      </c>
      <c r="AO663" s="20">
        <v>19.01796818</v>
      </c>
      <c r="AP663" s="24">
        <v>0.51765571700000002</v>
      </c>
      <c r="AQ663" s="24">
        <v>26.659520130000001</v>
      </c>
      <c r="AR663" s="21">
        <v>601.94652180000003</v>
      </c>
      <c r="AS663" s="20">
        <v>10.4978409</v>
      </c>
      <c r="AT663" s="23">
        <v>5.0000000000000001E-3</v>
      </c>
      <c r="AU663" s="23">
        <v>2E-3</v>
      </c>
      <c r="AV663" s="24">
        <v>5.2668670510000002</v>
      </c>
      <c r="AW663" s="23">
        <v>5.0000000000000001E-3</v>
      </c>
      <c r="AX663" s="21">
        <v>64.825387000000006</v>
      </c>
      <c r="AY663" s="24">
        <v>0.107209279</v>
      </c>
      <c r="AZ663" s="24">
        <v>2.9415943690000002</v>
      </c>
      <c r="BA663" s="24">
        <v>0.25</v>
      </c>
      <c r="BB663" s="24">
        <v>0.17306258499999999</v>
      </c>
      <c r="BC663" s="24">
        <v>8.5333280469999995</v>
      </c>
      <c r="BD663" s="23">
        <v>2.5000000000000001E-2</v>
      </c>
      <c r="BE663" s="23">
        <v>3.5000000000000003E-2</v>
      </c>
      <c r="BF663" s="22">
        <v>4.0167615229999996</v>
      </c>
      <c r="BG663" s="21">
        <v>726.19812219999994</v>
      </c>
      <c r="BH663" s="24">
        <v>9.0144656000000004E-2</v>
      </c>
      <c r="BI663" s="23">
        <v>0.677737221</v>
      </c>
      <c r="BJ663" s="21">
        <v>23.198542589999999</v>
      </c>
      <c r="BK663" s="23">
        <v>2.5000000000000001E-2</v>
      </c>
      <c r="BL663" s="23">
        <v>6.2312596640000004</v>
      </c>
      <c r="BM663" s="24">
        <v>35.660698580000002</v>
      </c>
      <c r="BN663" s="23">
        <v>2.1062455130000002</v>
      </c>
    </row>
    <row r="664" spans="1:66">
      <c r="A664">
        <v>17056</v>
      </c>
      <c r="B664" s="10">
        <v>338500</v>
      </c>
      <c r="C664" s="10">
        <v>3661</v>
      </c>
      <c r="D664" s="10">
        <v>2013</v>
      </c>
      <c r="E664" s="22">
        <v>65.555778000000004</v>
      </c>
      <c r="F664" s="22">
        <v>13.791055</v>
      </c>
      <c r="G664" s="21">
        <v>7270933.3890000004</v>
      </c>
      <c r="H664" s="21">
        <v>444180.11339999997</v>
      </c>
      <c r="I664" s="10">
        <v>50</v>
      </c>
      <c r="J664" s="18" t="s">
        <v>109</v>
      </c>
      <c r="K664" s="18">
        <v>0</v>
      </c>
      <c r="L664" s="18">
        <v>2</v>
      </c>
      <c r="M664" s="19" t="s">
        <v>155</v>
      </c>
      <c r="N664" s="23">
        <v>2.3440478000000001E-2</v>
      </c>
      <c r="O664" s="21">
        <v>8833.5229490000002</v>
      </c>
      <c r="P664" s="20">
        <v>11.725236369999999</v>
      </c>
      <c r="Q664" s="23">
        <v>2.3256150000000001E-3</v>
      </c>
      <c r="R664" s="20">
        <v>3.5</v>
      </c>
      <c r="S664" s="24">
        <v>10.440953589999999</v>
      </c>
      <c r="T664" s="24">
        <v>0.14679404600000001</v>
      </c>
      <c r="U664" s="24">
        <v>0.112256147</v>
      </c>
      <c r="V664" s="21">
        <v>1769.4785589999999</v>
      </c>
      <c r="W664" s="23">
        <v>2.5000000000000001E-2</v>
      </c>
      <c r="X664" s="24">
        <v>17.847685890000001</v>
      </c>
      <c r="Y664" s="20">
        <v>11.70472099</v>
      </c>
      <c r="Z664" s="24">
        <v>28.21425589</v>
      </c>
      <c r="AA664" s="24">
        <v>0.52506884399999998</v>
      </c>
      <c r="AB664" s="23">
        <v>25.819452649999999</v>
      </c>
      <c r="AC664" s="21">
        <v>23229.8999</v>
      </c>
      <c r="AD664" s="24">
        <v>2.5629979679999999</v>
      </c>
      <c r="AE664" s="24">
        <v>0.05</v>
      </c>
      <c r="AF664" s="23">
        <v>4.9957692999999997E-2</v>
      </c>
      <c r="AG664" s="23">
        <v>1.6152970999999999E-2</v>
      </c>
      <c r="AH664" s="24">
        <v>0.01</v>
      </c>
      <c r="AI664" s="20">
        <v>465.28526310000001</v>
      </c>
      <c r="AJ664" s="24">
        <v>7.4734997080000003</v>
      </c>
      <c r="AK664" s="24">
        <v>9.0406451180000005</v>
      </c>
      <c r="AL664" s="21">
        <v>4950.5585010000004</v>
      </c>
      <c r="AM664" s="21">
        <v>350.15509900000001</v>
      </c>
      <c r="AN664" s="23">
        <v>0.47619858599999998</v>
      </c>
      <c r="AO664" s="20">
        <v>25.523352620000001</v>
      </c>
      <c r="AP664" s="24">
        <v>1.3976003290000001</v>
      </c>
      <c r="AQ664" s="24">
        <v>24.725951370000001</v>
      </c>
      <c r="AR664" s="21">
        <v>487.84765299999998</v>
      </c>
      <c r="AS664" s="20">
        <v>12.42605811</v>
      </c>
      <c r="AT664" s="23">
        <v>5.0000000000000001E-3</v>
      </c>
      <c r="AU664" s="23">
        <v>2E-3</v>
      </c>
      <c r="AV664" s="24">
        <v>9.7947502439999994</v>
      </c>
      <c r="AW664" s="23">
        <v>5.0000000000000001E-3</v>
      </c>
      <c r="AX664" s="21">
        <v>82.719106670000002</v>
      </c>
      <c r="AY664" s="24">
        <v>6.2752348999999999E-2</v>
      </c>
      <c r="AZ664" s="24">
        <v>1.7871400209999999</v>
      </c>
      <c r="BA664" s="24">
        <v>0.25</v>
      </c>
      <c r="BB664" s="24">
        <v>0.12752100999999999</v>
      </c>
      <c r="BC664" s="24">
        <v>12.97550232</v>
      </c>
      <c r="BD664" s="23">
        <v>2.5000000000000001E-2</v>
      </c>
      <c r="BE664" s="23">
        <v>3.5000000000000003E-2</v>
      </c>
      <c r="BF664" s="22">
        <v>2.0377233779999999</v>
      </c>
      <c r="BG664" s="21">
        <v>531.76683939999998</v>
      </c>
      <c r="BH664" s="24">
        <v>5.3210359999999998E-2</v>
      </c>
      <c r="BI664" s="23">
        <v>0.38457232000000002</v>
      </c>
      <c r="BJ664" s="21">
        <v>17.078360320000002</v>
      </c>
      <c r="BK664" s="23">
        <v>2.5000000000000001E-2</v>
      </c>
      <c r="BL664" s="23">
        <v>4.4711544290000003</v>
      </c>
      <c r="BM664" s="24">
        <v>31.57415409</v>
      </c>
      <c r="BN664" s="23">
        <v>3.0612383219999999</v>
      </c>
    </row>
    <row r="665" spans="1:66">
      <c r="A665">
        <v>16477</v>
      </c>
      <c r="B665" s="10">
        <v>338500</v>
      </c>
      <c r="C665" s="10">
        <v>3662</v>
      </c>
      <c r="D665" s="10">
        <v>2013</v>
      </c>
      <c r="E665" s="22">
        <v>65.554998999999995</v>
      </c>
      <c r="F665" s="22">
        <v>13.810048999999999</v>
      </c>
      <c r="G665" s="21">
        <v>7270829.8619999997</v>
      </c>
      <c r="H665" s="21">
        <v>445055.38669999997</v>
      </c>
      <c r="I665" s="10">
        <v>50</v>
      </c>
      <c r="J665" s="18" t="s">
        <v>109</v>
      </c>
      <c r="K665" s="18">
        <v>0</v>
      </c>
      <c r="L665" s="18">
        <v>2</v>
      </c>
      <c r="M665" s="19" t="s">
        <v>155</v>
      </c>
      <c r="N665" s="23">
        <v>0.13004275400000001</v>
      </c>
      <c r="O665" s="21">
        <v>13265.954589999999</v>
      </c>
      <c r="P665" s="20">
        <v>10.204411589999999</v>
      </c>
      <c r="Q665" s="23">
        <v>1E-3</v>
      </c>
      <c r="R665" s="20">
        <v>3.5</v>
      </c>
      <c r="S665" s="24">
        <v>19.84700097</v>
      </c>
      <c r="T665" s="24">
        <v>0.31830575300000002</v>
      </c>
      <c r="U665" s="24">
        <v>1.4046195969999999</v>
      </c>
      <c r="V665" s="21">
        <v>1354.2278349999999</v>
      </c>
      <c r="W665" s="23">
        <v>0.13763533</v>
      </c>
      <c r="X665" s="24">
        <v>15.712920410000001</v>
      </c>
      <c r="Y665" s="20">
        <v>10.474973869999999</v>
      </c>
      <c r="Z665" s="24">
        <v>32.779612149999998</v>
      </c>
      <c r="AA665" s="24">
        <v>3.6643986900000001</v>
      </c>
      <c r="AB665" s="23">
        <v>13.476744930000001</v>
      </c>
      <c r="AC665" s="21">
        <v>56341.831050000001</v>
      </c>
      <c r="AD665" s="24">
        <v>11.80932716</v>
      </c>
      <c r="AE665" s="24">
        <v>0.05</v>
      </c>
      <c r="AF665" s="23">
        <v>3.8138750999999999E-2</v>
      </c>
      <c r="AG665" s="23">
        <v>3.3021188E-2</v>
      </c>
      <c r="AH665" s="24">
        <v>3.8426683000000003E-2</v>
      </c>
      <c r="AI665" s="20">
        <v>688.09684749999997</v>
      </c>
      <c r="AJ665" s="24">
        <v>4.0698068919999999</v>
      </c>
      <c r="AK665" s="24">
        <v>17.44154485</v>
      </c>
      <c r="AL665" s="21">
        <v>5380.3399659999995</v>
      </c>
      <c r="AM665" s="21">
        <v>776.18829500000004</v>
      </c>
      <c r="AN665" s="23">
        <v>2.1276908959999998</v>
      </c>
      <c r="AO665" s="20">
        <v>54.020032880000002</v>
      </c>
      <c r="AP665" s="24">
        <v>5.4764221519999996</v>
      </c>
      <c r="AQ665" s="24">
        <v>10.2302435</v>
      </c>
      <c r="AR665" s="21">
        <v>392.93159379999997</v>
      </c>
      <c r="AS665" s="20">
        <v>48.588086259999997</v>
      </c>
      <c r="AT665" s="23">
        <v>5.0000000000000001E-3</v>
      </c>
      <c r="AU665" s="23">
        <v>2E-3</v>
      </c>
      <c r="AV665" s="24">
        <v>24.037604099999999</v>
      </c>
      <c r="AW665" s="23">
        <v>5.0000000000000001E-3</v>
      </c>
      <c r="AX665" s="21">
        <v>171.22564320000001</v>
      </c>
      <c r="AY665" s="24">
        <v>8.4159027999999997E-2</v>
      </c>
      <c r="AZ665" s="24">
        <v>1.2574089610000001</v>
      </c>
      <c r="BA665" s="24">
        <v>0.25</v>
      </c>
      <c r="BB665" s="24">
        <v>4.8408958130000004</v>
      </c>
      <c r="BC665" s="24">
        <v>16.06347482</v>
      </c>
      <c r="BD665" s="23">
        <v>2.5000000000000001E-2</v>
      </c>
      <c r="BE665" s="23">
        <v>0.15182691100000001</v>
      </c>
      <c r="BF665" s="22">
        <v>4.4698085819999998</v>
      </c>
      <c r="BG665" s="21">
        <v>3247.5735079999999</v>
      </c>
      <c r="BH665" s="24">
        <v>8.7752683999999997E-2</v>
      </c>
      <c r="BI665" s="23">
        <v>0.86639060999999995</v>
      </c>
      <c r="BJ665" s="21">
        <v>73.179154400000002</v>
      </c>
      <c r="BK665" s="23">
        <v>0.38536320400000001</v>
      </c>
      <c r="BL665" s="23">
        <v>2.7894589029999999</v>
      </c>
      <c r="BM665" s="24">
        <v>119.750978</v>
      </c>
      <c r="BN665" s="23">
        <v>2.0804912519999998</v>
      </c>
    </row>
    <row r="666" spans="1:66">
      <c r="A666">
        <v>16827</v>
      </c>
      <c r="B666" s="10">
        <v>338500</v>
      </c>
      <c r="C666" s="10">
        <v>3663</v>
      </c>
      <c r="D666" s="10">
        <v>2013</v>
      </c>
      <c r="E666" s="22">
        <v>65.555722000000003</v>
      </c>
      <c r="F666" s="22">
        <v>13.761722000000001</v>
      </c>
      <c r="G666" s="21">
        <v>7270953.4809999997</v>
      </c>
      <c r="H666" s="21">
        <v>442825.75270000001</v>
      </c>
      <c r="I666" s="10">
        <v>50</v>
      </c>
      <c r="J666" s="18" t="s">
        <v>109</v>
      </c>
      <c r="K666" s="18">
        <v>0</v>
      </c>
      <c r="L666" s="18">
        <v>2</v>
      </c>
      <c r="M666" s="19" t="s">
        <v>155</v>
      </c>
      <c r="N666" s="23">
        <v>2.9453681999999998E-2</v>
      </c>
      <c r="O666" s="21">
        <v>17721.677250000001</v>
      </c>
      <c r="P666" s="20">
        <v>3.307385499</v>
      </c>
      <c r="Q666" s="23">
        <v>2.1478640000000002E-3</v>
      </c>
      <c r="R666" s="20">
        <v>3.5</v>
      </c>
      <c r="S666" s="24">
        <v>12.73567072</v>
      </c>
      <c r="T666" s="24">
        <v>0.83616223700000003</v>
      </c>
      <c r="U666" s="24">
        <v>0.20341028799999999</v>
      </c>
      <c r="V666" s="21">
        <v>474.3123387</v>
      </c>
      <c r="W666" s="23">
        <v>2.5000000000000001E-2</v>
      </c>
      <c r="X666" s="24">
        <v>21.37452931</v>
      </c>
      <c r="Y666" s="20">
        <v>5.1337865300000001</v>
      </c>
      <c r="Z666" s="24">
        <v>33.815340749999997</v>
      </c>
      <c r="AA666" s="24">
        <v>1.525370133</v>
      </c>
      <c r="AB666" s="23">
        <v>6.1334996830000001</v>
      </c>
      <c r="AC666" s="21">
        <v>35814.401859999998</v>
      </c>
      <c r="AD666" s="24">
        <v>8.7583809890000008</v>
      </c>
      <c r="AE666" s="24">
        <v>0.05</v>
      </c>
      <c r="AF666" s="23">
        <v>0.14071656699999999</v>
      </c>
      <c r="AG666" s="23">
        <v>3.2342726000000002E-2</v>
      </c>
      <c r="AH666" s="24">
        <v>2.9294297E-2</v>
      </c>
      <c r="AI666" s="20">
        <v>572.13226320000001</v>
      </c>
      <c r="AJ666" s="24">
        <v>4.649036057</v>
      </c>
      <c r="AK666" s="24">
        <v>13.33315513</v>
      </c>
      <c r="AL666" s="21">
        <v>4785.689507</v>
      </c>
      <c r="AM666" s="21">
        <v>97.63353979</v>
      </c>
      <c r="AN666" s="23">
        <v>0.22608062800000001</v>
      </c>
      <c r="AO666" s="20">
        <v>2.5</v>
      </c>
      <c r="AP666" s="24">
        <v>3.572951507</v>
      </c>
      <c r="AQ666" s="24">
        <v>9.596800515</v>
      </c>
      <c r="AR666" s="21">
        <v>119.9034693</v>
      </c>
      <c r="AS666" s="20">
        <v>14.091874130000001</v>
      </c>
      <c r="AT666" s="23">
        <v>5.0000000000000001E-3</v>
      </c>
      <c r="AU666" s="23">
        <v>2E-3</v>
      </c>
      <c r="AV666" s="24">
        <v>10.30599789</v>
      </c>
      <c r="AW666" s="23">
        <v>5.0000000000000001E-3</v>
      </c>
      <c r="AX666" s="21">
        <v>209.4738007</v>
      </c>
      <c r="AY666" s="24">
        <v>8.7374875000000005E-2</v>
      </c>
      <c r="AZ666" s="24">
        <v>2.573692839</v>
      </c>
      <c r="BA666" s="24">
        <v>0.25</v>
      </c>
      <c r="BB666" s="24">
        <v>0.89472634299999998</v>
      </c>
      <c r="BC666" s="24">
        <v>4.159341113</v>
      </c>
      <c r="BD666" s="23">
        <v>2.5000000000000001E-2</v>
      </c>
      <c r="BE666" s="23">
        <v>3.5000000000000003E-2</v>
      </c>
      <c r="BF666" s="22">
        <v>2.4145073890000002</v>
      </c>
      <c r="BG666" s="21">
        <v>2220.5282900000002</v>
      </c>
      <c r="BH666" s="24">
        <v>6.5015702999999994E-2</v>
      </c>
      <c r="BI666" s="23">
        <v>0.42916937900000002</v>
      </c>
      <c r="BJ666" s="21">
        <v>65.497040749999996</v>
      </c>
      <c r="BK666" s="23">
        <v>2.5000000000000001E-2</v>
      </c>
      <c r="BL666" s="23">
        <v>3.5315411929999998</v>
      </c>
      <c r="BM666" s="24">
        <v>27.433012309999999</v>
      </c>
      <c r="BN666" s="23">
        <v>4.9282511790000001</v>
      </c>
    </row>
    <row r="667" spans="1:66">
      <c r="A667">
        <v>16272</v>
      </c>
      <c r="B667" s="10">
        <v>338500</v>
      </c>
      <c r="C667" s="10">
        <v>3664</v>
      </c>
      <c r="D667" s="10">
        <v>2013</v>
      </c>
      <c r="E667" s="22">
        <v>65.556561000000002</v>
      </c>
      <c r="F667" s="22">
        <v>13.746069</v>
      </c>
      <c r="G667" s="21">
        <v>7271061.2889999999</v>
      </c>
      <c r="H667" s="21">
        <v>442104.95490000001</v>
      </c>
      <c r="I667" s="10">
        <v>50</v>
      </c>
      <c r="J667" s="18" t="s">
        <v>109</v>
      </c>
      <c r="K667" s="18">
        <v>0</v>
      </c>
      <c r="L667" s="18">
        <v>2</v>
      </c>
      <c r="M667" s="19" t="s">
        <v>155</v>
      </c>
      <c r="N667" s="23">
        <v>1.6124018E-2</v>
      </c>
      <c r="O667" s="21">
        <v>32928.984380000002</v>
      </c>
      <c r="P667" s="20">
        <v>5.1871281009999999</v>
      </c>
      <c r="Q667" s="23">
        <v>1E-3</v>
      </c>
      <c r="R667" s="20">
        <v>3.5</v>
      </c>
      <c r="S667" s="24">
        <v>4.3818217639999997</v>
      </c>
      <c r="T667" s="24">
        <v>0.71262809400000005</v>
      </c>
      <c r="U667" s="24">
        <v>4.0450055999999998E-2</v>
      </c>
      <c r="V667" s="21">
        <v>8985.8544920000004</v>
      </c>
      <c r="W667" s="23">
        <v>0.65080346</v>
      </c>
      <c r="X667" s="24">
        <v>52.820094879999999</v>
      </c>
      <c r="Y667" s="20">
        <v>5.8411296359999998</v>
      </c>
      <c r="Z667" s="24">
        <v>45.180696079999997</v>
      </c>
      <c r="AA667" s="24">
        <v>0.44108547599999998</v>
      </c>
      <c r="AB667" s="23">
        <v>3.2300295600000002</v>
      </c>
      <c r="AC667" s="21">
        <v>31528.403320000001</v>
      </c>
      <c r="AD667" s="24">
        <v>2.8166214470000002</v>
      </c>
      <c r="AE667" s="24">
        <v>0.05</v>
      </c>
      <c r="AF667" s="23">
        <v>8.9211377999999994E-2</v>
      </c>
      <c r="AG667" s="23">
        <v>3.6826803999999998E-2</v>
      </c>
      <c r="AH667" s="24">
        <v>4.2785367999999997E-2</v>
      </c>
      <c r="AI667" s="20">
        <v>150.88610650000001</v>
      </c>
      <c r="AJ667" s="24">
        <v>7.8550521450000002</v>
      </c>
      <c r="AK667" s="24">
        <v>18.82377082</v>
      </c>
      <c r="AL667" s="21">
        <v>3012.3078390000001</v>
      </c>
      <c r="AM667" s="21">
        <v>84.43036429</v>
      </c>
      <c r="AN667" s="23">
        <v>0.15682164300000001</v>
      </c>
      <c r="AO667" s="20">
        <v>18.14656973</v>
      </c>
      <c r="AP667" s="24">
        <v>1.3220818030000001</v>
      </c>
      <c r="AQ667" s="24">
        <v>7.4976158399999999</v>
      </c>
      <c r="AR667" s="21">
        <v>2739.5292939999999</v>
      </c>
      <c r="AS667" s="20">
        <v>12.35908727</v>
      </c>
      <c r="AT667" s="23">
        <v>5.0000000000000001E-3</v>
      </c>
      <c r="AU667" s="23">
        <v>2E-3</v>
      </c>
      <c r="AV667" s="24">
        <v>1.409533798</v>
      </c>
      <c r="AW667" s="23">
        <v>5.0000000000000001E-3</v>
      </c>
      <c r="AX667" s="21">
        <v>442.4135971</v>
      </c>
      <c r="AY667" s="24">
        <v>0.240888936</v>
      </c>
      <c r="AZ667" s="24">
        <v>6.1751911130000003</v>
      </c>
      <c r="BA667" s="24">
        <v>0.88477678999999998</v>
      </c>
      <c r="BB667" s="24">
        <v>0.220321988</v>
      </c>
      <c r="BC667" s="24">
        <v>12.89150068</v>
      </c>
      <c r="BD667" s="23">
        <v>2.5000000000000001E-2</v>
      </c>
      <c r="BE667" s="23">
        <v>3.5000000000000003E-2</v>
      </c>
      <c r="BF667" s="22">
        <v>2.6080883070000001</v>
      </c>
      <c r="BG667" s="21">
        <v>763.41151139999999</v>
      </c>
      <c r="BH667" s="24">
        <v>2.781233E-2</v>
      </c>
      <c r="BI667" s="23">
        <v>0.70358201099999995</v>
      </c>
      <c r="BJ667" s="21">
        <v>20.883622169999999</v>
      </c>
      <c r="BK667" s="23">
        <v>0.106527737</v>
      </c>
      <c r="BL667" s="23">
        <v>11.59597211</v>
      </c>
      <c r="BM667" s="24">
        <v>18.541529350000001</v>
      </c>
      <c r="BN667" s="23">
        <v>3.2025806889999999</v>
      </c>
    </row>
    <row r="668" spans="1:66">
      <c r="A668">
        <v>16067</v>
      </c>
      <c r="B668" s="10">
        <v>338500</v>
      </c>
      <c r="C668" s="10">
        <v>3665</v>
      </c>
      <c r="D668" s="10">
        <v>2013</v>
      </c>
      <c r="E668" s="22">
        <v>65.537619000000007</v>
      </c>
      <c r="F668" s="22">
        <v>13.68272</v>
      </c>
      <c r="G668" s="21">
        <v>7269010.2019999996</v>
      </c>
      <c r="H668" s="21">
        <v>439136.22440000001</v>
      </c>
      <c r="I668" s="10">
        <v>50</v>
      </c>
      <c r="J668" s="18" t="s">
        <v>109</v>
      </c>
      <c r="K668" s="18">
        <v>0</v>
      </c>
      <c r="L668" s="18">
        <v>2</v>
      </c>
      <c r="M668" s="19" t="s">
        <v>155</v>
      </c>
      <c r="N668" s="23">
        <v>2.5187477E-2</v>
      </c>
      <c r="O668" s="21">
        <v>15483.2605</v>
      </c>
      <c r="P668" s="20">
        <v>8.8524172029999999</v>
      </c>
      <c r="Q668" s="23">
        <v>2.0227769999999999E-3</v>
      </c>
      <c r="R668" s="20">
        <v>3.5</v>
      </c>
      <c r="S668" s="24">
        <v>23.10801579</v>
      </c>
      <c r="T668" s="24">
        <v>0.30381382299999998</v>
      </c>
      <c r="U668" s="24">
        <v>0.14070517699999999</v>
      </c>
      <c r="V668" s="21">
        <v>1085.374067</v>
      </c>
      <c r="W668" s="23">
        <v>2.5000000000000001E-2</v>
      </c>
      <c r="X668" s="24">
        <v>35.621359480000002</v>
      </c>
      <c r="Y668" s="20">
        <v>12.14203498</v>
      </c>
      <c r="Z668" s="24">
        <v>42.209149750000002</v>
      </c>
      <c r="AA668" s="24">
        <v>1.088335973</v>
      </c>
      <c r="AB668" s="23">
        <v>15.312221170000001</v>
      </c>
      <c r="AC668" s="21">
        <v>27707.60742</v>
      </c>
      <c r="AD668" s="24">
        <v>4.6566018759999999</v>
      </c>
      <c r="AE668" s="24">
        <v>0.05</v>
      </c>
      <c r="AF668" s="23">
        <v>5.0413701999999998E-2</v>
      </c>
      <c r="AG668" s="23">
        <v>4.2675185999999997E-2</v>
      </c>
      <c r="AH668" s="24">
        <v>2.4928928999999999E-2</v>
      </c>
      <c r="AI668" s="20">
        <v>762.77183530000002</v>
      </c>
      <c r="AJ668" s="24">
        <v>9.4197702910000007</v>
      </c>
      <c r="AK668" s="24">
        <v>15.21155942</v>
      </c>
      <c r="AL668" s="21">
        <v>5933.5766599999997</v>
      </c>
      <c r="AM668" s="21">
        <v>344.1454612</v>
      </c>
      <c r="AN668" s="23">
        <v>0.41238342099999997</v>
      </c>
      <c r="AO668" s="20">
        <v>44.95910645</v>
      </c>
      <c r="AP668" s="24">
        <v>1.2409894640000001</v>
      </c>
      <c r="AQ668" s="24">
        <v>21.978594860000001</v>
      </c>
      <c r="AR668" s="21">
        <v>268.22363840000003</v>
      </c>
      <c r="AS668" s="20">
        <v>13.151817830000001</v>
      </c>
      <c r="AT668" s="23">
        <v>5.0000000000000001E-3</v>
      </c>
      <c r="AU668" s="23">
        <v>2E-3</v>
      </c>
      <c r="AV668" s="24">
        <v>15.709846629999999</v>
      </c>
      <c r="AW668" s="23">
        <v>5.0000000000000001E-3</v>
      </c>
      <c r="AX668" s="21">
        <v>135.79187390000001</v>
      </c>
      <c r="AY668" s="24">
        <v>5.6144657000000001E-2</v>
      </c>
      <c r="AZ668" s="24">
        <v>2.309254197</v>
      </c>
      <c r="BA668" s="24">
        <v>0.25</v>
      </c>
      <c r="BB668" s="24">
        <v>0.32357249100000002</v>
      </c>
      <c r="BC668" s="24">
        <v>7.2182330139999999</v>
      </c>
      <c r="BD668" s="23">
        <v>2.5000000000000001E-2</v>
      </c>
      <c r="BE668" s="23">
        <v>0.101173339</v>
      </c>
      <c r="BF668" s="22">
        <v>2.987143643</v>
      </c>
      <c r="BG668" s="21">
        <v>1048.0437710000001</v>
      </c>
      <c r="BH668" s="24">
        <v>8.7261565999999999E-2</v>
      </c>
      <c r="BI668" s="23">
        <v>0.53369990599999995</v>
      </c>
      <c r="BJ668" s="21">
        <v>34.4657445</v>
      </c>
      <c r="BK668" s="23">
        <v>7.6332184999999997E-2</v>
      </c>
      <c r="BL668" s="23">
        <v>4.5546182560000004</v>
      </c>
      <c r="BM668" s="24">
        <v>38.482331539999997</v>
      </c>
      <c r="BN668" s="23">
        <v>3.1258488510000002</v>
      </c>
    </row>
    <row r="669" spans="1:66">
      <c r="A669">
        <v>16744</v>
      </c>
      <c r="B669" s="10">
        <v>338500</v>
      </c>
      <c r="C669" s="10">
        <v>3666</v>
      </c>
      <c r="D669" s="10">
        <v>2013</v>
      </c>
      <c r="E669" s="22">
        <v>65.537505999999993</v>
      </c>
      <c r="F669" s="22">
        <v>13.727285</v>
      </c>
      <c r="G669" s="21">
        <v>7268955.2450000001</v>
      </c>
      <c r="H669" s="21">
        <v>441194.83039999998</v>
      </c>
      <c r="I669" s="10">
        <v>50</v>
      </c>
      <c r="J669" s="18" t="s">
        <v>109</v>
      </c>
      <c r="K669" s="18">
        <v>0</v>
      </c>
      <c r="L669" s="18">
        <v>2</v>
      </c>
      <c r="M669" s="19" t="s">
        <v>155</v>
      </c>
      <c r="N669" s="23">
        <v>6.1093103000000003E-2</v>
      </c>
      <c r="O669" s="21">
        <v>16531.264650000001</v>
      </c>
      <c r="P669" s="20">
        <v>5.7498354950000001</v>
      </c>
      <c r="Q669" s="23">
        <v>1E-3</v>
      </c>
      <c r="R669" s="20">
        <v>3.5</v>
      </c>
      <c r="S669" s="24">
        <v>31.688989339999999</v>
      </c>
      <c r="T669" s="24">
        <v>0.28591181700000001</v>
      </c>
      <c r="U669" s="24">
        <v>0.13502840799999999</v>
      </c>
      <c r="V669" s="21">
        <v>1207.8355919999999</v>
      </c>
      <c r="W669" s="23">
        <v>2.5000000000000001E-2</v>
      </c>
      <c r="X669" s="24">
        <v>28.23893709</v>
      </c>
      <c r="Y669" s="20">
        <v>12.80826384</v>
      </c>
      <c r="Z669" s="24">
        <v>48.787600269999999</v>
      </c>
      <c r="AA669" s="24">
        <v>0.99967004100000001</v>
      </c>
      <c r="AB669" s="23">
        <v>13.91906386</v>
      </c>
      <c r="AC669" s="21">
        <v>27186.184079999999</v>
      </c>
      <c r="AD669" s="24">
        <v>4.9380599270000003</v>
      </c>
      <c r="AE669" s="24">
        <v>0.05</v>
      </c>
      <c r="AF669" s="23">
        <v>4.8674918999999997E-2</v>
      </c>
      <c r="AG669" s="23">
        <v>3.0237167999999998E-2</v>
      </c>
      <c r="AH669" s="24">
        <v>0.01</v>
      </c>
      <c r="AI669" s="20">
        <v>838.65173340000001</v>
      </c>
      <c r="AJ669" s="24">
        <v>9.4286827760000005</v>
      </c>
      <c r="AK669" s="24">
        <v>16.839662149999999</v>
      </c>
      <c r="AL669" s="21">
        <v>7272.5433350000003</v>
      </c>
      <c r="AM669" s="21">
        <v>554.26610870000002</v>
      </c>
      <c r="AN669" s="23">
        <v>0.31438128700000001</v>
      </c>
      <c r="AO669" s="20">
        <v>22.56789684</v>
      </c>
      <c r="AP669" s="24">
        <v>0.86468906700000003</v>
      </c>
      <c r="AQ669" s="24">
        <v>28.665109340000001</v>
      </c>
      <c r="AR669" s="21">
        <v>442.24948799999999</v>
      </c>
      <c r="AS669" s="20">
        <v>10.68111326</v>
      </c>
      <c r="AT669" s="23">
        <v>5.0000000000000001E-3</v>
      </c>
      <c r="AU669" s="23">
        <v>2E-3</v>
      </c>
      <c r="AV669" s="24">
        <v>16.188120990000002</v>
      </c>
      <c r="AW669" s="23">
        <v>5.0000000000000001E-3</v>
      </c>
      <c r="AX669" s="21">
        <v>115.04431719999999</v>
      </c>
      <c r="AY669" s="24">
        <v>4.6009696000000003E-2</v>
      </c>
      <c r="AZ669" s="24">
        <v>2.3560704929999998</v>
      </c>
      <c r="BA669" s="24">
        <v>0.25</v>
      </c>
      <c r="BB669" s="24">
        <v>0.26665666999999998</v>
      </c>
      <c r="BC669" s="24">
        <v>6.5386374680000001</v>
      </c>
      <c r="BD669" s="23">
        <v>2.5000000000000001E-2</v>
      </c>
      <c r="BE669" s="23">
        <v>3.5000000000000003E-2</v>
      </c>
      <c r="BF669" s="22">
        <v>2.3739740899999999</v>
      </c>
      <c r="BG669" s="21">
        <v>662.66751280000005</v>
      </c>
      <c r="BH669" s="24">
        <v>7.7884594000000001E-2</v>
      </c>
      <c r="BI669" s="23">
        <v>0.36087867000000001</v>
      </c>
      <c r="BJ669" s="21">
        <v>35.831859110000003</v>
      </c>
      <c r="BK669" s="23">
        <v>2.5000000000000001E-2</v>
      </c>
      <c r="BL669" s="23">
        <v>3.3663025430000002</v>
      </c>
      <c r="BM669" s="24">
        <v>60.992630980000001</v>
      </c>
      <c r="BN669" s="23">
        <v>2.7777779730000001</v>
      </c>
    </row>
    <row r="670" spans="1:66">
      <c r="A670">
        <v>16114</v>
      </c>
      <c r="B670" s="10">
        <v>338500</v>
      </c>
      <c r="C670" s="10">
        <v>3667</v>
      </c>
      <c r="D670" s="10">
        <v>2013</v>
      </c>
      <c r="E670" s="22">
        <v>65.518392000000006</v>
      </c>
      <c r="F670" s="22">
        <v>13.681436</v>
      </c>
      <c r="G670" s="21">
        <v>7266868.8540000003</v>
      </c>
      <c r="H670" s="21">
        <v>439032.01890000002</v>
      </c>
      <c r="I670" s="10">
        <v>50</v>
      </c>
      <c r="J670" s="18" t="s">
        <v>109</v>
      </c>
      <c r="K670" s="18">
        <v>0</v>
      </c>
      <c r="L670" s="18">
        <v>2</v>
      </c>
      <c r="M670" s="19" t="s">
        <v>155</v>
      </c>
      <c r="N670" s="23">
        <v>1.2913051E-2</v>
      </c>
      <c r="O670" s="21">
        <v>2899.8611470000001</v>
      </c>
      <c r="P670" s="20">
        <v>0.5</v>
      </c>
      <c r="Q670" s="23">
        <v>1E-3</v>
      </c>
      <c r="R670" s="20">
        <v>3.5</v>
      </c>
      <c r="S670" s="24">
        <v>7.3908334150000004</v>
      </c>
      <c r="T670" s="24">
        <v>0.22845869199999999</v>
      </c>
      <c r="U670" s="24">
        <v>0.149272405</v>
      </c>
      <c r="V670" s="21">
        <v>198.74380439999999</v>
      </c>
      <c r="W670" s="23">
        <v>2.5000000000000001E-2</v>
      </c>
      <c r="X670" s="24">
        <v>3.5926348269999999</v>
      </c>
      <c r="Y670" s="20">
        <v>1.156048827</v>
      </c>
      <c r="Z670" s="24">
        <v>4.8879989620000002</v>
      </c>
      <c r="AA670" s="24">
        <v>0.32164912099999998</v>
      </c>
      <c r="AB670" s="23">
        <v>2.098685535</v>
      </c>
      <c r="AC670" s="21">
        <v>5631.2554929999997</v>
      </c>
      <c r="AD670" s="24">
        <v>3.8343326040000001</v>
      </c>
      <c r="AE670" s="24">
        <v>0.05</v>
      </c>
      <c r="AF670" s="23">
        <v>1.4999999999999999E-2</v>
      </c>
      <c r="AG670" s="23">
        <v>5.0000000000000001E-3</v>
      </c>
      <c r="AH670" s="24">
        <v>0.01</v>
      </c>
      <c r="AI670" s="20">
        <v>1008.355865</v>
      </c>
      <c r="AJ670" s="24">
        <v>0.90970293499999999</v>
      </c>
      <c r="AK670" s="24">
        <v>1.167393106</v>
      </c>
      <c r="AL670" s="21">
        <v>1750.014958</v>
      </c>
      <c r="AM670" s="21">
        <v>38.930553400000001</v>
      </c>
      <c r="AN670" s="23">
        <v>0.25376320800000002</v>
      </c>
      <c r="AO670" s="20">
        <v>31.043574809999999</v>
      </c>
      <c r="AP670" s="24">
        <v>2.547447359</v>
      </c>
      <c r="AQ670" s="24">
        <v>2.4395506089999999</v>
      </c>
      <c r="AR670" s="21">
        <v>52.20827139</v>
      </c>
      <c r="AS670" s="20">
        <v>8.752115452</v>
      </c>
      <c r="AT670" s="23">
        <v>5.0000000000000001E-3</v>
      </c>
      <c r="AU670" s="23">
        <v>2E-3</v>
      </c>
      <c r="AV670" s="24">
        <v>5.290853448</v>
      </c>
      <c r="AW670" s="23">
        <v>5.0000000000000001E-3</v>
      </c>
      <c r="AX670" s="21">
        <v>90.711965559999996</v>
      </c>
      <c r="AY670" s="24">
        <v>3.3117404000000003E-2</v>
      </c>
      <c r="AZ670" s="24">
        <v>0.49308121599999999</v>
      </c>
      <c r="BA670" s="24">
        <v>0.25</v>
      </c>
      <c r="BB670" s="24">
        <v>1.3723444810000001</v>
      </c>
      <c r="BC670" s="24">
        <v>1.0852750449999999</v>
      </c>
      <c r="BD670" s="23">
        <v>2.5000000000000001E-2</v>
      </c>
      <c r="BE670" s="23">
        <v>3.5000000000000003E-2</v>
      </c>
      <c r="BF670" s="22">
        <v>0.53552773899999995</v>
      </c>
      <c r="BG670" s="21">
        <v>1352.869694</v>
      </c>
      <c r="BH670" s="24">
        <v>2.3090672E-2</v>
      </c>
      <c r="BI670" s="23">
        <v>0.12553318599999999</v>
      </c>
      <c r="BJ670" s="21">
        <v>33.731055259999998</v>
      </c>
      <c r="BK670" s="23">
        <v>2.5000000000000001E-2</v>
      </c>
      <c r="BL670" s="23">
        <v>1.7897667829999999</v>
      </c>
      <c r="BM670" s="24">
        <v>5.8426427060000004</v>
      </c>
      <c r="BN670" s="23">
        <v>0.65787885199999996</v>
      </c>
    </row>
    <row r="671" spans="1:66">
      <c r="A671">
        <v>16328</v>
      </c>
      <c r="B671" s="10">
        <v>338500</v>
      </c>
      <c r="C671" s="10">
        <v>3668</v>
      </c>
      <c r="D671" s="10">
        <v>2013</v>
      </c>
      <c r="E671" s="22">
        <v>65.518659</v>
      </c>
      <c r="F671" s="22">
        <v>13.699923</v>
      </c>
      <c r="G671" s="21">
        <v>7266880.8289999999</v>
      </c>
      <c r="H671" s="21">
        <v>439887.34139999998</v>
      </c>
      <c r="I671" s="10">
        <v>50</v>
      </c>
      <c r="J671" s="18" t="s">
        <v>109</v>
      </c>
      <c r="K671" s="18">
        <v>0</v>
      </c>
      <c r="L671" s="18">
        <v>2</v>
      </c>
      <c r="M671" s="19" t="s">
        <v>155</v>
      </c>
      <c r="N671" s="23">
        <v>2.0961385999999999E-2</v>
      </c>
      <c r="O671" s="21">
        <v>27128.898929999999</v>
      </c>
      <c r="P671" s="20">
        <v>1.731614059</v>
      </c>
      <c r="Q671" s="23">
        <v>1E-3</v>
      </c>
      <c r="R671" s="20">
        <v>3.5</v>
      </c>
      <c r="S671" s="24">
        <v>34.907211590000003</v>
      </c>
      <c r="T671" s="24">
        <v>0.75286986499999997</v>
      </c>
      <c r="U671" s="24">
        <v>5.9790015000000002E-2</v>
      </c>
      <c r="V671" s="21">
        <v>93859.238280000005</v>
      </c>
      <c r="W671" s="23">
        <v>0.13617383599999999</v>
      </c>
      <c r="X671" s="24">
        <v>61.317318020000002</v>
      </c>
      <c r="Y671" s="20">
        <v>10.65667567</v>
      </c>
      <c r="Z671" s="24">
        <v>27.151747499999999</v>
      </c>
      <c r="AA671" s="24">
        <v>1.806912775</v>
      </c>
      <c r="AB671" s="23">
        <v>12.78284455</v>
      </c>
      <c r="AC671" s="21">
        <v>22930.952150000001</v>
      </c>
      <c r="AD671" s="24">
        <v>5.7114905699999996</v>
      </c>
      <c r="AE671" s="24">
        <v>0.05</v>
      </c>
      <c r="AF671" s="23">
        <v>6.7689291999999998E-2</v>
      </c>
      <c r="AG671" s="23">
        <v>2.1462077E-2</v>
      </c>
      <c r="AH671" s="24">
        <v>0.01</v>
      </c>
      <c r="AI671" s="20">
        <v>3093.25531</v>
      </c>
      <c r="AJ671" s="24">
        <v>33.275987829999998</v>
      </c>
      <c r="AK671" s="24">
        <v>72.517175530000003</v>
      </c>
      <c r="AL671" s="21">
        <v>85382.5</v>
      </c>
      <c r="AM671" s="21">
        <v>355.83197139999999</v>
      </c>
      <c r="AN671" s="23">
        <v>2.139428621</v>
      </c>
      <c r="AO671" s="20">
        <v>85.196123119999996</v>
      </c>
      <c r="AP671" s="24">
        <v>0.93271692399999995</v>
      </c>
      <c r="AQ671" s="24">
        <v>21.476083500000001</v>
      </c>
      <c r="AR671" s="21">
        <v>608.30743770000004</v>
      </c>
      <c r="AS671" s="20">
        <v>7.6603842330000003</v>
      </c>
      <c r="AT671" s="23">
        <v>5.0000000000000001E-3</v>
      </c>
      <c r="AU671" s="23">
        <v>2E-3</v>
      </c>
      <c r="AV671" s="24">
        <v>11.61002787</v>
      </c>
      <c r="AW671" s="23">
        <v>5.0000000000000001E-3</v>
      </c>
      <c r="AX671" s="21">
        <v>394.41825870000002</v>
      </c>
      <c r="AY671" s="24">
        <v>4.7729925999999999E-2</v>
      </c>
      <c r="AZ671" s="24">
        <v>4.6425158670000002</v>
      </c>
      <c r="BA671" s="24">
        <v>0.25</v>
      </c>
      <c r="BB671" s="24">
        <v>0.39971870300000001</v>
      </c>
      <c r="BC671" s="24">
        <v>67.194007900000003</v>
      </c>
      <c r="BD671" s="23">
        <v>2.5000000000000001E-2</v>
      </c>
      <c r="BE671" s="23">
        <v>3.5000000000000003E-2</v>
      </c>
      <c r="BF671" s="22">
        <v>5.6237693210000002</v>
      </c>
      <c r="BG671" s="21">
        <v>871.67087100000003</v>
      </c>
      <c r="BH671" s="24">
        <v>0.23576186599999999</v>
      </c>
      <c r="BI671" s="23">
        <v>2.2680874329999998</v>
      </c>
      <c r="BJ671" s="21">
        <v>34.334383010000003</v>
      </c>
      <c r="BK671" s="23">
        <v>0.17056733700000001</v>
      </c>
      <c r="BL671" s="23">
        <v>13.57002988</v>
      </c>
      <c r="BM671" s="24">
        <v>21.034387930000001</v>
      </c>
      <c r="BN671" s="23">
        <v>3.8999874299999999</v>
      </c>
    </row>
    <row r="672" spans="1:66">
      <c r="A672">
        <v>16101</v>
      </c>
      <c r="B672" s="10">
        <v>338500</v>
      </c>
      <c r="C672" s="10">
        <v>3669</v>
      </c>
      <c r="D672" s="10">
        <v>2013</v>
      </c>
      <c r="E672" s="22">
        <v>65.518202000000002</v>
      </c>
      <c r="F672" s="22">
        <v>13.723198</v>
      </c>
      <c r="G672" s="21">
        <v>7266807.8760000002</v>
      </c>
      <c r="H672" s="21">
        <v>440962.37439999997</v>
      </c>
      <c r="I672" s="10">
        <v>50</v>
      </c>
      <c r="J672" s="18" t="s">
        <v>109</v>
      </c>
      <c r="K672" s="18">
        <v>0</v>
      </c>
      <c r="L672" s="18">
        <v>2</v>
      </c>
      <c r="M672" s="19" t="s">
        <v>155</v>
      </c>
      <c r="N672" s="23">
        <v>2.5000000000000001E-3</v>
      </c>
      <c r="O672" s="21">
        <v>5228.0737300000001</v>
      </c>
      <c r="P672" s="20">
        <v>0.5</v>
      </c>
      <c r="Q672" s="23">
        <v>1E-3</v>
      </c>
      <c r="R672" s="20">
        <v>3.5</v>
      </c>
      <c r="S672" s="24">
        <v>13.77599339</v>
      </c>
      <c r="T672" s="24">
        <v>0.05</v>
      </c>
      <c r="U672" s="24">
        <v>0.1124252</v>
      </c>
      <c r="V672" s="21">
        <v>426.29656820000002</v>
      </c>
      <c r="W672" s="23">
        <v>2.5000000000000001E-2</v>
      </c>
      <c r="X672" s="24">
        <v>13.198483149999999</v>
      </c>
      <c r="Y672" s="20">
        <v>2.5064469420000002</v>
      </c>
      <c r="Z672" s="24">
        <v>12.013212510000001</v>
      </c>
      <c r="AA672" s="24">
        <v>1.8053083620000001</v>
      </c>
      <c r="AB672" s="23">
        <v>2.68114191</v>
      </c>
      <c r="AC672" s="21">
        <v>10104.584349999999</v>
      </c>
      <c r="AD672" s="24">
        <v>6.58045174</v>
      </c>
      <c r="AE672" s="24">
        <v>0.05</v>
      </c>
      <c r="AF672" s="23">
        <v>1.4999999999999999E-2</v>
      </c>
      <c r="AG672" s="23">
        <v>1.3325142999999999E-2</v>
      </c>
      <c r="AH672" s="24">
        <v>0.01</v>
      </c>
      <c r="AI672" s="20">
        <v>317.79140469999999</v>
      </c>
      <c r="AJ672" s="24">
        <v>6.15200134</v>
      </c>
      <c r="AK672" s="24">
        <v>4.5983514379999999</v>
      </c>
      <c r="AL672" s="21">
        <v>2342.405573</v>
      </c>
      <c r="AM672" s="21">
        <v>83.104174150000006</v>
      </c>
      <c r="AN672" s="23">
        <v>0.224475061</v>
      </c>
      <c r="AO672" s="20">
        <v>26.921315190000001</v>
      </c>
      <c r="AP672" s="24">
        <v>1.4451643940000001</v>
      </c>
      <c r="AQ672" s="24">
        <v>3.9073108159999999</v>
      </c>
      <c r="AR672" s="21">
        <v>94.619196009999996</v>
      </c>
      <c r="AS672" s="20">
        <v>9.781911526</v>
      </c>
      <c r="AT672" s="23">
        <v>5.0000000000000001E-3</v>
      </c>
      <c r="AU672" s="23">
        <v>2E-3</v>
      </c>
      <c r="AV672" s="24">
        <v>7.7054079299999998</v>
      </c>
      <c r="AW672" s="23">
        <v>5.0000000000000001E-3</v>
      </c>
      <c r="AX672" s="21">
        <v>98.319864269999997</v>
      </c>
      <c r="AY672" s="24">
        <v>5.6063188999999999E-2</v>
      </c>
      <c r="AZ672" s="24">
        <v>1.3145407090000001</v>
      </c>
      <c r="BA672" s="24">
        <v>0.25</v>
      </c>
      <c r="BB672" s="24">
        <v>0.69193980899999996</v>
      </c>
      <c r="BC672" s="24">
        <v>3.7563772850000001</v>
      </c>
      <c r="BD672" s="23">
        <v>2.5000000000000001E-2</v>
      </c>
      <c r="BE672" s="23">
        <v>3.5000000000000003E-2</v>
      </c>
      <c r="BF672" s="22">
        <v>2.2434905779999998</v>
      </c>
      <c r="BG672" s="21">
        <v>1432.5916520000001</v>
      </c>
      <c r="BH672" s="24">
        <v>5.6984368000000001E-2</v>
      </c>
      <c r="BI672" s="23">
        <v>0.39601152000000001</v>
      </c>
      <c r="BJ672" s="21">
        <v>48.222069740000002</v>
      </c>
      <c r="BK672" s="23">
        <v>2.5000000000000001E-2</v>
      </c>
      <c r="BL672" s="23">
        <v>2.097997694</v>
      </c>
      <c r="BM672" s="24">
        <v>14.94942189</v>
      </c>
      <c r="BN672" s="23">
        <v>0.92108734000000003</v>
      </c>
    </row>
    <row r="673" spans="1:66">
      <c r="A673">
        <v>16735</v>
      </c>
      <c r="B673" s="10">
        <v>338500</v>
      </c>
      <c r="C673" s="10">
        <v>3670</v>
      </c>
      <c r="D673" s="10">
        <v>2013</v>
      </c>
      <c r="E673" s="22">
        <v>65.360646000000003</v>
      </c>
      <c r="F673" s="22">
        <v>14.139321000000001</v>
      </c>
      <c r="G673" s="21">
        <v>7248922.1809999999</v>
      </c>
      <c r="H673" s="21">
        <v>459962.24920000002</v>
      </c>
      <c r="I673" s="10">
        <v>50</v>
      </c>
      <c r="J673" s="18" t="s">
        <v>109</v>
      </c>
      <c r="K673" s="18">
        <v>0</v>
      </c>
      <c r="L673" s="18">
        <v>2</v>
      </c>
      <c r="M673" s="19" t="s">
        <v>155</v>
      </c>
      <c r="N673" s="23">
        <v>2.0752763E-2</v>
      </c>
      <c r="O673" s="21">
        <v>5670.8868409999995</v>
      </c>
      <c r="P673" s="20">
        <v>7.4231964460000004</v>
      </c>
      <c r="Q673" s="23">
        <v>1E-3</v>
      </c>
      <c r="R673" s="20">
        <v>3.5</v>
      </c>
      <c r="S673" s="24">
        <v>5.9747711959999998</v>
      </c>
      <c r="T673" s="24">
        <v>0.11325239300000001</v>
      </c>
      <c r="U673" s="24">
        <v>0.174198986</v>
      </c>
      <c r="V673" s="21">
        <v>678.50890270000002</v>
      </c>
      <c r="W673" s="23">
        <v>2.5000000000000001E-2</v>
      </c>
      <c r="X673" s="24">
        <v>13.231457819999999</v>
      </c>
      <c r="Y673" s="20">
        <v>5.593205159</v>
      </c>
      <c r="Z673" s="24">
        <v>12.87401318</v>
      </c>
      <c r="AA673" s="24">
        <v>0.78859960900000003</v>
      </c>
      <c r="AB673" s="23">
        <v>5.9702159180000001</v>
      </c>
      <c r="AC673" s="21">
        <v>17092.8894</v>
      </c>
      <c r="AD673" s="24">
        <v>2.4315202020000002</v>
      </c>
      <c r="AE673" s="24">
        <v>0.05</v>
      </c>
      <c r="AF673" s="23">
        <v>0.116503653</v>
      </c>
      <c r="AG673" s="23">
        <v>1.3190766E-2</v>
      </c>
      <c r="AH673" s="24">
        <v>0.01</v>
      </c>
      <c r="AI673" s="20">
        <v>389.36595920000002</v>
      </c>
      <c r="AJ673" s="24">
        <v>6.3031106489999997</v>
      </c>
      <c r="AK673" s="24">
        <v>4.2064336329999996</v>
      </c>
      <c r="AL673" s="21">
        <v>2962.263649</v>
      </c>
      <c r="AM673" s="21">
        <v>118.0390833</v>
      </c>
      <c r="AN673" s="23">
        <v>0.32377002700000002</v>
      </c>
      <c r="AO673" s="20">
        <v>7.7925103900000003</v>
      </c>
      <c r="AP673" s="24">
        <v>1.0647833440000001</v>
      </c>
      <c r="AQ673" s="24">
        <v>8.6120296500000002</v>
      </c>
      <c r="AR673" s="21">
        <v>193.69386299999999</v>
      </c>
      <c r="AS673" s="20">
        <v>10.012182109999999</v>
      </c>
      <c r="AT673" s="23">
        <v>5.0000000000000001E-3</v>
      </c>
      <c r="AU673" s="23">
        <v>2E-3</v>
      </c>
      <c r="AV673" s="24">
        <v>6.2811911519999999</v>
      </c>
      <c r="AW673" s="23">
        <v>5.0000000000000001E-3</v>
      </c>
      <c r="AX673" s="21">
        <v>182.15257639999999</v>
      </c>
      <c r="AY673" s="24">
        <v>0.100899667</v>
      </c>
      <c r="AZ673" s="24">
        <v>0.80086695100000005</v>
      </c>
      <c r="BA673" s="24">
        <v>0.25</v>
      </c>
      <c r="BB673" s="24">
        <v>0.43323733399999997</v>
      </c>
      <c r="BC673" s="24">
        <v>4.9720340280000004</v>
      </c>
      <c r="BD673" s="23">
        <v>2.5000000000000001E-2</v>
      </c>
      <c r="BE673" s="23">
        <v>3.5000000000000003E-2</v>
      </c>
      <c r="BF673" s="22">
        <v>3.0111668269999998</v>
      </c>
      <c r="BG673" s="21">
        <v>737.88128810000001</v>
      </c>
      <c r="BH673" s="24">
        <v>5.9331610999999999E-2</v>
      </c>
      <c r="BI673" s="23">
        <v>0.55570009300000001</v>
      </c>
      <c r="BJ673" s="21">
        <v>12.473205330000001</v>
      </c>
      <c r="BK673" s="23">
        <v>0.294780616</v>
      </c>
      <c r="BL673" s="23">
        <v>2.4313245229999998</v>
      </c>
      <c r="BM673" s="24">
        <v>19.514641789999999</v>
      </c>
      <c r="BN673" s="23">
        <v>4.7539851930000001</v>
      </c>
    </row>
    <row r="674" spans="1:66">
      <c r="A674">
        <v>16099</v>
      </c>
      <c r="B674" s="10">
        <v>338500</v>
      </c>
      <c r="C674" s="10">
        <v>3671</v>
      </c>
      <c r="D674" s="10">
        <v>2013</v>
      </c>
      <c r="E674" s="22">
        <v>65.361317</v>
      </c>
      <c r="F674" s="22">
        <v>14.160959999999999</v>
      </c>
      <c r="G674" s="21">
        <v>7248983.3890000004</v>
      </c>
      <c r="H674" s="21">
        <v>460969.8173</v>
      </c>
      <c r="I674" s="10">
        <v>50</v>
      </c>
      <c r="J674" s="18" t="s">
        <v>109</v>
      </c>
      <c r="K674" s="18">
        <v>0</v>
      </c>
      <c r="L674" s="18">
        <v>2</v>
      </c>
      <c r="M674" s="19" t="s">
        <v>155</v>
      </c>
      <c r="N674" s="23">
        <v>0.101043692</v>
      </c>
      <c r="O674" s="21">
        <v>7486.3287350000001</v>
      </c>
      <c r="P674" s="20">
        <v>5.4939192439999998</v>
      </c>
      <c r="Q674" s="23">
        <v>1E-3</v>
      </c>
      <c r="R674" s="20">
        <v>3.5</v>
      </c>
      <c r="S674" s="24">
        <v>8.8484088340000007</v>
      </c>
      <c r="T674" s="24">
        <v>0.123474632</v>
      </c>
      <c r="U674" s="24">
        <v>0.23231475200000001</v>
      </c>
      <c r="V674" s="21">
        <v>360.22764610000002</v>
      </c>
      <c r="W674" s="23">
        <v>2.5000000000000001E-2</v>
      </c>
      <c r="X674" s="24">
        <v>9.8308231510000006</v>
      </c>
      <c r="Y674" s="20">
        <v>3.7420377500000002</v>
      </c>
      <c r="Z674" s="24">
        <v>16.843486259999999</v>
      </c>
      <c r="AA674" s="24">
        <v>0.94405136999999995</v>
      </c>
      <c r="AB674" s="23">
        <v>6.5892085959999998</v>
      </c>
      <c r="AC674" s="21">
        <v>30760.146479999999</v>
      </c>
      <c r="AD674" s="24">
        <v>5.803221669</v>
      </c>
      <c r="AE674" s="24">
        <v>0.05</v>
      </c>
      <c r="AF674" s="23">
        <v>8.6184334000000001E-2</v>
      </c>
      <c r="AG674" s="23">
        <v>2.2472012E-2</v>
      </c>
      <c r="AH674" s="24">
        <v>0.01</v>
      </c>
      <c r="AI674" s="20">
        <v>384.84367370000001</v>
      </c>
      <c r="AJ674" s="24">
        <v>4.6203569</v>
      </c>
      <c r="AK674" s="24">
        <v>3.6661677240000001</v>
      </c>
      <c r="AL674" s="21">
        <v>2070.052021</v>
      </c>
      <c r="AM674" s="21">
        <v>188.4909438</v>
      </c>
      <c r="AN674" s="23">
        <v>0.66733534400000005</v>
      </c>
      <c r="AO674" s="20">
        <v>7.6840233800000002</v>
      </c>
      <c r="AP674" s="24">
        <v>2.0030398709999999</v>
      </c>
      <c r="AQ674" s="24">
        <v>6.547190885</v>
      </c>
      <c r="AR674" s="21">
        <v>210.94577889999999</v>
      </c>
      <c r="AS674" s="20">
        <v>11.299528499999999</v>
      </c>
      <c r="AT674" s="23">
        <v>5.0000000000000001E-3</v>
      </c>
      <c r="AU674" s="23">
        <v>2E-3</v>
      </c>
      <c r="AV674" s="24">
        <v>8.4263105219999996</v>
      </c>
      <c r="AW674" s="23">
        <v>5.0000000000000001E-3</v>
      </c>
      <c r="AX674" s="21">
        <v>120.5979061</v>
      </c>
      <c r="AY674" s="24">
        <v>8.8048926E-2</v>
      </c>
      <c r="AZ674" s="24">
        <v>0.67696266299999996</v>
      </c>
      <c r="BA674" s="24">
        <v>0.25</v>
      </c>
      <c r="BB674" s="24">
        <v>0.65840080000000001</v>
      </c>
      <c r="BC674" s="24">
        <v>3.7321932900000001</v>
      </c>
      <c r="BD674" s="23">
        <v>2.5000000000000001E-2</v>
      </c>
      <c r="BE674" s="23">
        <v>3.5000000000000003E-2</v>
      </c>
      <c r="BF674" s="22">
        <v>2.936363321</v>
      </c>
      <c r="BG674" s="21">
        <v>1417.7286019999999</v>
      </c>
      <c r="BH674" s="24">
        <v>7.7275256000000001E-2</v>
      </c>
      <c r="BI674" s="23">
        <v>0.59621804899999997</v>
      </c>
      <c r="BJ674" s="21">
        <v>31.75627708</v>
      </c>
      <c r="BK674" s="23">
        <v>5.5698604999999998E-2</v>
      </c>
      <c r="BL674" s="23">
        <v>1.825138436</v>
      </c>
      <c r="BM674" s="24">
        <v>20.556379679999999</v>
      </c>
      <c r="BN674" s="23">
        <v>4.5618017020000003</v>
      </c>
    </row>
    <row r="675" spans="1:66">
      <c r="A675">
        <v>16671</v>
      </c>
      <c r="B675" s="10">
        <v>338500</v>
      </c>
      <c r="C675" s="10">
        <v>3672</v>
      </c>
      <c r="D675" s="10">
        <v>2013</v>
      </c>
      <c r="E675" s="22">
        <v>65.361441999999997</v>
      </c>
      <c r="F675" s="22">
        <v>14.182539999999999</v>
      </c>
      <c r="G675" s="21">
        <v>7248984.1289999997</v>
      </c>
      <c r="H675" s="21">
        <v>461973.80420000001</v>
      </c>
      <c r="I675" s="10">
        <v>50</v>
      </c>
      <c r="J675" s="18" t="s">
        <v>109</v>
      </c>
      <c r="K675" s="18">
        <v>0</v>
      </c>
      <c r="L675" s="18">
        <v>2</v>
      </c>
      <c r="M675" s="19" t="s">
        <v>155</v>
      </c>
      <c r="N675" s="23">
        <v>3.6862811000000002E-2</v>
      </c>
      <c r="O675" s="21">
        <v>1708.892662</v>
      </c>
      <c r="P675" s="20">
        <v>0.5</v>
      </c>
      <c r="Q675" s="23">
        <v>1E-3</v>
      </c>
      <c r="R675" s="20">
        <v>3.5</v>
      </c>
      <c r="S675" s="24">
        <v>10.07556224</v>
      </c>
      <c r="T675" s="24">
        <v>0.05</v>
      </c>
      <c r="U675" s="24">
        <v>0.35606753299999999</v>
      </c>
      <c r="V675" s="21">
        <v>63.892318950000003</v>
      </c>
      <c r="W675" s="23">
        <v>2.5000000000000001E-2</v>
      </c>
      <c r="X675" s="24">
        <v>37.091036209999999</v>
      </c>
      <c r="Y675" s="20">
        <v>0.94950348799999995</v>
      </c>
      <c r="Z675" s="24">
        <v>3.3819283950000001</v>
      </c>
      <c r="AA675" s="24">
        <v>3.1123295770000001</v>
      </c>
      <c r="AB675" s="23">
        <v>1.407633455</v>
      </c>
      <c r="AC675" s="21">
        <v>9623.7933350000003</v>
      </c>
      <c r="AD675" s="24">
        <v>2.6383963609999999</v>
      </c>
      <c r="AE675" s="24">
        <v>0.05</v>
      </c>
      <c r="AF675" s="23">
        <v>1.4999999999999999E-2</v>
      </c>
      <c r="AG675" s="23">
        <v>1.5092283999999999E-2</v>
      </c>
      <c r="AH675" s="24">
        <v>0.01</v>
      </c>
      <c r="AI675" s="20">
        <v>510.24738309999998</v>
      </c>
      <c r="AJ675" s="24">
        <v>21.317374770000001</v>
      </c>
      <c r="AK675" s="24">
        <v>1.3542792859999999</v>
      </c>
      <c r="AL675" s="21">
        <v>355.50555539999999</v>
      </c>
      <c r="AM675" s="21">
        <v>143.9364128</v>
      </c>
      <c r="AN675" s="23">
        <v>0.34202427299999999</v>
      </c>
      <c r="AO675" s="20">
        <v>10.63512995</v>
      </c>
      <c r="AP675" s="24">
        <v>0.87577791999999999</v>
      </c>
      <c r="AQ675" s="24">
        <v>1.397122677</v>
      </c>
      <c r="AR675" s="21">
        <v>188.74967100000001</v>
      </c>
      <c r="AS675" s="20">
        <v>33.621053920000001</v>
      </c>
      <c r="AT675" s="23">
        <v>5.0000000000000001E-3</v>
      </c>
      <c r="AU675" s="23">
        <v>2E-3</v>
      </c>
      <c r="AV675" s="24">
        <v>10.12586831</v>
      </c>
      <c r="AW675" s="23">
        <v>5.0000000000000001E-3</v>
      </c>
      <c r="AX675" s="21">
        <v>113.16006659999999</v>
      </c>
      <c r="AY675" s="24">
        <v>2.6381895999999998E-2</v>
      </c>
      <c r="AZ675" s="24">
        <v>0.33786855399999999</v>
      </c>
      <c r="BA675" s="24">
        <v>0.25</v>
      </c>
      <c r="BB675" s="24">
        <v>0.27170053100000002</v>
      </c>
      <c r="BC675" s="24">
        <v>2.4584938909999998</v>
      </c>
      <c r="BD675" s="23">
        <v>2.5000000000000001E-2</v>
      </c>
      <c r="BE675" s="23">
        <v>3.5000000000000003E-2</v>
      </c>
      <c r="BF675" s="22">
        <v>3.4685258349999999</v>
      </c>
      <c r="BG675" s="21">
        <v>658.78846410000006</v>
      </c>
      <c r="BH675" s="24">
        <v>0.10796223100000001</v>
      </c>
      <c r="BI675" s="23">
        <v>0.82770365899999998</v>
      </c>
      <c r="BJ675" s="21">
        <v>11.48035765</v>
      </c>
      <c r="BK675" s="23">
        <v>2.5000000000000001E-2</v>
      </c>
      <c r="BL675" s="23">
        <v>1.923130995</v>
      </c>
      <c r="BM675" s="24">
        <v>5.3304639229999999</v>
      </c>
      <c r="BN675" s="23">
        <v>1.474505153</v>
      </c>
    </row>
    <row r="676" spans="1:66">
      <c r="A676">
        <v>16802</v>
      </c>
      <c r="B676" s="10">
        <v>338500</v>
      </c>
      <c r="C676" s="10">
        <v>3673</v>
      </c>
      <c r="D676" s="10">
        <v>2013</v>
      </c>
      <c r="E676" s="22">
        <v>65.361551000000006</v>
      </c>
      <c r="F676" s="22">
        <v>14.204279</v>
      </c>
      <c r="G676" s="21">
        <v>7248983.3370000003</v>
      </c>
      <c r="H676" s="21">
        <v>462985.15850000002</v>
      </c>
      <c r="I676" s="10">
        <v>50</v>
      </c>
      <c r="J676" s="18" t="s">
        <v>109</v>
      </c>
      <c r="K676" s="18">
        <v>0</v>
      </c>
      <c r="L676" s="18">
        <v>2</v>
      </c>
      <c r="M676" s="19" t="s">
        <v>155</v>
      </c>
      <c r="N676" s="23">
        <v>1.9890134E-2</v>
      </c>
      <c r="O676" s="21">
        <v>1987.775425</v>
      </c>
      <c r="P676" s="20">
        <v>0.5</v>
      </c>
      <c r="Q676" s="23">
        <v>2.3731099999999999E-3</v>
      </c>
      <c r="R676" s="20">
        <v>3.5</v>
      </c>
      <c r="S676" s="24">
        <v>22.531092300000001</v>
      </c>
      <c r="T676" s="24">
        <v>0.05</v>
      </c>
      <c r="U676" s="24">
        <v>8.0522601999999999E-2</v>
      </c>
      <c r="V676" s="21">
        <v>260.63838459999999</v>
      </c>
      <c r="W676" s="23">
        <v>2.5000000000000001E-2</v>
      </c>
      <c r="X676" s="24">
        <v>15.64916609</v>
      </c>
      <c r="Y676" s="20">
        <v>0.2</v>
      </c>
      <c r="Z676" s="24">
        <v>5.9121132369999998</v>
      </c>
      <c r="AA676" s="24">
        <v>2.4346940460000002</v>
      </c>
      <c r="AB676" s="23">
        <v>0.42759430900000001</v>
      </c>
      <c r="AC676" s="21">
        <v>1678.527832</v>
      </c>
      <c r="AD676" s="24">
        <v>1.622263872</v>
      </c>
      <c r="AE676" s="24">
        <v>0.05</v>
      </c>
      <c r="AF676" s="23">
        <v>4.3354106000000003E-2</v>
      </c>
      <c r="AG676" s="23">
        <v>5.0000000000000001E-3</v>
      </c>
      <c r="AH676" s="24">
        <v>0.01</v>
      </c>
      <c r="AI676" s="20">
        <v>692.10891719999995</v>
      </c>
      <c r="AJ676" s="24">
        <v>9.1049726199999998</v>
      </c>
      <c r="AK676" s="24">
        <v>1.9332254170000001</v>
      </c>
      <c r="AL676" s="21">
        <v>589.29439420000006</v>
      </c>
      <c r="AM676" s="21">
        <v>15.644992999999999</v>
      </c>
      <c r="AN676" s="23">
        <v>0.151221253</v>
      </c>
      <c r="AO676" s="20">
        <v>21.38211012</v>
      </c>
      <c r="AP676" s="24">
        <v>0.91456386899999997</v>
      </c>
      <c r="AQ676" s="24">
        <v>1.3300532359999999</v>
      </c>
      <c r="AR676" s="21">
        <v>116.30560970000001</v>
      </c>
      <c r="AS676" s="20">
        <v>8.463967383</v>
      </c>
      <c r="AT676" s="23">
        <v>5.0000000000000001E-3</v>
      </c>
      <c r="AU676" s="23">
        <v>2E-3</v>
      </c>
      <c r="AV676" s="24">
        <v>7.4748778260000002</v>
      </c>
      <c r="AW676" s="23">
        <v>5.0000000000000001E-3</v>
      </c>
      <c r="AX676" s="21">
        <v>406.36604310000001</v>
      </c>
      <c r="AY676" s="24">
        <v>4.2080987E-2</v>
      </c>
      <c r="AZ676" s="24">
        <v>0.41282197199999998</v>
      </c>
      <c r="BA676" s="24">
        <v>0.25</v>
      </c>
      <c r="BB676" s="24">
        <v>0.118076244</v>
      </c>
      <c r="BC676" s="24">
        <v>4.6452624140000003</v>
      </c>
      <c r="BD676" s="23">
        <v>2.5000000000000001E-2</v>
      </c>
      <c r="BE676" s="23">
        <v>3.5000000000000003E-2</v>
      </c>
      <c r="BF676" s="22">
        <v>2.7292287239999999</v>
      </c>
      <c r="BG676" s="21">
        <v>338.65545209999999</v>
      </c>
      <c r="BH676" s="24">
        <v>0.110040268</v>
      </c>
      <c r="BI676" s="23">
        <v>0.56128614399999999</v>
      </c>
      <c r="BJ676" s="21">
        <v>2.482306957</v>
      </c>
      <c r="BK676" s="23">
        <v>2.5000000000000001E-2</v>
      </c>
      <c r="BL676" s="23">
        <v>2.7217452039999999</v>
      </c>
      <c r="BM676" s="24">
        <v>6.2001647809999998</v>
      </c>
      <c r="BN676" s="23">
        <v>3.0259159709999999</v>
      </c>
    </row>
    <row r="677" spans="1:66">
      <c r="A677">
        <v>16937</v>
      </c>
      <c r="B677" s="10">
        <v>338500</v>
      </c>
      <c r="C677" s="10">
        <v>3674</v>
      </c>
      <c r="D677" s="10">
        <v>2013</v>
      </c>
      <c r="E677" s="22">
        <v>65.361782000000005</v>
      </c>
      <c r="F677" s="22">
        <v>14.223374</v>
      </c>
      <c r="G677" s="21">
        <v>7248998.0020000003</v>
      </c>
      <c r="H677" s="21">
        <v>463873.6888</v>
      </c>
      <c r="I677" s="10">
        <v>50</v>
      </c>
      <c r="J677" s="18" t="s">
        <v>109</v>
      </c>
      <c r="K677" s="18">
        <v>0</v>
      </c>
      <c r="L677" s="18">
        <v>2</v>
      </c>
      <c r="M677" s="19" t="s">
        <v>155</v>
      </c>
      <c r="N677" s="23">
        <v>1.2847839E-2</v>
      </c>
      <c r="O677" s="21">
        <v>2802.90065</v>
      </c>
      <c r="P677" s="20">
        <v>0.5</v>
      </c>
      <c r="Q677" s="23">
        <v>1E-3</v>
      </c>
      <c r="R677" s="20">
        <v>3.5</v>
      </c>
      <c r="S677" s="24">
        <v>15.65055504</v>
      </c>
      <c r="T677" s="24">
        <v>0.31491540099999998</v>
      </c>
      <c r="U677" s="24">
        <v>8.2114622999999998E-2</v>
      </c>
      <c r="V677" s="21">
        <v>137.08051399999999</v>
      </c>
      <c r="W677" s="23">
        <v>2.5000000000000001E-2</v>
      </c>
      <c r="X677" s="24">
        <v>21.690270089999999</v>
      </c>
      <c r="Y677" s="20">
        <v>1.286245168</v>
      </c>
      <c r="Z677" s="24">
        <v>2.6688697509999999</v>
      </c>
      <c r="AA677" s="24">
        <v>2.0586485130000001</v>
      </c>
      <c r="AB677" s="23">
        <v>0.72239974699999998</v>
      </c>
      <c r="AC677" s="21">
        <v>5052.7783200000003</v>
      </c>
      <c r="AD677" s="24">
        <v>2.1869515979999998</v>
      </c>
      <c r="AE677" s="24">
        <v>0.05</v>
      </c>
      <c r="AF677" s="23">
        <v>0.106754497</v>
      </c>
      <c r="AG677" s="23">
        <v>1.0274333E-2</v>
      </c>
      <c r="AH677" s="24">
        <v>0.01</v>
      </c>
      <c r="AI677" s="20">
        <v>989.68345639999995</v>
      </c>
      <c r="AJ677" s="24">
        <v>10.5312538</v>
      </c>
      <c r="AK677" s="24">
        <v>1.8998754959999999</v>
      </c>
      <c r="AL677" s="21">
        <v>614.27168940000001</v>
      </c>
      <c r="AM677" s="21">
        <v>57.029661740000002</v>
      </c>
      <c r="AN677" s="23">
        <v>0.18819808699999999</v>
      </c>
      <c r="AO677" s="20">
        <v>16.715407370000001</v>
      </c>
      <c r="AP677" s="24">
        <v>0.72478357699999996</v>
      </c>
      <c r="AQ677" s="24">
        <v>1.9159642569999999</v>
      </c>
      <c r="AR677" s="21">
        <v>64.116447010000002</v>
      </c>
      <c r="AS677" s="20">
        <v>6.2204504959999998</v>
      </c>
      <c r="AT677" s="23">
        <v>5.0000000000000001E-3</v>
      </c>
      <c r="AU677" s="23">
        <v>2E-3</v>
      </c>
      <c r="AV677" s="24">
        <v>9.6991103719999998</v>
      </c>
      <c r="AW677" s="23">
        <v>5.0000000000000001E-3</v>
      </c>
      <c r="AX677" s="21">
        <v>76.942734720000004</v>
      </c>
      <c r="AY677" s="24">
        <v>3.2158196E-2</v>
      </c>
      <c r="AZ677" s="24">
        <v>0.42765852599999998</v>
      </c>
      <c r="BA677" s="24">
        <v>0.25</v>
      </c>
      <c r="BB677" s="24">
        <v>0.33628018500000001</v>
      </c>
      <c r="BC677" s="24">
        <v>2.5164284220000002</v>
      </c>
      <c r="BD677" s="23">
        <v>2.5000000000000001E-2</v>
      </c>
      <c r="BE677" s="23">
        <v>3.5000000000000003E-2</v>
      </c>
      <c r="BF677" s="22">
        <v>3.4913854660000001</v>
      </c>
      <c r="BG677" s="21">
        <v>730.50309689999995</v>
      </c>
      <c r="BH677" s="24">
        <v>0.10821955699999999</v>
      </c>
      <c r="BI677" s="23">
        <v>0.38302593699999998</v>
      </c>
      <c r="BJ677" s="21">
        <v>7.438952327</v>
      </c>
      <c r="BK677" s="23">
        <v>2.5000000000000001E-2</v>
      </c>
      <c r="BL677" s="23">
        <v>1.467226387</v>
      </c>
      <c r="BM677" s="24">
        <v>3.4459771190000001</v>
      </c>
      <c r="BN677" s="23">
        <v>3.8322192070000001</v>
      </c>
    </row>
    <row r="678" spans="1:66">
      <c r="A678">
        <v>16250</v>
      </c>
      <c r="B678" s="10">
        <v>338500</v>
      </c>
      <c r="C678" s="10">
        <v>3675</v>
      </c>
      <c r="D678" s="10">
        <v>2013</v>
      </c>
      <c r="E678" s="22">
        <v>65.359728000000004</v>
      </c>
      <c r="F678" s="22">
        <v>14.242269</v>
      </c>
      <c r="G678" s="21">
        <v>7248758.3930000002</v>
      </c>
      <c r="H678" s="21">
        <v>464749.84179999999</v>
      </c>
      <c r="I678" s="10">
        <v>50</v>
      </c>
      <c r="J678" s="18" t="s">
        <v>109</v>
      </c>
      <c r="K678" s="18">
        <v>0</v>
      </c>
      <c r="L678" s="18">
        <v>2</v>
      </c>
      <c r="M678" s="19" t="s">
        <v>155</v>
      </c>
      <c r="N678" s="23">
        <v>4.5071246000000002E-2</v>
      </c>
      <c r="O678" s="21">
        <v>9426.3940430000002</v>
      </c>
      <c r="P678" s="20">
        <v>6.1562819659999999</v>
      </c>
      <c r="Q678" s="23">
        <v>1E-3</v>
      </c>
      <c r="R678" s="20">
        <v>3.5</v>
      </c>
      <c r="S678" s="24">
        <v>15.298819910000001</v>
      </c>
      <c r="T678" s="24">
        <v>0.26592755200000001</v>
      </c>
      <c r="U678" s="24">
        <v>0.15248329999999999</v>
      </c>
      <c r="V678" s="21">
        <v>858.53432810000004</v>
      </c>
      <c r="W678" s="23">
        <v>2.5000000000000001E-2</v>
      </c>
      <c r="X678" s="24">
        <v>36.167758079999999</v>
      </c>
      <c r="Y678" s="20">
        <v>3.3612914209999998</v>
      </c>
      <c r="Z678" s="24">
        <v>14.796190920000001</v>
      </c>
      <c r="AA678" s="24">
        <v>0.88805816599999998</v>
      </c>
      <c r="AB678" s="23">
        <v>7.2276117339999999</v>
      </c>
      <c r="AC678" s="21">
        <v>20003.814699999999</v>
      </c>
      <c r="AD678" s="24">
        <v>2.9851829030000001</v>
      </c>
      <c r="AE678" s="24">
        <v>0.05</v>
      </c>
      <c r="AF678" s="23">
        <v>6.0790096000000002E-2</v>
      </c>
      <c r="AG678" s="23">
        <v>3.0885343999999999E-2</v>
      </c>
      <c r="AH678" s="24">
        <v>0.01</v>
      </c>
      <c r="AI678" s="20">
        <v>555.13927460000002</v>
      </c>
      <c r="AJ678" s="24">
        <v>9.8564965989999997</v>
      </c>
      <c r="AK678" s="24">
        <v>6.5623623999999996</v>
      </c>
      <c r="AL678" s="21">
        <v>2418.9268579999998</v>
      </c>
      <c r="AM678" s="21">
        <v>116.3207278</v>
      </c>
      <c r="AN678" s="23">
        <v>0.40066069799999998</v>
      </c>
      <c r="AO678" s="20">
        <v>25.064818859999999</v>
      </c>
      <c r="AP678" s="24">
        <v>1.067267709</v>
      </c>
      <c r="AQ678" s="24">
        <v>7.2460380730000002</v>
      </c>
      <c r="AR678" s="21">
        <v>351.77631760000003</v>
      </c>
      <c r="AS678" s="20">
        <v>12.155693640000001</v>
      </c>
      <c r="AT678" s="23">
        <v>5.0000000000000001E-3</v>
      </c>
      <c r="AU678" s="23">
        <v>2E-3</v>
      </c>
      <c r="AV678" s="24">
        <v>9.2125668580000006</v>
      </c>
      <c r="AW678" s="23">
        <v>5.0000000000000001E-3</v>
      </c>
      <c r="AX678" s="21">
        <v>142.53352169999999</v>
      </c>
      <c r="AY678" s="24">
        <v>4.5293079E-2</v>
      </c>
      <c r="AZ678" s="24">
        <v>1.0654237440000001</v>
      </c>
      <c r="BA678" s="24">
        <v>0.25</v>
      </c>
      <c r="BB678" s="24">
        <v>0.33257706199999998</v>
      </c>
      <c r="BC678" s="24">
        <v>7.7166238419999997</v>
      </c>
      <c r="BD678" s="23">
        <v>2.5000000000000001E-2</v>
      </c>
      <c r="BE678" s="23">
        <v>3.5000000000000003E-2</v>
      </c>
      <c r="BF678" s="22">
        <v>2.9293768999999998</v>
      </c>
      <c r="BG678" s="21">
        <v>760.37513090000004</v>
      </c>
      <c r="BH678" s="24">
        <v>7.8428645000000005E-2</v>
      </c>
      <c r="BI678" s="23">
        <v>2.9755008840000001</v>
      </c>
      <c r="BJ678" s="21">
        <v>18.350631</v>
      </c>
      <c r="BK678" s="23">
        <v>8.4904358999999999E-2</v>
      </c>
      <c r="BL678" s="23">
        <v>5.8697080269999997</v>
      </c>
      <c r="BM678" s="24">
        <v>19.014434829999999</v>
      </c>
      <c r="BN678" s="23">
        <v>2.1744880960000001</v>
      </c>
    </row>
    <row r="679" spans="1:66">
      <c r="A679">
        <v>16188</v>
      </c>
      <c r="B679" s="10">
        <v>338500</v>
      </c>
      <c r="C679" s="10">
        <v>3676</v>
      </c>
      <c r="D679" s="10">
        <v>2013</v>
      </c>
      <c r="E679" s="22">
        <v>65.378539000000004</v>
      </c>
      <c r="F679" s="22">
        <v>14.078779000000001</v>
      </c>
      <c r="G679" s="21">
        <v>7250956.0590000004</v>
      </c>
      <c r="H679" s="21">
        <v>457175.20809999999</v>
      </c>
      <c r="I679" s="10">
        <v>50</v>
      </c>
      <c r="J679" s="18" t="s">
        <v>109</v>
      </c>
      <c r="K679" s="18">
        <v>0</v>
      </c>
      <c r="L679" s="18">
        <v>2</v>
      </c>
      <c r="M679" s="19" t="s">
        <v>155</v>
      </c>
      <c r="N679" s="23">
        <v>5.4659569999999998E-2</v>
      </c>
      <c r="O679" s="21">
        <v>15700.928959999999</v>
      </c>
      <c r="P679" s="20">
        <v>5.8929655089999997</v>
      </c>
      <c r="Q679" s="23">
        <v>1E-3</v>
      </c>
      <c r="R679" s="20">
        <v>3.5</v>
      </c>
      <c r="S679" s="24">
        <v>13.23490069</v>
      </c>
      <c r="T679" s="24">
        <v>0.166490107</v>
      </c>
      <c r="U679" s="24">
        <v>0.113660868</v>
      </c>
      <c r="V679" s="21">
        <v>1034.9903690000001</v>
      </c>
      <c r="W679" s="23">
        <v>2.5000000000000001E-2</v>
      </c>
      <c r="X679" s="24">
        <v>40.352601079999999</v>
      </c>
      <c r="Y679" s="20">
        <v>13.286152230000001</v>
      </c>
      <c r="Z679" s="24">
        <v>50.519447649999996</v>
      </c>
      <c r="AA679" s="24">
        <v>0.96649567599999997</v>
      </c>
      <c r="AB679" s="23">
        <v>17.58692748</v>
      </c>
      <c r="AC679" s="21">
        <v>28705.805660000002</v>
      </c>
      <c r="AD679" s="24">
        <v>4.5946574619999998</v>
      </c>
      <c r="AE679" s="24">
        <v>0.05</v>
      </c>
      <c r="AF679" s="23">
        <v>4.7451722000000002E-2</v>
      </c>
      <c r="AG679" s="23">
        <v>2.4285224000000001E-2</v>
      </c>
      <c r="AH679" s="24">
        <v>0.01</v>
      </c>
      <c r="AI679" s="20">
        <v>589.19754030000001</v>
      </c>
      <c r="AJ679" s="24">
        <v>5.8413146319999996</v>
      </c>
      <c r="AK679" s="24">
        <v>14.274490910000001</v>
      </c>
      <c r="AL679" s="21">
        <v>8664.0423580000006</v>
      </c>
      <c r="AM679" s="21">
        <v>702.65105119999998</v>
      </c>
      <c r="AN679" s="23">
        <v>0.63957113099999996</v>
      </c>
      <c r="AO679" s="20">
        <v>39.621498580000001</v>
      </c>
      <c r="AP679" s="24">
        <v>0.69452919599999996</v>
      </c>
      <c r="AQ679" s="24">
        <v>22.063065680000001</v>
      </c>
      <c r="AR679" s="21">
        <v>468.78283140000002</v>
      </c>
      <c r="AS679" s="20">
        <v>6.8147346610000001</v>
      </c>
      <c r="AT679" s="23">
        <v>5.0000000000000001E-3</v>
      </c>
      <c r="AU679" s="23">
        <v>2E-3</v>
      </c>
      <c r="AV679" s="24">
        <v>11.56799163</v>
      </c>
      <c r="AW679" s="23">
        <v>5.0000000000000001E-3</v>
      </c>
      <c r="AX679" s="21">
        <v>92.773008349999998</v>
      </c>
      <c r="AY679" s="24">
        <v>9.8152034999999999E-2</v>
      </c>
      <c r="AZ679" s="24">
        <v>3.3909981889999998</v>
      </c>
      <c r="BA679" s="24">
        <v>0.25</v>
      </c>
      <c r="BB679" s="24">
        <v>0.42382499099999998</v>
      </c>
      <c r="BC679" s="24">
        <v>6.287960569</v>
      </c>
      <c r="BD679" s="23">
        <v>2.5000000000000001E-2</v>
      </c>
      <c r="BE679" s="23">
        <v>3.5000000000000003E-2</v>
      </c>
      <c r="BF679" s="22">
        <v>4.0836036059999996</v>
      </c>
      <c r="BG679" s="21">
        <v>955.36948649999999</v>
      </c>
      <c r="BH679" s="24">
        <v>6.7522371999999997E-2</v>
      </c>
      <c r="BI679" s="23">
        <v>0.68282883299999997</v>
      </c>
      <c r="BJ679" s="21">
        <v>51.327886579999998</v>
      </c>
      <c r="BK679" s="23">
        <v>0.12701256799999999</v>
      </c>
      <c r="BL679" s="23">
        <v>3.4188755529999999</v>
      </c>
      <c r="BM679" s="24">
        <v>38.705042949999999</v>
      </c>
      <c r="BN679" s="23">
        <v>1.8885161070000001</v>
      </c>
    </row>
    <row r="680" spans="1:66">
      <c r="A680">
        <v>16166</v>
      </c>
      <c r="B680" s="10">
        <v>338500</v>
      </c>
      <c r="C680" s="10">
        <v>3677</v>
      </c>
      <c r="D680" s="10">
        <v>2013</v>
      </c>
      <c r="E680" s="22">
        <v>65.378535999999997</v>
      </c>
      <c r="F680" s="22">
        <v>14.096119</v>
      </c>
      <c r="G680" s="21">
        <v>7250944.0530000003</v>
      </c>
      <c r="H680" s="21">
        <v>457981.24359999999</v>
      </c>
      <c r="I680" s="10">
        <v>50</v>
      </c>
      <c r="J680" s="18" t="s">
        <v>109</v>
      </c>
      <c r="K680" s="18">
        <v>0</v>
      </c>
      <c r="L680" s="18">
        <v>2</v>
      </c>
      <c r="M680" s="19" t="s">
        <v>155</v>
      </c>
      <c r="N680" s="23">
        <v>2.4225725E-2</v>
      </c>
      <c r="O680" s="21">
        <v>11569.81934</v>
      </c>
      <c r="P680" s="20">
        <v>3.5141277959999999</v>
      </c>
      <c r="Q680" s="23">
        <v>2.2791819999999998E-3</v>
      </c>
      <c r="R680" s="20">
        <v>3.5</v>
      </c>
      <c r="S680" s="24">
        <v>14.161520790000001</v>
      </c>
      <c r="T680" s="24">
        <v>0.24939634699999999</v>
      </c>
      <c r="U680" s="24">
        <v>7.6960707000000003E-2</v>
      </c>
      <c r="V680" s="21">
        <v>2242.8084829999998</v>
      </c>
      <c r="W680" s="23">
        <v>2.5000000000000001E-2</v>
      </c>
      <c r="X680" s="24">
        <v>39.569847430000003</v>
      </c>
      <c r="Y680" s="20">
        <v>8.0986565909999992</v>
      </c>
      <c r="Z680" s="24">
        <v>36.410613380000001</v>
      </c>
      <c r="AA680" s="24">
        <v>0.66343817999999999</v>
      </c>
      <c r="AB680" s="23">
        <v>31.84875954</v>
      </c>
      <c r="AC680" s="21">
        <v>18011.584470000002</v>
      </c>
      <c r="AD680" s="24">
        <v>2.8653740499999998</v>
      </c>
      <c r="AE680" s="24">
        <v>0.166859539</v>
      </c>
      <c r="AF680" s="23">
        <v>6.4007275000000002E-2</v>
      </c>
      <c r="AG680" s="23">
        <v>1.0803349E-2</v>
      </c>
      <c r="AH680" s="24">
        <v>0.01</v>
      </c>
      <c r="AI680" s="20">
        <v>795.68908690000001</v>
      </c>
      <c r="AJ680" s="24">
        <v>20.359173559999999</v>
      </c>
      <c r="AK680" s="24">
        <v>9.6700614829999996</v>
      </c>
      <c r="AL680" s="21">
        <v>6879.1271969999998</v>
      </c>
      <c r="AM680" s="21">
        <v>225.43163029999999</v>
      </c>
      <c r="AN680" s="23">
        <v>0.45167339899999998</v>
      </c>
      <c r="AO680" s="20">
        <v>70.740151409999996</v>
      </c>
      <c r="AP680" s="24">
        <v>0.49998578199999999</v>
      </c>
      <c r="AQ680" s="24">
        <v>21.56868279</v>
      </c>
      <c r="AR680" s="21">
        <v>625.26789610000003</v>
      </c>
      <c r="AS680" s="20">
        <v>5.5158512589999997</v>
      </c>
      <c r="AT680" s="23">
        <v>5.0000000000000001E-3</v>
      </c>
      <c r="AU680" s="23">
        <v>2E-3</v>
      </c>
      <c r="AV680" s="24">
        <v>6.699031551</v>
      </c>
      <c r="AW680" s="23">
        <v>5.0000000000000001E-3</v>
      </c>
      <c r="AX680" s="21">
        <v>46.71629429</v>
      </c>
      <c r="AY680" s="24">
        <v>3.8160115000000001E-2</v>
      </c>
      <c r="AZ680" s="24">
        <v>1.9774995710000001</v>
      </c>
      <c r="BA680" s="24">
        <v>0.25</v>
      </c>
      <c r="BB680" s="24">
        <v>0.24125391800000001</v>
      </c>
      <c r="BC680" s="24">
        <v>11.89644773</v>
      </c>
      <c r="BD680" s="23">
        <v>2.5000000000000001E-2</v>
      </c>
      <c r="BE680" s="23">
        <v>3.5000000000000003E-2</v>
      </c>
      <c r="BF680" s="22">
        <v>5.8918277879999996</v>
      </c>
      <c r="BG680" s="21">
        <v>889.08997269999998</v>
      </c>
      <c r="BH680" s="24">
        <v>9.4388865000000002E-2</v>
      </c>
      <c r="BI680" s="23">
        <v>0.72523293300000002</v>
      </c>
      <c r="BJ680" s="21">
        <v>27.034058569999999</v>
      </c>
      <c r="BK680" s="23">
        <v>0.101267869</v>
      </c>
      <c r="BL680" s="23">
        <v>5.3016659830000004</v>
      </c>
      <c r="BM680" s="24">
        <v>35.332425049999998</v>
      </c>
      <c r="BN680" s="23">
        <v>2.8601165399999999</v>
      </c>
    </row>
    <row r="681" spans="1:66">
      <c r="A681">
        <v>16443</v>
      </c>
      <c r="B681" s="10">
        <v>338500</v>
      </c>
      <c r="C681" s="10">
        <v>3678</v>
      </c>
      <c r="D681" s="10">
        <v>2013</v>
      </c>
      <c r="E681" s="22">
        <v>65.380050999999995</v>
      </c>
      <c r="F681" s="22">
        <v>14.120032</v>
      </c>
      <c r="G681" s="21">
        <v>7251097.1600000001</v>
      </c>
      <c r="H681" s="21">
        <v>459095.18800000002</v>
      </c>
      <c r="I681" s="10">
        <v>50</v>
      </c>
      <c r="J681" s="18" t="s">
        <v>109</v>
      </c>
      <c r="K681" s="18">
        <v>0</v>
      </c>
      <c r="L681" s="18">
        <v>2</v>
      </c>
      <c r="M681" s="19" t="s">
        <v>155</v>
      </c>
      <c r="N681" s="23">
        <v>1.6531516999999999E-2</v>
      </c>
      <c r="O681" s="21">
        <v>14443.970950000001</v>
      </c>
      <c r="P681" s="20">
        <v>3.5391483429999999</v>
      </c>
      <c r="Q681" s="23">
        <v>1E-3</v>
      </c>
      <c r="R681" s="20">
        <v>3.5</v>
      </c>
      <c r="S681" s="24">
        <v>9.9092611080000008</v>
      </c>
      <c r="T681" s="24">
        <v>0.12903663600000001</v>
      </c>
      <c r="U681" s="24">
        <v>6.5317419000000002E-2</v>
      </c>
      <c r="V681" s="21">
        <v>1594.2906049999999</v>
      </c>
      <c r="W681" s="23">
        <v>5.0888389999999999E-2</v>
      </c>
      <c r="X681" s="24">
        <v>19.951214409999999</v>
      </c>
      <c r="Y681" s="20">
        <v>11.306826190000001</v>
      </c>
      <c r="Z681" s="24">
        <v>36.627315109999998</v>
      </c>
      <c r="AA681" s="24">
        <v>0.70807976399999994</v>
      </c>
      <c r="AB681" s="23">
        <v>33.107519379999999</v>
      </c>
      <c r="AC681" s="21">
        <v>24939.851070000001</v>
      </c>
      <c r="AD681" s="24">
        <v>3.9583698169999999</v>
      </c>
      <c r="AE681" s="24">
        <v>0.05</v>
      </c>
      <c r="AF681" s="23">
        <v>4.9844368E-2</v>
      </c>
      <c r="AG681" s="23">
        <v>1.495004E-2</v>
      </c>
      <c r="AH681" s="24">
        <v>0.01</v>
      </c>
      <c r="AI681" s="20">
        <v>438.10615539999998</v>
      </c>
      <c r="AJ681" s="24">
        <v>6.0370820390000004</v>
      </c>
      <c r="AK681" s="24">
        <v>10.46624402</v>
      </c>
      <c r="AL681" s="21">
        <v>7453.2397460000002</v>
      </c>
      <c r="AM681" s="21">
        <v>283.2459192</v>
      </c>
      <c r="AN681" s="23">
        <v>0.52336693700000003</v>
      </c>
      <c r="AO681" s="20">
        <v>99.52066422</v>
      </c>
      <c r="AP681" s="24">
        <v>0.71275491800000002</v>
      </c>
      <c r="AQ681" s="24">
        <v>19.055019829999999</v>
      </c>
      <c r="AR681" s="21">
        <v>293.00893819999999</v>
      </c>
      <c r="AS681" s="20">
        <v>5.2119914969999996</v>
      </c>
      <c r="AT681" s="23">
        <v>5.0000000000000001E-3</v>
      </c>
      <c r="AU681" s="23">
        <v>2E-3</v>
      </c>
      <c r="AV681" s="24">
        <v>7.0128710490000001</v>
      </c>
      <c r="AW681" s="23">
        <v>5.0000000000000001E-3</v>
      </c>
      <c r="AX681" s="21">
        <v>109.49089050000001</v>
      </c>
      <c r="AY681" s="24">
        <v>6.0346815999999998E-2</v>
      </c>
      <c r="AZ681" s="24">
        <v>3.0893499279999999</v>
      </c>
      <c r="BA681" s="24">
        <v>0.25</v>
      </c>
      <c r="BB681" s="24">
        <v>0.34218530600000002</v>
      </c>
      <c r="BC681" s="24">
        <v>6.1963748709999997</v>
      </c>
      <c r="BD681" s="23">
        <v>2.5000000000000001E-2</v>
      </c>
      <c r="BE681" s="23">
        <v>3.5000000000000003E-2</v>
      </c>
      <c r="BF681" s="22">
        <v>2.874175444</v>
      </c>
      <c r="BG681" s="21">
        <v>1508.9309370000001</v>
      </c>
      <c r="BH681" s="24">
        <v>5.9164097999999998E-2</v>
      </c>
      <c r="BI681" s="23">
        <v>0.53169418000000002</v>
      </c>
      <c r="BJ681" s="21">
        <v>43.141770360000002</v>
      </c>
      <c r="BK681" s="23">
        <v>9.6697092999999998E-2</v>
      </c>
      <c r="BL681" s="23">
        <v>5.2837653979999999</v>
      </c>
      <c r="BM681" s="24">
        <v>42.43974609</v>
      </c>
      <c r="BN681" s="23">
        <v>1.797955465</v>
      </c>
    </row>
    <row r="682" spans="1:66">
      <c r="A682">
        <v>16538</v>
      </c>
      <c r="B682" s="10">
        <v>338500</v>
      </c>
      <c r="C682" s="10">
        <v>3679</v>
      </c>
      <c r="D682" s="10">
        <v>2013</v>
      </c>
      <c r="E682" s="22">
        <v>65.379265000000004</v>
      </c>
      <c r="F682" s="22">
        <v>14.139052</v>
      </c>
      <c r="G682" s="21">
        <v>7250997.3530000001</v>
      </c>
      <c r="H682" s="21">
        <v>459978.08130000002</v>
      </c>
      <c r="I682" s="10">
        <v>50</v>
      </c>
      <c r="J682" s="18" t="s">
        <v>109</v>
      </c>
      <c r="K682" s="18">
        <v>0</v>
      </c>
      <c r="L682" s="18">
        <v>2</v>
      </c>
      <c r="M682" s="19" t="s">
        <v>155</v>
      </c>
      <c r="N682" s="23">
        <v>0.100742093</v>
      </c>
      <c r="O682" s="21">
        <v>13146.341549999999</v>
      </c>
      <c r="P682" s="20">
        <v>5.721816456</v>
      </c>
      <c r="Q682" s="23">
        <v>1E-3</v>
      </c>
      <c r="R682" s="20">
        <v>3.5</v>
      </c>
      <c r="S682" s="24">
        <v>16.083979670000002</v>
      </c>
      <c r="T682" s="24">
        <v>0.29522570300000001</v>
      </c>
      <c r="U682" s="24">
        <v>7.4476554E-2</v>
      </c>
      <c r="V682" s="21">
        <v>1331.786472</v>
      </c>
      <c r="W682" s="23">
        <v>9.1706203999999999E-2</v>
      </c>
      <c r="X682" s="24">
        <v>57.075378090000001</v>
      </c>
      <c r="Y682" s="20">
        <v>13.049829430000001</v>
      </c>
      <c r="Z682" s="24">
        <v>32.88571159</v>
      </c>
      <c r="AA682" s="24">
        <v>0.74323086000000005</v>
      </c>
      <c r="AB682" s="23">
        <v>26.532579370000001</v>
      </c>
      <c r="AC682" s="21">
        <v>22258.38623</v>
      </c>
      <c r="AD682" s="24">
        <v>3.3870640280000002</v>
      </c>
      <c r="AE682" s="24">
        <v>0.10877448300000001</v>
      </c>
      <c r="AF682" s="23">
        <v>1.4999999999999999E-2</v>
      </c>
      <c r="AG682" s="23">
        <v>1.5631906000000001E-2</v>
      </c>
      <c r="AH682" s="24">
        <v>0.01</v>
      </c>
      <c r="AI682" s="20">
        <v>559.89990230000001</v>
      </c>
      <c r="AJ682" s="24">
        <v>10.65461904</v>
      </c>
      <c r="AK682" s="24">
        <v>9.5311990689999995</v>
      </c>
      <c r="AL682" s="21">
        <v>6255.9289550000003</v>
      </c>
      <c r="AM682" s="21">
        <v>266.65183630000001</v>
      </c>
      <c r="AN682" s="23">
        <v>0.57061622499999998</v>
      </c>
      <c r="AO682" s="20">
        <v>41.823554039999998</v>
      </c>
      <c r="AP682" s="24">
        <v>0.63070766499999997</v>
      </c>
      <c r="AQ682" s="24">
        <v>24.716869429999999</v>
      </c>
      <c r="AR682" s="21">
        <v>524.05838010000002</v>
      </c>
      <c r="AS682" s="20">
        <v>8.2618377760000001</v>
      </c>
      <c r="AT682" s="23">
        <v>5.0000000000000001E-3</v>
      </c>
      <c r="AU682" s="23">
        <v>2E-3</v>
      </c>
      <c r="AV682" s="24">
        <v>6.995799538</v>
      </c>
      <c r="AW682" s="23">
        <v>5.0000000000000001E-3</v>
      </c>
      <c r="AX682" s="21">
        <v>96.619482039999994</v>
      </c>
      <c r="AY682" s="24">
        <v>5.3082124000000001E-2</v>
      </c>
      <c r="AZ682" s="24">
        <v>2.3214423320000002</v>
      </c>
      <c r="BA682" s="24">
        <v>0.25</v>
      </c>
      <c r="BB682" s="24">
        <v>0.195969225</v>
      </c>
      <c r="BC682" s="24">
        <v>7.8685078500000003</v>
      </c>
      <c r="BD682" s="23">
        <v>2.5000000000000001E-2</v>
      </c>
      <c r="BE682" s="23">
        <v>3.5000000000000003E-2</v>
      </c>
      <c r="BF682" s="22">
        <v>3.0175449169999999</v>
      </c>
      <c r="BG682" s="21">
        <v>974.81527930000004</v>
      </c>
      <c r="BH682" s="24">
        <v>0.10210973399999999</v>
      </c>
      <c r="BI682" s="23">
        <v>0.74156954200000003</v>
      </c>
      <c r="BJ682" s="21">
        <v>27.926580909999998</v>
      </c>
      <c r="BK682" s="23">
        <v>9.1455668000000004E-2</v>
      </c>
      <c r="BL682" s="23">
        <v>5.6985717380000001</v>
      </c>
      <c r="BM682" s="24">
        <v>35.869502249999996</v>
      </c>
      <c r="BN682" s="23">
        <v>1.1981675759999999</v>
      </c>
    </row>
    <row r="683" spans="1:66">
      <c r="A683">
        <v>16723</v>
      </c>
      <c r="B683" s="10">
        <v>338500</v>
      </c>
      <c r="C683" s="10">
        <v>3680</v>
      </c>
      <c r="D683" s="10">
        <v>2013</v>
      </c>
      <c r="E683" s="22">
        <v>65.379036999999997</v>
      </c>
      <c r="F683" s="22">
        <v>14.161440000000001</v>
      </c>
      <c r="G683" s="21">
        <v>7250957.9110000003</v>
      </c>
      <c r="H683" s="21">
        <v>461018.41979999997</v>
      </c>
      <c r="I683" s="10">
        <v>50</v>
      </c>
      <c r="J683" s="18" t="s">
        <v>109</v>
      </c>
      <c r="K683" s="18">
        <v>0</v>
      </c>
      <c r="L683" s="18">
        <v>2</v>
      </c>
      <c r="M683" s="19" t="s">
        <v>155</v>
      </c>
      <c r="N683" s="23">
        <v>3.5046656000000002E-2</v>
      </c>
      <c r="O683" s="21">
        <v>14401.34888</v>
      </c>
      <c r="P683" s="20">
        <v>4.3486032489999999</v>
      </c>
      <c r="Q683" s="23">
        <v>1E-3</v>
      </c>
      <c r="R683" s="20">
        <v>3.5</v>
      </c>
      <c r="S683" s="24">
        <v>16.4124193</v>
      </c>
      <c r="T683" s="24">
        <v>0.16284588999999999</v>
      </c>
      <c r="U683" s="24">
        <v>0.117095412</v>
      </c>
      <c r="V683" s="21">
        <v>2903.3297659999998</v>
      </c>
      <c r="W683" s="23">
        <v>6.8371515999999993E-2</v>
      </c>
      <c r="X683" s="24">
        <v>13.456479209999999</v>
      </c>
      <c r="Y683" s="20">
        <v>14.262437800000001</v>
      </c>
      <c r="Z683" s="24">
        <v>43.793348129999998</v>
      </c>
      <c r="AA683" s="24">
        <v>0.93603878100000004</v>
      </c>
      <c r="AB683" s="23">
        <v>10.86505335</v>
      </c>
      <c r="AC683" s="21">
        <v>27860.612789999999</v>
      </c>
      <c r="AD683" s="24">
        <v>3.8967449790000002</v>
      </c>
      <c r="AE683" s="24">
        <v>0.05</v>
      </c>
      <c r="AF683" s="23">
        <v>3.4951225000000002E-2</v>
      </c>
      <c r="AG683" s="23">
        <v>5.0000000000000001E-3</v>
      </c>
      <c r="AH683" s="24">
        <v>0.01</v>
      </c>
      <c r="AI683" s="20">
        <v>461.40926359999997</v>
      </c>
      <c r="AJ683" s="24">
        <v>7.7579365170000001</v>
      </c>
      <c r="AK683" s="24">
        <v>14.142913930000001</v>
      </c>
      <c r="AL683" s="21">
        <v>11163.40698</v>
      </c>
      <c r="AM683" s="21">
        <v>476.4018423</v>
      </c>
      <c r="AN683" s="23">
        <v>1.093838683</v>
      </c>
      <c r="AO683" s="20">
        <v>2.5</v>
      </c>
      <c r="AP683" s="24">
        <v>0.40449642099999999</v>
      </c>
      <c r="AQ683" s="24">
        <v>29.553089199999999</v>
      </c>
      <c r="AR683" s="21">
        <v>914.75210549999997</v>
      </c>
      <c r="AS683" s="20">
        <v>7.083056279</v>
      </c>
      <c r="AT683" s="23">
        <v>5.0000000000000001E-3</v>
      </c>
      <c r="AU683" s="23">
        <v>2E-3</v>
      </c>
      <c r="AV683" s="24">
        <v>4.9957624220000003</v>
      </c>
      <c r="AW683" s="23">
        <v>5.0000000000000001E-3</v>
      </c>
      <c r="AX683" s="21">
        <v>102.5817776</v>
      </c>
      <c r="AY683" s="24">
        <v>4.1189557000000002E-2</v>
      </c>
      <c r="AZ683" s="24">
        <v>2.4245381049999999</v>
      </c>
      <c r="BA683" s="24">
        <v>0.25</v>
      </c>
      <c r="BB683" s="24">
        <v>0.141094197</v>
      </c>
      <c r="BC683" s="24">
        <v>12.68353905</v>
      </c>
      <c r="BD683" s="23">
        <v>2.5000000000000001E-2</v>
      </c>
      <c r="BE683" s="23">
        <v>3.5000000000000003E-2</v>
      </c>
      <c r="BF683" s="22">
        <v>2.9239093139999999</v>
      </c>
      <c r="BG683" s="21">
        <v>491.87612200000001</v>
      </c>
      <c r="BH683" s="24">
        <v>3.7166223999999998E-2</v>
      </c>
      <c r="BI683" s="23">
        <v>0.624430131</v>
      </c>
      <c r="BJ683" s="21">
        <v>31.030395030000001</v>
      </c>
      <c r="BK683" s="23">
        <v>2.5000000000000001E-2</v>
      </c>
      <c r="BL683" s="23">
        <v>4.4107951979999998</v>
      </c>
      <c r="BM683" s="24">
        <v>62.526608060000001</v>
      </c>
      <c r="BN683" s="23">
        <v>1.8578066950000001</v>
      </c>
    </row>
    <row r="684" spans="1:66">
      <c r="A684">
        <v>16049</v>
      </c>
      <c r="B684" s="10">
        <v>338500</v>
      </c>
      <c r="C684" s="10">
        <v>3681</v>
      </c>
      <c r="D684" s="10">
        <v>2013</v>
      </c>
      <c r="E684" s="22">
        <v>65.379418000000001</v>
      </c>
      <c r="F684" s="22">
        <v>14.18276</v>
      </c>
      <c r="G684" s="21">
        <v>7250987.3530000001</v>
      </c>
      <c r="H684" s="21">
        <v>462010.01459999999</v>
      </c>
      <c r="I684" s="10">
        <v>50</v>
      </c>
      <c r="J684" s="18" t="s">
        <v>109</v>
      </c>
      <c r="K684" s="18">
        <v>0</v>
      </c>
      <c r="L684" s="18">
        <v>2</v>
      </c>
      <c r="M684" s="19" t="s">
        <v>155</v>
      </c>
      <c r="N684" s="23">
        <v>2.0257374000000002E-2</v>
      </c>
      <c r="O684" s="21">
        <v>15827.329100000001</v>
      </c>
      <c r="P684" s="20">
        <v>5.2632361530000003</v>
      </c>
      <c r="Q684" s="23">
        <v>2.0050480000000002E-3</v>
      </c>
      <c r="R684" s="20">
        <v>3.5</v>
      </c>
      <c r="S684" s="24">
        <v>10.502831799999999</v>
      </c>
      <c r="T684" s="24">
        <v>0.15020825199999999</v>
      </c>
      <c r="U684" s="24">
        <v>0.102861471</v>
      </c>
      <c r="V684" s="21">
        <v>2222.299344</v>
      </c>
      <c r="W684" s="23">
        <v>2.5000000000000001E-2</v>
      </c>
      <c r="X684" s="24">
        <v>91.005073409999994</v>
      </c>
      <c r="Y684" s="20">
        <v>13.9756547</v>
      </c>
      <c r="Z684" s="24">
        <v>41.892012110000003</v>
      </c>
      <c r="AA684" s="24">
        <v>1.652557974</v>
      </c>
      <c r="AB684" s="23">
        <v>26.403187769999999</v>
      </c>
      <c r="AC684" s="21">
        <v>28991.005860000001</v>
      </c>
      <c r="AD684" s="24">
        <v>4.275500214</v>
      </c>
      <c r="AE684" s="24">
        <v>0.05</v>
      </c>
      <c r="AF684" s="23">
        <v>6.6558906000000001E-2</v>
      </c>
      <c r="AG684" s="23">
        <v>2.0445938E-2</v>
      </c>
      <c r="AH684" s="24">
        <v>0.01</v>
      </c>
      <c r="AI684" s="20">
        <v>474.33166499999999</v>
      </c>
      <c r="AJ684" s="24">
        <v>18.212784379999999</v>
      </c>
      <c r="AK684" s="24">
        <v>14.101710389999999</v>
      </c>
      <c r="AL684" s="21">
        <v>10266.077880000001</v>
      </c>
      <c r="AM684" s="21">
        <v>349.17397890000001</v>
      </c>
      <c r="AN684" s="23">
        <v>0.719270042</v>
      </c>
      <c r="AO684" s="20">
        <v>29.03439045</v>
      </c>
      <c r="AP684" s="24">
        <v>0.62791665799999996</v>
      </c>
      <c r="AQ684" s="24">
        <v>31.58645044</v>
      </c>
      <c r="AR684" s="21">
        <v>486.21377790000003</v>
      </c>
      <c r="AS684" s="20">
        <v>10.81342766</v>
      </c>
      <c r="AT684" s="23">
        <v>5.0000000000000001E-3</v>
      </c>
      <c r="AU684" s="23">
        <v>2E-3</v>
      </c>
      <c r="AV684" s="24">
        <v>5.9979792339999998</v>
      </c>
      <c r="AW684" s="23">
        <v>5.0000000000000001E-3</v>
      </c>
      <c r="AX684" s="21">
        <v>89.443864820000002</v>
      </c>
      <c r="AY684" s="24">
        <v>3.5304044999999999E-2</v>
      </c>
      <c r="AZ684" s="24">
        <v>2.3786685209999998</v>
      </c>
      <c r="BA684" s="24">
        <v>0.25</v>
      </c>
      <c r="BB684" s="24">
        <v>0.15040458500000001</v>
      </c>
      <c r="BC684" s="24">
        <v>10.074923890000001</v>
      </c>
      <c r="BD684" s="23">
        <v>2.5000000000000001E-2</v>
      </c>
      <c r="BE684" s="23">
        <v>3.5000000000000003E-2</v>
      </c>
      <c r="BF684" s="22">
        <v>5.3079984140000001</v>
      </c>
      <c r="BG684" s="21">
        <v>965.75836079999999</v>
      </c>
      <c r="BH684" s="24">
        <v>8.3383411000000004E-2</v>
      </c>
      <c r="BI684" s="23">
        <v>0.87435020500000005</v>
      </c>
      <c r="BJ684" s="21">
        <v>37.078189850000001</v>
      </c>
      <c r="BK684" s="23">
        <v>2.5000000000000001E-2</v>
      </c>
      <c r="BL684" s="23">
        <v>14.13749408</v>
      </c>
      <c r="BM684" s="24">
        <v>45.508849179999999</v>
      </c>
      <c r="BN684" s="23">
        <v>2.4910514579999998</v>
      </c>
    </row>
    <row r="685" spans="1:66">
      <c r="A685">
        <v>16579</v>
      </c>
      <c r="B685" s="10">
        <v>338500</v>
      </c>
      <c r="C685" s="10">
        <v>3682</v>
      </c>
      <c r="D685" s="10">
        <v>2013</v>
      </c>
      <c r="E685" s="22">
        <v>65.379745</v>
      </c>
      <c r="F685" s="22">
        <v>14.204006</v>
      </c>
      <c r="G685" s="21">
        <v>7251011.1550000003</v>
      </c>
      <c r="H685" s="21">
        <v>462998.06839999999</v>
      </c>
      <c r="I685" s="10">
        <v>50</v>
      </c>
      <c r="J685" s="18" t="s">
        <v>109</v>
      </c>
      <c r="K685" s="18">
        <v>0</v>
      </c>
      <c r="L685" s="18">
        <v>2</v>
      </c>
      <c r="M685" s="19" t="s">
        <v>155</v>
      </c>
      <c r="N685" s="23">
        <v>8.0883091000000004E-2</v>
      </c>
      <c r="O685" s="21">
        <v>15128.12622</v>
      </c>
      <c r="P685" s="20">
        <v>17.3430356</v>
      </c>
      <c r="Q685" s="23">
        <v>1E-3</v>
      </c>
      <c r="R685" s="20">
        <v>3.5</v>
      </c>
      <c r="S685" s="24">
        <v>16.784827870000001</v>
      </c>
      <c r="T685" s="24">
        <v>0.36990255300000002</v>
      </c>
      <c r="U685" s="24">
        <v>0.106467678</v>
      </c>
      <c r="V685" s="21">
        <v>3260.4522820000002</v>
      </c>
      <c r="W685" s="23">
        <v>7.3387987000000002E-2</v>
      </c>
      <c r="X685" s="24">
        <v>41.854458559999998</v>
      </c>
      <c r="Y685" s="20">
        <v>20.101585920000002</v>
      </c>
      <c r="Z685" s="24">
        <v>50.554124100000003</v>
      </c>
      <c r="AA685" s="24">
        <v>1.185679513</v>
      </c>
      <c r="AB685" s="23">
        <v>81.343906939999997</v>
      </c>
      <c r="AC685" s="21">
        <v>25593.984380000002</v>
      </c>
      <c r="AD685" s="24">
        <v>3.835900192</v>
      </c>
      <c r="AE685" s="24">
        <v>0.05</v>
      </c>
      <c r="AF685" s="23">
        <v>6.2597867000000001E-2</v>
      </c>
      <c r="AG685" s="23">
        <v>4.3329661999999998E-2</v>
      </c>
      <c r="AH685" s="24">
        <v>0.01</v>
      </c>
      <c r="AI685" s="20">
        <v>553.18992609999998</v>
      </c>
      <c r="AJ685" s="24">
        <v>61.77637386</v>
      </c>
      <c r="AK685" s="24">
        <v>9.1075680890000008</v>
      </c>
      <c r="AL685" s="21">
        <v>10583.51563</v>
      </c>
      <c r="AM685" s="21">
        <v>743.98521949999997</v>
      </c>
      <c r="AN685" s="23">
        <v>0.71631624599999999</v>
      </c>
      <c r="AO685" s="20">
        <v>2.5</v>
      </c>
      <c r="AP685" s="24">
        <v>0.34248525699999999</v>
      </c>
      <c r="AQ685" s="24">
        <v>33.294941309999999</v>
      </c>
      <c r="AR685" s="21">
        <v>790.14757929999996</v>
      </c>
      <c r="AS685" s="20">
        <v>13.48117049</v>
      </c>
      <c r="AT685" s="23">
        <v>5.0000000000000001E-3</v>
      </c>
      <c r="AU685" s="23">
        <v>2E-3</v>
      </c>
      <c r="AV685" s="24">
        <v>5.9185061440000002</v>
      </c>
      <c r="AW685" s="23">
        <v>5.0000000000000001E-3</v>
      </c>
      <c r="AX685" s="21">
        <v>98.605766299999999</v>
      </c>
      <c r="AY685" s="24">
        <v>4.8839466999999998E-2</v>
      </c>
      <c r="AZ685" s="24">
        <v>4.8122207049999997</v>
      </c>
      <c r="BA685" s="24">
        <v>0.25</v>
      </c>
      <c r="BB685" s="24">
        <v>0.13852958900000001</v>
      </c>
      <c r="BC685" s="24">
        <v>11.63349352</v>
      </c>
      <c r="BD685" s="23">
        <v>2.5000000000000001E-2</v>
      </c>
      <c r="BE685" s="23">
        <v>3.5000000000000003E-2</v>
      </c>
      <c r="BF685" s="22">
        <v>3.5145588399999999</v>
      </c>
      <c r="BG685" s="21">
        <v>628.94514839999999</v>
      </c>
      <c r="BH685" s="24">
        <v>0.122753258</v>
      </c>
      <c r="BI685" s="23">
        <v>5.7922306309999998</v>
      </c>
      <c r="BJ685" s="21">
        <v>42.337083819999997</v>
      </c>
      <c r="BK685" s="23">
        <v>7.9304457999999994E-2</v>
      </c>
      <c r="BL685" s="23">
        <v>14.885042139999999</v>
      </c>
      <c r="BM685" s="24">
        <v>32.894469450000003</v>
      </c>
      <c r="BN685" s="23">
        <v>2.3951115459999999</v>
      </c>
    </row>
    <row r="686" spans="1:66">
      <c r="A686">
        <v>16429</v>
      </c>
      <c r="B686" s="10">
        <v>338500</v>
      </c>
      <c r="C686" s="10">
        <v>3683</v>
      </c>
      <c r="D686" s="10">
        <v>2013</v>
      </c>
      <c r="E686" s="22">
        <v>65.379863999999998</v>
      </c>
      <c r="F686" s="22">
        <v>14.222632000000001</v>
      </c>
      <c r="G686" s="21">
        <v>7251013.6100000003</v>
      </c>
      <c r="H686" s="21">
        <v>463864.03</v>
      </c>
      <c r="I686" s="10">
        <v>50</v>
      </c>
      <c r="J686" s="18" t="s">
        <v>109</v>
      </c>
      <c r="K686" s="18">
        <v>0</v>
      </c>
      <c r="L686" s="18">
        <v>2</v>
      </c>
      <c r="M686" s="19" t="s">
        <v>155</v>
      </c>
      <c r="N686" s="23">
        <v>2.0746400000000002E-2</v>
      </c>
      <c r="O686" s="21">
        <v>11678.30811</v>
      </c>
      <c r="P686" s="20">
        <v>4.7279317079999998</v>
      </c>
      <c r="Q686" s="23">
        <v>1E-3</v>
      </c>
      <c r="R686" s="20">
        <v>3.5</v>
      </c>
      <c r="S686" s="24">
        <v>13.789247619999999</v>
      </c>
      <c r="T686" s="24">
        <v>0.15572649399999999</v>
      </c>
      <c r="U686" s="24">
        <v>0.118672663</v>
      </c>
      <c r="V686" s="21">
        <v>728.65409829999999</v>
      </c>
      <c r="W686" s="23">
        <v>2.5000000000000001E-2</v>
      </c>
      <c r="X686" s="24">
        <v>30.271636189999999</v>
      </c>
      <c r="Y686" s="20">
        <v>9.7600576290000003</v>
      </c>
      <c r="Z686" s="24">
        <v>29.13292349</v>
      </c>
      <c r="AA686" s="24">
        <v>0.78964041500000004</v>
      </c>
      <c r="AB686" s="23">
        <v>19.83482278</v>
      </c>
      <c r="AC686" s="21">
        <v>19612.16431</v>
      </c>
      <c r="AD686" s="24">
        <v>3.1721841510000002</v>
      </c>
      <c r="AE686" s="24">
        <v>0.05</v>
      </c>
      <c r="AF686" s="23">
        <v>1.4999999999999999E-2</v>
      </c>
      <c r="AG686" s="23">
        <v>1.6072571000000001E-2</v>
      </c>
      <c r="AH686" s="24">
        <v>2.8557506999999999E-2</v>
      </c>
      <c r="AI686" s="20">
        <v>512.06665039999996</v>
      </c>
      <c r="AJ686" s="24">
        <v>7.0328582879999999</v>
      </c>
      <c r="AK686" s="24">
        <v>8.7397878339999995</v>
      </c>
      <c r="AL686" s="21">
        <v>5838.5821530000003</v>
      </c>
      <c r="AM686" s="21">
        <v>356.17580939999999</v>
      </c>
      <c r="AN686" s="23">
        <v>0.15817806200000001</v>
      </c>
      <c r="AO686" s="20">
        <v>29.773211480000001</v>
      </c>
      <c r="AP686" s="24">
        <v>0.36117383199999997</v>
      </c>
      <c r="AQ686" s="24">
        <v>16.38887931</v>
      </c>
      <c r="AR686" s="21">
        <v>324.0987202</v>
      </c>
      <c r="AS686" s="20">
        <v>9.5163963729999992</v>
      </c>
      <c r="AT686" s="23">
        <v>5.0000000000000001E-3</v>
      </c>
      <c r="AU686" s="23">
        <v>2E-3</v>
      </c>
      <c r="AV686" s="24">
        <v>8.4940761210000009</v>
      </c>
      <c r="AW686" s="23">
        <v>5.0000000000000001E-3</v>
      </c>
      <c r="AX686" s="21">
        <v>100.7032967</v>
      </c>
      <c r="AY686" s="24">
        <v>4.5711674000000001E-2</v>
      </c>
      <c r="AZ686" s="24">
        <v>2.1762945619999998</v>
      </c>
      <c r="BA686" s="24">
        <v>0.25</v>
      </c>
      <c r="BB686" s="24">
        <v>0.241826284</v>
      </c>
      <c r="BC686" s="24">
        <v>5.0213022309999999</v>
      </c>
      <c r="BD686" s="23">
        <v>2.5000000000000001E-2</v>
      </c>
      <c r="BE686" s="23">
        <v>3.5000000000000003E-2</v>
      </c>
      <c r="BF686" s="22">
        <v>3.2124420269999998</v>
      </c>
      <c r="BG686" s="21">
        <v>812.11133129999996</v>
      </c>
      <c r="BH686" s="24">
        <v>8.9431602999999998E-2</v>
      </c>
      <c r="BI686" s="23">
        <v>0.50083687200000004</v>
      </c>
      <c r="BJ686" s="21">
        <v>24.143128399999998</v>
      </c>
      <c r="BK686" s="23">
        <v>2.5000000000000001E-2</v>
      </c>
      <c r="BL686" s="23">
        <v>5.6477473050000002</v>
      </c>
      <c r="BM686" s="24">
        <v>31.021341079999999</v>
      </c>
      <c r="BN686" s="23">
        <v>0.97737500700000002</v>
      </c>
    </row>
    <row r="687" spans="1:66">
      <c r="A687">
        <v>16606</v>
      </c>
      <c r="B687" s="10">
        <v>338500</v>
      </c>
      <c r="C687" s="10">
        <v>3684</v>
      </c>
      <c r="D687" s="10">
        <v>2013</v>
      </c>
      <c r="E687" s="22">
        <v>65.344290000000001</v>
      </c>
      <c r="F687" s="22">
        <v>14.399024000000001</v>
      </c>
      <c r="G687" s="21">
        <v>7246959.2450000001</v>
      </c>
      <c r="H687" s="21">
        <v>472025.59</v>
      </c>
      <c r="I687" s="10">
        <v>50</v>
      </c>
      <c r="J687" s="18" t="s">
        <v>109</v>
      </c>
      <c r="K687" s="18">
        <v>0</v>
      </c>
      <c r="L687" s="18">
        <v>2</v>
      </c>
      <c r="M687" s="19" t="s">
        <v>155</v>
      </c>
      <c r="N687" s="23">
        <v>1.5748063E-2</v>
      </c>
      <c r="O687" s="21">
        <v>12882.7124</v>
      </c>
      <c r="P687" s="20">
        <v>2.756033296</v>
      </c>
      <c r="Q687" s="23">
        <v>1E-3</v>
      </c>
      <c r="R687" s="20">
        <v>3.5</v>
      </c>
      <c r="S687" s="24">
        <v>25.923043369999998</v>
      </c>
      <c r="T687" s="24">
        <v>0.05</v>
      </c>
      <c r="U687" s="24">
        <v>8.0856690999999994E-2</v>
      </c>
      <c r="V687" s="21">
        <v>1584.3436469999999</v>
      </c>
      <c r="W687" s="23">
        <v>2.5000000000000001E-2</v>
      </c>
      <c r="X687" s="24">
        <v>46.830196909999998</v>
      </c>
      <c r="Y687" s="20">
        <v>9.5029615189999994</v>
      </c>
      <c r="Z687" s="24">
        <v>32.455966119999999</v>
      </c>
      <c r="AA687" s="24">
        <v>0.68333751600000003</v>
      </c>
      <c r="AB687" s="23">
        <v>18.752132490000001</v>
      </c>
      <c r="AC687" s="21">
        <v>20141.279299999998</v>
      </c>
      <c r="AD687" s="24">
        <v>3.3665357820000001</v>
      </c>
      <c r="AE687" s="24">
        <v>0.05</v>
      </c>
      <c r="AF687" s="23">
        <v>9.5452330000000002E-2</v>
      </c>
      <c r="AG687" s="23">
        <v>1.1698847E-2</v>
      </c>
      <c r="AH687" s="24">
        <v>0.01</v>
      </c>
      <c r="AI687" s="20">
        <v>930.49751279999998</v>
      </c>
      <c r="AJ687" s="24">
        <v>16.769694340000001</v>
      </c>
      <c r="AK687" s="24">
        <v>13.669804510000001</v>
      </c>
      <c r="AL687" s="21">
        <v>7371.7926029999999</v>
      </c>
      <c r="AM687" s="21">
        <v>306.3236508</v>
      </c>
      <c r="AN687" s="23">
        <v>0.21120540199999999</v>
      </c>
      <c r="AO687" s="20">
        <v>30.706174369999999</v>
      </c>
      <c r="AP687" s="24">
        <v>0.41240206299999999</v>
      </c>
      <c r="AQ687" s="24">
        <v>26.953901290000001</v>
      </c>
      <c r="AR687" s="21">
        <v>491.86483279999999</v>
      </c>
      <c r="AS687" s="20">
        <v>8.5828233699999998</v>
      </c>
      <c r="AT687" s="23">
        <v>5.0000000000000001E-3</v>
      </c>
      <c r="AU687" s="23">
        <v>2E-3</v>
      </c>
      <c r="AV687" s="24">
        <v>9.4214251699999991</v>
      </c>
      <c r="AW687" s="23">
        <v>5.0000000000000001E-3</v>
      </c>
      <c r="AX687" s="21">
        <v>63.268556590000003</v>
      </c>
      <c r="AY687" s="24">
        <v>2.3813079000000001E-2</v>
      </c>
      <c r="AZ687" s="24">
        <v>2.1961219939999999</v>
      </c>
      <c r="BA687" s="24">
        <v>0.25</v>
      </c>
      <c r="BB687" s="24">
        <v>0.15035094099999999</v>
      </c>
      <c r="BC687" s="24">
        <v>10.06581087</v>
      </c>
      <c r="BD687" s="23">
        <v>2.5000000000000001E-2</v>
      </c>
      <c r="BE687" s="23">
        <v>3.5000000000000003E-2</v>
      </c>
      <c r="BF687" s="22">
        <v>4.8849413569999998</v>
      </c>
      <c r="BG687" s="21">
        <v>563.51235569999994</v>
      </c>
      <c r="BH687" s="24">
        <v>8.7974641000000006E-2</v>
      </c>
      <c r="BI687" s="23">
        <v>0.708883084</v>
      </c>
      <c r="BJ687" s="21">
        <v>23.077270980000002</v>
      </c>
      <c r="BK687" s="23">
        <v>2.5000000000000001E-2</v>
      </c>
      <c r="BL687" s="23">
        <v>5.6007670420000002</v>
      </c>
      <c r="BM687" s="24">
        <v>37.950122950000001</v>
      </c>
      <c r="BN687" s="23">
        <v>6.7492129959999998</v>
      </c>
    </row>
    <row r="688" spans="1:66">
      <c r="A688">
        <v>17047</v>
      </c>
      <c r="B688" s="10">
        <v>338500</v>
      </c>
      <c r="C688" s="10">
        <v>3685</v>
      </c>
      <c r="D688" s="10">
        <v>2013</v>
      </c>
      <c r="E688" s="22">
        <v>65.344909000000001</v>
      </c>
      <c r="F688" s="22">
        <v>14.375432999999999</v>
      </c>
      <c r="G688" s="21">
        <v>7247038.9060000004</v>
      </c>
      <c r="H688" s="21">
        <v>470928.18040000001</v>
      </c>
      <c r="I688" s="10">
        <v>50</v>
      </c>
      <c r="J688" s="18" t="s">
        <v>109</v>
      </c>
      <c r="K688" s="18">
        <v>0</v>
      </c>
      <c r="L688" s="18">
        <v>2</v>
      </c>
      <c r="M688" s="19" t="s">
        <v>155</v>
      </c>
      <c r="N688" s="23">
        <v>3.3813179999999998E-2</v>
      </c>
      <c r="O688" s="21">
        <v>14463.12378</v>
      </c>
      <c r="P688" s="20">
        <v>5.0387154069999998</v>
      </c>
      <c r="Q688" s="23">
        <v>1E-3</v>
      </c>
      <c r="R688" s="20">
        <v>3.5</v>
      </c>
      <c r="S688" s="24">
        <v>8.5900427120000007</v>
      </c>
      <c r="T688" s="24">
        <v>0.20740720000000001</v>
      </c>
      <c r="U688" s="24">
        <v>7.8683574000000006E-2</v>
      </c>
      <c r="V688" s="21">
        <v>1699.475991</v>
      </c>
      <c r="W688" s="23">
        <v>5.1706114999999997E-2</v>
      </c>
      <c r="X688" s="24">
        <v>37.532960619999997</v>
      </c>
      <c r="Y688" s="20">
        <v>10.66499016</v>
      </c>
      <c r="Z688" s="24">
        <v>42.331100849999999</v>
      </c>
      <c r="AA688" s="24">
        <v>0.59101197599999999</v>
      </c>
      <c r="AB688" s="23">
        <v>36.138069649999998</v>
      </c>
      <c r="AC688" s="21">
        <v>24042.097170000001</v>
      </c>
      <c r="AD688" s="24">
        <v>3.2435415889999999</v>
      </c>
      <c r="AE688" s="24">
        <v>0.05</v>
      </c>
      <c r="AF688" s="23">
        <v>4.6496586999999999E-2</v>
      </c>
      <c r="AG688" s="23">
        <v>5.0000000000000001E-3</v>
      </c>
      <c r="AH688" s="24">
        <v>0.01</v>
      </c>
      <c r="AI688" s="20">
        <v>430.12111659999999</v>
      </c>
      <c r="AJ688" s="24">
        <v>11.498337859999999</v>
      </c>
      <c r="AK688" s="24">
        <v>8.8487673910000009</v>
      </c>
      <c r="AL688" s="21">
        <v>10525.57861</v>
      </c>
      <c r="AM688" s="21">
        <v>333.04949349999998</v>
      </c>
      <c r="AN688" s="23">
        <v>0.15320566899999999</v>
      </c>
      <c r="AO688" s="20">
        <v>7.898736596</v>
      </c>
      <c r="AP688" s="24">
        <v>0.36652620000000002</v>
      </c>
      <c r="AQ688" s="24">
        <v>29.906993079999999</v>
      </c>
      <c r="AR688" s="21">
        <v>529.3037928</v>
      </c>
      <c r="AS688" s="20">
        <v>9.3718052969999999</v>
      </c>
      <c r="AT688" s="23">
        <v>5.0000000000000001E-3</v>
      </c>
      <c r="AU688" s="23">
        <v>2E-3</v>
      </c>
      <c r="AV688" s="24">
        <v>3.5922410459999998</v>
      </c>
      <c r="AW688" s="23">
        <v>5.0000000000000001E-3</v>
      </c>
      <c r="AX688" s="21">
        <v>88.164968490000007</v>
      </c>
      <c r="AY688" s="24">
        <v>5.1692478E-2</v>
      </c>
      <c r="AZ688" s="24">
        <v>1.951147857</v>
      </c>
      <c r="BA688" s="24">
        <v>0.25</v>
      </c>
      <c r="BB688" s="24">
        <v>0.168613392</v>
      </c>
      <c r="BC688" s="24">
        <v>6.6370144059999996</v>
      </c>
      <c r="BD688" s="23">
        <v>2.5000000000000001E-2</v>
      </c>
      <c r="BE688" s="23">
        <v>3.5000000000000003E-2</v>
      </c>
      <c r="BF688" s="22">
        <v>3.23263772</v>
      </c>
      <c r="BG688" s="21">
        <v>970.69453120000003</v>
      </c>
      <c r="BH688" s="24">
        <v>3.7797127999999999E-2</v>
      </c>
      <c r="BI688" s="23">
        <v>0.46863849600000002</v>
      </c>
      <c r="BJ688" s="21">
        <v>31.1283493</v>
      </c>
      <c r="BK688" s="23">
        <v>2.5000000000000001E-2</v>
      </c>
      <c r="BL688" s="23">
        <v>4.0944610429999999</v>
      </c>
      <c r="BM688" s="24">
        <v>38.613362739999999</v>
      </c>
      <c r="BN688" s="23">
        <v>2.3487616689999999</v>
      </c>
    </row>
    <row r="689" spans="1:66">
      <c r="A689">
        <v>16847</v>
      </c>
      <c r="B689" s="10">
        <v>338500</v>
      </c>
      <c r="C689" s="10">
        <v>3686</v>
      </c>
      <c r="D689" s="10">
        <v>2013</v>
      </c>
      <c r="E689" s="22">
        <v>65.344605999999999</v>
      </c>
      <c r="F689" s="22">
        <v>14.356949999999999</v>
      </c>
      <c r="G689" s="21">
        <v>7247013.7860000003</v>
      </c>
      <c r="H689" s="21">
        <v>470067.52799999999</v>
      </c>
      <c r="I689" s="10">
        <v>50</v>
      </c>
      <c r="J689" s="18" t="s">
        <v>109</v>
      </c>
      <c r="K689" s="18">
        <v>0</v>
      </c>
      <c r="L689" s="18">
        <v>2</v>
      </c>
      <c r="M689" s="19" t="s">
        <v>155</v>
      </c>
      <c r="N689" s="23">
        <v>1.5186356999999999E-2</v>
      </c>
      <c r="O689" s="21">
        <v>16053.59741</v>
      </c>
      <c r="P689" s="20">
        <v>5.1564392789999998</v>
      </c>
      <c r="Q689" s="23">
        <v>1E-3</v>
      </c>
      <c r="R689" s="20">
        <v>3.5</v>
      </c>
      <c r="S689" s="24">
        <v>10.912896290000001</v>
      </c>
      <c r="T689" s="24">
        <v>0.05</v>
      </c>
      <c r="U689" s="24">
        <v>3.5441043999999998E-2</v>
      </c>
      <c r="V689" s="21">
        <v>2946.0685140000001</v>
      </c>
      <c r="W689" s="23">
        <v>2.5000000000000001E-2</v>
      </c>
      <c r="X689" s="24">
        <v>31.655584210000001</v>
      </c>
      <c r="Y689" s="20">
        <v>14.97098325</v>
      </c>
      <c r="Z689" s="24">
        <v>52.627772909999997</v>
      </c>
      <c r="AA689" s="24">
        <v>0.61186263399999996</v>
      </c>
      <c r="AB689" s="23">
        <v>45.446331010000002</v>
      </c>
      <c r="AC689" s="21">
        <v>25743.444820000001</v>
      </c>
      <c r="AD689" s="24">
        <v>3.6497360090000002</v>
      </c>
      <c r="AE689" s="24">
        <v>0.05</v>
      </c>
      <c r="AF689" s="23">
        <v>5.6272019E-2</v>
      </c>
      <c r="AG689" s="23">
        <v>5.0000000000000001E-3</v>
      </c>
      <c r="AH689" s="24">
        <v>0.01</v>
      </c>
      <c r="AI689" s="20">
        <v>450.2830505</v>
      </c>
      <c r="AJ689" s="24">
        <v>10.62524348</v>
      </c>
      <c r="AK689" s="24">
        <v>10.662069239999999</v>
      </c>
      <c r="AL689" s="21">
        <v>12155.318600000001</v>
      </c>
      <c r="AM689" s="21">
        <v>395.30947209999999</v>
      </c>
      <c r="AN689" s="23">
        <v>8.2129772000000004E-2</v>
      </c>
      <c r="AO689" s="20">
        <v>14.91702795</v>
      </c>
      <c r="AP689" s="24">
        <v>0.29240451699999997</v>
      </c>
      <c r="AQ689" s="24">
        <v>39.433075510000002</v>
      </c>
      <c r="AR689" s="21">
        <v>768.15739959999996</v>
      </c>
      <c r="AS689" s="20">
        <v>4.9086914679999998</v>
      </c>
      <c r="AT689" s="23">
        <v>5.0000000000000001E-3</v>
      </c>
      <c r="AU689" s="23">
        <v>2E-3</v>
      </c>
      <c r="AV689" s="24">
        <v>3.9565160760000002</v>
      </c>
      <c r="AW689" s="23">
        <v>5.0000000000000001E-3</v>
      </c>
      <c r="AX689" s="21">
        <v>38.176860810000001</v>
      </c>
      <c r="AY689" s="24">
        <v>3.5870638000000003E-2</v>
      </c>
      <c r="AZ689" s="24">
        <v>2.139146733</v>
      </c>
      <c r="BA689" s="24">
        <v>0.25</v>
      </c>
      <c r="BB689" s="24">
        <v>0.11271718999999999</v>
      </c>
      <c r="BC689" s="24">
        <v>10.337582210000001</v>
      </c>
      <c r="BD689" s="23">
        <v>2.5000000000000001E-2</v>
      </c>
      <c r="BE689" s="23">
        <v>3.5000000000000003E-2</v>
      </c>
      <c r="BF689" s="22">
        <v>3.7033344459999999</v>
      </c>
      <c r="BG689" s="21">
        <v>872.30174120000004</v>
      </c>
      <c r="BH689" s="24">
        <v>5.1704017999999997E-2</v>
      </c>
      <c r="BI689" s="23">
        <v>0.47951859400000002</v>
      </c>
      <c r="BJ689" s="21">
        <v>30.63484669</v>
      </c>
      <c r="BK689" s="23">
        <v>2.5000000000000001E-2</v>
      </c>
      <c r="BL689" s="23">
        <v>4.2469569270000003</v>
      </c>
      <c r="BM689" s="24">
        <v>38.32431991</v>
      </c>
      <c r="BN689" s="23">
        <v>2.2895582889999999</v>
      </c>
    </row>
    <row r="690" spans="1:66">
      <c r="A690">
        <v>16206</v>
      </c>
      <c r="B690" s="10">
        <v>338500</v>
      </c>
      <c r="C690" s="10">
        <v>3687</v>
      </c>
      <c r="D690" s="10">
        <v>2013</v>
      </c>
      <c r="E690" s="22">
        <v>65.344331999999994</v>
      </c>
      <c r="F690" s="22">
        <v>14.337738999999999</v>
      </c>
      <c r="G690" s="21">
        <v>7246992.5070000002</v>
      </c>
      <c r="H690" s="21">
        <v>469173.00569999998</v>
      </c>
      <c r="I690" s="10">
        <v>50</v>
      </c>
      <c r="J690" s="18" t="s">
        <v>109</v>
      </c>
      <c r="K690" s="18">
        <v>0</v>
      </c>
      <c r="L690" s="18">
        <v>2</v>
      </c>
      <c r="M690" s="19" t="s">
        <v>155</v>
      </c>
      <c r="N690" s="23">
        <v>2.0777559000000001E-2</v>
      </c>
      <c r="O690" s="21">
        <v>12911.43677</v>
      </c>
      <c r="P690" s="20">
        <v>5.6462031650000002</v>
      </c>
      <c r="Q690" s="23">
        <v>1E-3</v>
      </c>
      <c r="R690" s="20">
        <v>3.5</v>
      </c>
      <c r="S690" s="24">
        <v>25.880951679999999</v>
      </c>
      <c r="T690" s="24">
        <v>0.229202196</v>
      </c>
      <c r="U690" s="24">
        <v>0.108359786</v>
      </c>
      <c r="V690" s="21">
        <v>2179.306748</v>
      </c>
      <c r="W690" s="23">
        <v>9.4254847000000003E-2</v>
      </c>
      <c r="X690" s="24">
        <v>45.668097199999998</v>
      </c>
      <c r="Y690" s="20">
        <v>16.38824705</v>
      </c>
      <c r="Z690" s="24">
        <v>31.859597860000001</v>
      </c>
      <c r="AA690" s="24">
        <v>1.034778784</v>
      </c>
      <c r="AB690" s="23">
        <v>39.260257690000003</v>
      </c>
      <c r="AC690" s="21">
        <v>19565.690920000001</v>
      </c>
      <c r="AD690" s="24">
        <v>3.157482254</v>
      </c>
      <c r="AE690" s="24">
        <v>0.05</v>
      </c>
      <c r="AF690" s="23">
        <v>3.9839418000000001E-2</v>
      </c>
      <c r="AG690" s="23">
        <v>2.5496339999999999E-2</v>
      </c>
      <c r="AH690" s="24">
        <v>2.4008102999999999E-2</v>
      </c>
      <c r="AI690" s="20">
        <v>794.15664670000001</v>
      </c>
      <c r="AJ690" s="24">
        <v>21.79166081</v>
      </c>
      <c r="AK690" s="24">
        <v>16.77210337</v>
      </c>
      <c r="AL690" s="21">
        <v>6715.9643550000001</v>
      </c>
      <c r="AM690" s="21">
        <v>448.3407411</v>
      </c>
      <c r="AN690" s="23">
        <v>0.35557213999999998</v>
      </c>
      <c r="AO690" s="20">
        <v>56.773719790000001</v>
      </c>
      <c r="AP690" s="24">
        <v>0.42421890000000001</v>
      </c>
      <c r="AQ690" s="24">
        <v>37.215476950000003</v>
      </c>
      <c r="AR690" s="21">
        <v>586.90538579999998</v>
      </c>
      <c r="AS690" s="20">
        <v>9.4139955610000001</v>
      </c>
      <c r="AT690" s="23">
        <v>5.0000000000000001E-3</v>
      </c>
      <c r="AU690" s="23">
        <v>2E-3</v>
      </c>
      <c r="AV690" s="24">
        <v>9.6028357179999997</v>
      </c>
      <c r="AW690" s="23">
        <v>5.0000000000000001E-3</v>
      </c>
      <c r="AX690" s="21">
        <v>10</v>
      </c>
      <c r="AY690" s="24">
        <v>6.8952002999999998E-2</v>
      </c>
      <c r="AZ690" s="24">
        <v>3.1908772929999998</v>
      </c>
      <c r="BA690" s="24">
        <v>0.25</v>
      </c>
      <c r="BB690" s="24">
        <v>0.27429458299999998</v>
      </c>
      <c r="BC690" s="24">
        <v>8.6683572649999991</v>
      </c>
      <c r="BD690" s="23">
        <v>2.5000000000000001E-2</v>
      </c>
      <c r="BE690" s="23">
        <v>3.5000000000000003E-2</v>
      </c>
      <c r="BF690" s="22">
        <v>4.1724669329999999</v>
      </c>
      <c r="BG690" s="21">
        <v>668.89730689999999</v>
      </c>
      <c r="BH690" s="24">
        <v>0.11058423100000001</v>
      </c>
      <c r="BI690" s="23">
        <v>1.6215254429999999</v>
      </c>
      <c r="BJ690" s="21">
        <v>24.638664720000001</v>
      </c>
      <c r="BK690" s="23">
        <v>2.5000000000000001E-2</v>
      </c>
      <c r="BL690" s="23">
        <v>8.5531723750000008</v>
      </c>
      <c r="BM690" s="24">
        <v>40.53536639</v>
      </c>
      <c r="BN690" s="23">
        <v>1.270294201</v>
      </c>
    </row>
    <row r="691" spans="1:66">
      <c r="A691">
        <v>16420</v>
      </c>
      <c r="B691" s="10">
        <v>338500</v>
      </c>
      <c r="C691" s="10">
        <v>3688</v>
      </c>
      <c r="D691" s="10">
        <v>2013</v>
      </c>
      <c r="E691" s="22">
        <v>65.344032999999996</v>
      </c>
      <c r="F691" s="22">
        <v>14.313976</v>
      </c>
      <c r="G691" s="21">
        <v>7246971.0120000001</v>
      </c>
      <c r="H691" s="21">
        <v>468066.55430000002</v>
      </c>
      <c r="I691" s="10">
        <v>50</v>
      </c>
      <c r="J691" s="18" t="s">
        <v>109</v>
      </c>
      <c r="K691" s="18">
        <v>0</v>
      </c>
      <c r="L691" s="18">
        <v>2</v>
      </c>
      <c r="M691" s="19" t="s">
        <v>155</v>
      </c>
      <c r="N691" s="23">
        <v>1.7701199000000001E-2</v>
      </c>
      <c r="O691" s="21">
        <v>15005.269780000001</v>
      </c>
      <c r="P691" s="20">
        <v>4.921118076</v>
      </c>
      <c r="Q691" s="23">
        <v>1E-3</v>
      </c>
      <c r="R691" s="20">
        <v>3.5</v>
      </c>
      <c r="S691" s="24">
        <v>25.23329223</v>
      </c>
      <c r="T691" s="24">
        <v>0.26484408100000001</v>
      </c>
      <c r="U691" s="24">
        <v>0.119300066</v>
      </c>
      <c r="V691" s="21">
        <v>1603.133349</v>
      </c>
      <c r="W691" s="23">
        <v>5.889047E-2</v>
      </c>
      <c r="X691" s="24">
        <v>45.487919849999997</v>
      </c>
      <c r="Y691" s="20">
        <v>12.01119568</v>
      </c>
      <c r="Z691" s="24">
        <v>36.917408119999997</v>
      </c>
      <c r="AA691" s="24">
        <v>0.87450753299999995</v>
      </c>
      <c r="AB691" s="23">
        <v>28.850276489999999</v>
      </c>
      <c r="AC691" s="21">
        <v>22174.462889999999</v>
      </c>
      <c r="AD691" s="24">
        <v>3.80109173</v>
      </c>
      <c r="AE691" s="24">
        <v>0.16398054000000001</v>
      </c>
      <c r="AF691" s="23">
        <v>7.1921547000000002E-2</v>
      </c>
      <c r="AG691" s="23">
        <v>2.2594546E-2</v>
      </c>
      <c r="AH691" s="24">
        <v>0.01</v>
      </c>
      <c r="AI691" s="20">
        <v>915.43930049999994</v>
      </c>
      <c r="AJ691" s="24">
        <v>15.34361558</v>
      </c>
      <c r="AK691" s="24">
        <v>10.84552178</v>
      </c>
      <c r="AL691" s="21">
        <v>9128.8519290000004</v>
      </c>
      <c r="AM691" s="21">
        <v>610.14291939999998</v>
      </c>
      <c r="AN691" s="23">
        <v>0.17451491</v>
      </c>
      <c r="AO691" s="20">
        <v>64.984273909999999</v>
      </c>
      <c r="AP691" s="24">
        <v>0.49588628899999998</v>
      </c>
      <c r="AQ691" s="24">
        <v>27.29461453</v>
      </c>
      <c r="AR691" s="21">
        <v>431.43283159999999</v>
      </c>
      <c r="AS691" s="20">
        <v>10.128735259999999</v>
      </c>
      <c r="AT691" s="23">
        <v>5.0000000000000001E-3</v>
      </c>
      <c r="AU691" s="23">
        <v>2E-3</v>
      </c>
      <c r="AV691" s="24">
        <v>9.8460932119999995</v>
      </c>
      <c r="AW691" s="23">
        <v>5.0000000000000001E-3</v>
      </c>
      <c r="AX691" s="21">
        <v>51.987171170000003</v>
      </c>
      <c r="AY691" s="24">
        <v>6.0866920999999997E-2</v>
      </c>
      <c r="AZ691" s="24">
        <v>3.9828343799999999</v>
      </c>
      <c r="BA691" s="24">
        <v>0.25</v>
      </c>
      <c r="BB691" s="24">
        <v>0.31000177499999998</v>
      </c>
      <c r="BC691" s="24">
        <v>9.882766986</v>
      </c>
      <c r="BD691" s="23">
        <v>2.5000000000000001E-2</v>
      </c>
      <c r="BE691" s="23">
        <v>3.5000000000000003E-2</v>
      </c>
      <c r="BF691" s="22">
        <v>4.2927151290000003</v>
      </c>
      <c r="BG691" s="21">
        <v>869.51009139999996</v>
      </c>
      <c r="BH691" s="24">
        <v>0.117685972</v>
      </c>
      <c r="BI691" s="23">
        <v>0.78067433399999997</v>
      </c>
      <c r="BJ691" s="21">
        <v>27.77467966</v>
      </c>
      <c r="BK691" s="23">
        <v>7.6702237000000006E-2</v>
      </c>
      <c r="BL691" s="23">
        <v>7.588609752</v>
      </c>
      <c r="BM691" s="24">
        <v>36.885044190000002</v>
      </c>
      <c r="BN691" s="23">
        <v>2.395916486</v>
      </c>
    </row>
    <row r="692" spans="1:66">
      <c r="A692">
        <v>16302</v>
      </c>
      <c r="B692" s="10">
        <v>338500</v>
      </c>
      <c r="C692" s="10">
        <v>3689</v>
      </c>
      <c r="D692" s="10">
        <v>2013</v>
      </c>
      <c r="E692" s="22">
        <v>65.343979000000004</v>
      </c>
      <c r="F692" s="22">
        <v>14.292653</v>
      </c>
      <c r="G692" s="21">
        <v>7246975.9630000005</v>
      </c>
      <c r="H692" s="21">
        <v>467073.96370000002</v>
      </c>
      <c r="I692" s="10">
        <v>50</v>
      </c>
      <c r="J692" s="18" t="s">
        <v>109</v>
      </c>
      <c r="K692" s="18">
        <v>0</v>
      </c>
      <c r="L692" s="18">
        <v>2</v>
      </c>
      <c r="M692" s="19" t="s">
        <v>155</v>
      </c>
      <c r="N692" s="23">
        <v>2.2211311000000001E-2</v>
      </c>
      <c r="O692" s="21">
        <v>17355.239259999998</v>
      </c>
      <c r="P692" s="20">
        <v>8.0574911650000001</v>
      </c>
      <c r="Q692" s="23">
        <v>1E-3</v>
      </c>
      <c r="R692" s="20">
        <v>3.5</v>
      </c>
      <c r="S692" s="24">
        <v>9.9753886450000007</v>
      </c>
      <c r="T692" s="24">
        <v>0.26172777200000003</v>
      </c>
      <c r="U692" s="24">
        <v>0.23661653099999999</v>
      </c>
      <c r="V692" s="21">
        <v>959.04604229999995</v>
      </c>
      <c r="W692" s="23">
        <v>5.4831500999999998E-2</v>
      </c>
      <c r="X692" s="24">
        <v>107.927317</v>
      </c>
      <c r="Y692" s="20">
        <v>15.57267068</v>
      </c>
      <c r="Z692" s="24">
        <v>43.882535410000003</v>
      </c>
      <c r="AA692" s="24">
        <v>2.2207690470000001</v>
      </c>
      <c r="AB692" s="23">
        <v>16.01257803</v>
      </c>
      <c r="AC692" s="21">
        <v>31200.117190000001</v>
      </c>
      <c r="AD692" s="24">
        <v>4.8227774940000003</v>
      </c>
      <c r="AE692" s="24">
        <v>0.13749897899999999</v>
      </c>
      <c r="AF692" s="23">
        <v>4.4174232000000001E-2</v>
      </c>
      <c r="AG692" s="23">
        <v>2.2685383999999999E-2</v>
      </c>
      <c r="AH692" s="24">
        <v>2.5745746999999999E-2</v>
      </c>
      <c r="AI692" s="20">
        <v>412.78018950000001</v>
      </c>
      <c r="AJ692" s="24">
        <v>18.681353730000001</v>
      </c>
      <c r="AK692" s="24">
        <v>18.585498560000001</v>
      </c>
      <c r="AL692" s="21">
        <v>10773.27637</v>
      </c>
      <c r="AM692" s="21">
        <v>552.93499759999997</v>
      </c>
      <c r="AN692" s="23">
        <v>0.460331926</v>
      </c>
      <c r="AO692" s="20">
        <v>23.974435329999999</v>
      </c>
      <c r="AP692" s="24">
        <v>0.305855606</v>
      </c>
      <c r="AQ692" s="24">
        <v>30.428465339999999</v>
      </c>
      <c r="AR692" s="21">
        <v>195.13858279999999</v>
      </c>
      <c r="AS692" s="20">
        <v>18.821730380000002</v>
      </c>
      <c r="AT692" s="23">
        <v>5.0000000000000001E-3</v>
      </c>
      <c r="AU692" s="23">
        <v>2E-3</v>
      </c>
      <c r="AV692" s="24">
        <v>10.343702670000001</v>
      </c>
      <c r="AW692" s="23">
        <v>5.0000000000000001E-3</v>
      </c>
      <c r="AX692" s="21">
        <v>94.388942720000003</v>
      </c>
      <c r="AY692" s="24">
        <v>4.2719554E-2</v>
      </c>
      <c r="AZ692" s="24">
        <v>2.6393251539999998</v>
      </c>
      <c r="BA692" s="24">
        <v>0.25</v>
      </c>
      <c r="BB692" s="24">
        <v>0.12944213500000001</v>
      </c>
      <c r="BC692" s="24">
        <v>5.4724722960000003</v>
      </c>
      <c r="BD692" s="23">
        <v>2.5000000000000001E-2</v>
      </c>
      <c r="BE692" s="23">
        <v>3.5000000000000003E-2</v>
      </c>
      <c r="BF692" s="22">
        <v>7.2541079359999996</v>
      </c>
      <c r="BG692" s="21">
        <v>713.8059816</v>
      </c>
      <c r="BH692" s="24">
        <v>0.121732754</v>
      </c>
      <c r="BI692" s="23">
        <v>1.1188192859999999</v>
      </c>
      <c r="BJ692" s="21">
        <v>33.197493549999997</v>
      </c>
      <c r="BK692" s="23">
        <v>2.5000000000000001E-2</v>
      </c>
      <c r="BL692" s="23">
        <v>10.7499801</v>
      </c>
      <c r="BM692" s="24">
        <v>49.157532680000003</v>
      </c>
      <c r="BN692" s="23">
        <v>1.82241385</v>
      </c>
    </row>
    <row r="693" spans="1:66">
      <c r="A693">
        <v>16285</v>
      </c>
      <c r="B693" s="10">
        <v>338500</v>
      </c>
      <c r="C693" s="10">
        <v>3690</v>
      </c>
      <c r="D693" s="10">
        <v>2013</v>
      </c>
      <c r="E693" s="22">
        <v>65.345725999999999</v>
      </c>
      <c r="F693" s="22">
        <v>14.269268</v>
      </c>
      <c r="G693" s="21">
        <v>7247183.0769999996</v>
      </c>
      <c r="H693" s="21">
        <v>465987.71860000002</v>
      </c>
      <c r="I693" s="10">
        <v>50</v>
      </c>
      <c r="J693" s="18" t="s">
        <v>109</v>
      </c>
      <c r="K693" s="18">
        <v>0</v>
      </c>
      <c r="L693" s="18">
        <v>2</v>
      </c>
      <c r="M693" s="19" t="s">
        <v>155</v>
      </c>
      <c r="N693" s="23">
        <v>1.4527935000000001E-2</v>
      </c>
      <c r="O693" s="21">
        <v>4844.5256300000001</v>
      </c>
      <c r="P693" s="20">
        <v>0.5</v>
      </c>
      <c r="Q693" s="23">
        <v>1E-3</v>
      </c>
      <c r="R693" s="20">
        <v>3.5</v>
      </c>
      <c r="S693" s="24">
        <v>9.889981787</v>
      </c>
      <c r="T693" s="24">
        <v>0.05</v>
      </c>
      <c r="U693" s="24">
        <v>0.11966706100000001</v>
      </c>
      <c r="V693" s="21">
        <v>281.94056990000001</v>
      </c>
      <c r="W693" s="23">
        <v>2.5000000000000001E-2</v>
      </c>
      <c r="X693" s="24">
        <v>6.6655556889999996</v>
      </c>
      <c r="Y693" s="20">
        <v>2.041448988</v>
      </c>
      <c r="Z693" s="24">
        <v>14.199677149999999</v>
      </c>
      <c r="AA693" s="24">
        <v>1.2379704949999999</v>
      </c>
      <c r="AB693" s="23">
        <v>2.8725438790000002</v>
      </c>
      <c r="AC693" s="21">
        <v>5453.306885</v>
      </c>
      <c r="AD693" s="24">
        <v>2.487402527</v>
      </c>
      <c r="AE693" s="24">
        <v>0.05</v>
      </c>
      <c r="AF693" s="23">
        <v>1.4999999999999999E-2</v>
      </c>
      <c r="AG693" s="23">
        <v>3.4733475E-2</v>
      </c>
      <c r="AH693" s="24">
        <v>0.01</v>
      </c>
      <c r="AI693" s="20">
        <v>246.444931</v>
      </c>
      <c r="AJ693" s="24">
        <v>3.1183208109999998</v>
      </c>
      <c r="AK693" s="24">
        <v>3.0248037019999998</v>
      </c>
      <c r="AL693" s="21">
        <v>2810.8268280000002</v>
      </c>
      <c r="AM693" s="21">
        <v>53.612045090000002</v>
      </c>
      <c r="AN693" s="23">
        <v>0.19478786100000001</v>
      </c>
      <c r="AO693" s="20">
        <v>13.63451719</v>
      </c>
      <c r="AP693" s="24">
        <v>0.73607978600000001</v>
      </c>
      <c r="AQ693" s="24">
        <v>4.3697338200000004</v>
      </c>
      <c r="AR693" s="21">
        <v>64.292896670000005</v>
      </c>
      <c r="AS693" s="20">
        <v>11.11021502</v>
      </c>
      <c r="AT693" s="23">
        <v>5.0000000000000001E-3</v>
      </c>
      <c r="AU693" s="23">
        <v>2E-3</v>
      </c>
      <c r="AV693" s="24">
        <v>3.1669480820000002</v>
      </c>
      <c r="AW693" s="23">
        <v>5.0000000000000001E-3</v>
      </c>
      <c r="AX693" s="21">
        <v>335.8704376</v>
      </c>
      <c r="AY693" s="24">
        <v>3.6072289E-2</v>
      </c>
      <c r="AZ693" s="24">
        <v>0.97279135500000002</v>
      </c>
      <c r="BA693" s="24">
        <v>0.25</v>
      </c>
      <c r="BB693" s="24">
        <v>0.26675754099999999</v>
      </c>
      <c r="BC693" s="24">
        <v>2.5086291529999998</v>
      </c>
      <c r="BD693" s="23">
        <v>2.5000000000000001E-2</v>
      </c>
      <c r="BE693" s="23">
        <v>3.5000000000000003E-2</v>
      </c>
      <c r="BF693" s="22">
        <v>1.482406208</v>
      </c>
      <c r="BG693" s="21">
        <v>487.77473020000002</v>
      </c>
      <c r="BH693" s="24">
        <v>4.5013272999999999E-2</v>
      </c>
      <c r="BI693" s="23">
        <v>0.45461572700000003</v>
      </c>
      <c r="BJ693" s="21">
        <v>10.87393761</v>
      </c>
      <c r="BK693" s="23">
        <v>2.5000000000000001E-2</v>
      </c>
      <c r="BL693" s="23">
        <v>1.5712137859999999</v>
      </c>
      <c r="BM693" s="24">
        <v>14.25552628</v>
      </c>
      <c r="BN693" s="23">
        <v>1.0844425660000001</v>
      </c>
    </row>
    <row r="694" spans="1:66">
      <c r="A694">
        <v>16837</v>
      </c>
      <c r="B694" s="10">
        <v>338500</v>
      </c>
      <c r="C694" s="10">
        <v>3691</v>
      </c>
      <c r="D694" s="10">
        <v>2013</v>
      </c>
      <c r="E694" s="22">
        <v>65.468476999999993</v>
      </c>
      <c r="F694" s="22">
        <v>14.068102</v>
      </c>
      <c r="G694" s="21">
        <v>7260986.4699999997</v>
      </c>
      <c r="H694" s="21">
        <v>456827.16200000001</v>
      </c>
      <c r="I694" s="10">
        <v>50</v>
      </c>
      <c r="J694" s="18" t="s">
        <v>109</v>
      </c>
      <c r="K694" s="18">
        <v>0</v>
      </c>
      <c r="L694" s="18">
        <v>2</v>
      </c>
      <c r="M694" s="19" t="s">
        <v>155</v>
      </c>
      <c r="N694" s="23">
        <v>1.2439525999999999E-2</v>
      </c>
      <c r="O694" s="21">
        <v>11358.98682</v>
      </c>
      <c r="P694" s="20">
        <v>5.5211995759999999</v>
      </c>
      <c r="Q694" s="23">
        <v>1E-3</v>
      </c>
      <c r="R694" s="20">
        <v>3.5</v>
      </c>
      <c r="S694" s="24">
        <v>16.642127930000001</v>
      </c>
      <c r="T694" s="24">
        <v>0.36895519799999998</v>
      </c>
      <c r="U694" s="24">
        <v>0.110711292</v>
      </c>
      <c r="V694" s="21">
        <v>2838.1161059999999</v>
      </c>
      <c r="W694" s="23">
        <v>2.5000000000000001E-2</v>
      </c>
      <c r="X694" s="24">
        <v>40.424617699999999</v>
      </c>
      <c r="Y694" s="20">
        <v>11.08201919</v>
      </c>
      <c r="Z694" s="24">
        <v>34.463401210000001</v>
      </c>
      <c r="AA694" s="24">
        <v>0.61201253799999999</v>
      </c>
      <c r="AB694" s="23">
        <v>17.17269636</v>
      </c>
      <c r="AC694" s="21">
        <v>20142.557369999999</v>
      </c>
      <c r="AD694" s="24">
        <v>2.646953806</v>
      </c>
      <c r="AE694" s="24">
        <v>0.05</v>
      </c>
      <c r="AF694" s="23">
        <v>3.7475039000000002E-2</v>
      </c>
      <c r="AG694" s="23">
        <v>5.0000000000000001E-3</v>
      </c>
      <c r="AH694" s="24">
        <v>2.7601631000000001E-2</v>
      </c>
      <c r="AI694" s="20">
        <v>340.8267975</v>
      </c>
      <c r="AJ694" s="24">
        <v>8.4522679780000001</v>
      </c>
      <c r="AK694" s="24">
        <v>11.80962706</v>
      </c>
      <c r="AL694" s="21">
        <v>8504.2517090000001</v>
      </c>
      <c r="AM694" s="21">
        <v>514.61776740000005</v>
      </c>
      <c r="AN694" s="23">
        <v>0.23342020699999999</v>
      </c>
      <c r="AO694" s="20">
        <v>12.935645579999999</v>
      </c>
      <c r="AP694" s="24">
        <v>0.49880822200000002</v>
      </c>
      <c r="AQ694" s="24">
        <v>28.06913407</v>
      </c>
      <c r="AR694" s="21">
        <v>670.62213440000005</v>
      </c>
      <c r="AS694" s="20">
        <v>12.874262140000001</v>
      </c>
      <c r="AT694" s="23">
        <v>5.0000000000000001E-3</v>
      </c>
      <c r="AU694" s="23">
        <v>2E-3</v>
      </c>
      <c r="AV694" s="24">
        <v>4.3927784489999997</v>
      </c>
      <c r="AW694" s="23">
        <v>5.0000000000000001E-3</v>
      </c>
      <c r="AX694" s="21">
        <v>73.663144110000005</v>
      </c>
      <c r="AY694" s="24">
        <v>2.6474745000000001E-2</v>
      </c>
      <c r="AZ694" s="24">
        <v>1.5684772090000001</v>
      </c>
      <c r="BA694" s="24">
        <v>0.25</v>
      </c>
      <c r="BB694" s="24">
        <v>0.140098167</v>
      </c>
      <c r="BC694" s="24">
        <v>15.875208020000001</v>
      </c>
      <c r="BD694" s="23">
        <v>2.5000000000000001E-2</v>
      </c>
      <c r="BE694" s="23">
        <v>3.5000000000000003E-2</v>
      </c>
      <c r="BF694" s="22">
        <v>2.8472229819999999</v>
      </c>
      <c r="BG694" s="21">
        <v>567.42542579999997</v>
      </c>
      <c r="BH694" s="24">
        <v>5.5279310999999998E-2</v>
      </c>
      <c r="BI694" s="23">
        <v>0.465948639</v>
      </c>
      <c r="BJ694" s="21">
        <v>20.178601740000001</v>
      </c>
      <c r="BK694" s="23">
        <v>2.5000000000000001E-2</v>
      </c>
      <c r="BL694" s="23">
        <v>4.2941373460000003</v>
      </c>
      <c r="BM694" s="24">
        <v>30.70251756</v>
      </c>
      <c r="BN694" s="23">
        <v>2.0549189280000002</v>
      </c>
    </row>
    <row r="695" spans="1:66">
      <c r="A695">
        <v>17044</v>
      </c>
      <c r="B695" s="10">
        <v>338500</v>
      </c>
      <c r="C695" s="10">
        <v>3692</v>
      </c>
      <c r="D695" s="10">
        <v>2013</v>
      </c>
      <c r="E695" s="22">
        <v>65.468720000000005</v>
      </c>
      <c r="F695" s="22">
        <v>14.053732</v>
      </c>
      <c r="G695" s="21">
        <v>7261023.4780000001</v>
      </c>
      <c r="H695" s="21">
        <v>456161.87699999998</v>
      </c>
      <c r="I695" s="10">
        <v>50</v>
      </c>
      <c r="J695" s="18" t="s">
        <v>109</v>
      </c>
      <c r="K695" s="18">
        <v>0</v>
      </c>
      <c r="L695" s="18">
        <v>2</v>
      </c>
      <c r="M695" s="19" t="s">
        <v>155</v>
      </c>
      <c r="N695" s="23">
        <v>1.6006131E-2</v>
      </c>
      <c r="O695" s="21">
        <v>12561.69922</v>
      </c>
      <c r="P695" s="20">
        <v>14.38600196</v>
      </c>
      <c r="Q695" s="23">
        <v>1E-3</v>
      </c>
      <c r="R695" s="20">
        <v>3.5</v>
      </c>
      <c r="S695" s="24">
        <v>8.3233169290000006</v>
      </c>
      <c r="T695" s="24">
        <v>0.05</v>
      </c>
      <c r="U695" s="24">
        <v>0.18746796399999999</v>
      </c>
      <c r="V695" s="21">
        <v>1958.2805679999999</v>
      </c>
      <c r="W695" s="23">
        <v>2.5000000000000001E-2</v>
      </c>
      <c r="X695" s="24">
        <v>73.831651500000007</v>
      </c>
      <c r="Y695" s="20">
        <v>12.899615239999999</v>
      </c>
      <c r="Z695" s="24">
        <v>30.82901712</v>
      </c>
      <c r="AA695" s="24">
        <v>0.52746186399999995</v>
      </c>
      <c r="AB695" s="23">
        <v>34.538410110000001</v>
      </c>
      <c r="AC695" s="21">
        <v>24473.925780000001</v>
      </c>
      <c r="AD695" s="24">
        <v>2.2398968340000001</v>
      </c>
      <c r="AE695" s="24">
        <v>0.05</v>
      </c>
      <c r="AF695" s="23">
        <v>4.3663529E-2</v>
      </c>
      <c r="AG695" s="23">
        <v>1.2848795E-2</v>
      </c>
      <c r="AH695" s="24">
        <v>2.4822773999999999E-2</v>
      </c>
      <c r="AI695" s="20">
        <v>339.01817319999998</v>
      </c>
      <c r="AJ695" s="24">
        <v>16.343848000000001</v>
      </c>
      <c r="AK695" s="24">
        <v>9.5590485639999994</v>
      </c>
      <c r="AL695" s="21">
        <v>6572.5091549999997</v>
      </c>
      <c r="AM695" s="21">
        <v>537.76766199999997</v>
      </c>
      <c r="AN695" s="23">
        <v>0.235639923</v>
      </c>
      <c r="AO695" s="20">
        <v>2.5</v>
      </c>
      <c r="AP695" s="24">
        <v>0.51843259799999997</v>
      </c>
      <c r="AQ695" s="24">
        <v>31.980855630000001</v>
      </c>
      <c r="AR695" s="21">
        <v>799.74210589999996</v>
      </c>
      <c r="AS695" s="20">
        <v>18.98896482</v>
      </c>
      <c r="AT695" s="23">
        <v>5.0000000000000001E-3</v>
      </c>
      <c r="AU695" s="23">
        <v>2E-3</v>
      </c>
      <c r="AV695" s="24">
        <v>2.8493572870000001</v>
      </c>
      <c r="AW695" s="23">
        <v>5.0000000000000001E-3</v>
      </c>
      <c r="AX695" s="21">
        <v>106.3165283</v>
      </c>
      <c r="AY695" s="24">
        <v>5.1882534000000001E-2</v>
      </c>
      <c r="AZ695" s="24">
        <v>2.1931349930000001</v>
      </c>
      <c r="BA695" s="24">
        <v>0.25</v>
      </c>
      <c r="BB695" s="24">
        <v>0.05</v>
      </c>
      <c r="BC695" s="24">
        <v>8.5568573560000001</v>
      </c>
      <c r="BD695" s="23">
        <v>2.5000000000000001E-2</v>
      </c>
      <c r="BE695" s="23">
        <v>7.0115322999999993E-2</v>
      </c>
      <c r="BF695" s="22">
        <v>4.7091654109999999</v>
      </c>
      <c r="BG695" s="21">
        <v>439.48323199999999</v>
      </c>
      <c r="BH695" s="24">
        <v>6.3246668000000006E-2</v>
      </c>
      <c r="BI695" s="23">
        <v>0.719102346</v>
      </c>
      <c r="BJ695" s="21">
        <v>16.928350930000001</v>
      </c>
      <c r="BK695" s="23">
        <v>2.5000000000000001E-2</v>
      </c>
      <c r="BL695" s="23">
        <v>8.0099233739999995</v>
      </c>
      <c r="BM695" s="24">
        <v>27.989506349999999</v>
      </c>
      <c r="BN695" s="23">
        <v>2.7604672200000002</v>
      </c>
    </row>
    <row r="696" spans="1:66">
      <c r="A696">
        <v>16026</v>
      </c>
      <c r="B696" s="10">
        <v>338500</v>
      </c>
      <c r="C696" s="10">
        <v>3693</v>
      </c>
      <c r="D696" s="10">
        <v>2013</v>
      </c>
      <c r="E696" s="22">
        <v>65.468252000000007</v>
      </c>
      <c r="F696" s="22">
        <v>14.032416</v>
      </c>
      <c r="G696" s="21">
        <v>7260986.3260000004</v>
      </c>
      <c r="H696" s="21">
        <v>455173.62190000003</v>
      </c>
      <c r="I696" s="10">
        <v>50</v>
      </c>
      <c r="J696" s="18" t="s">
        <v>109</v>
      </c>
      <c r="K696" s="18">
        <v>0</v>
      </c>
      <c r="L696" s="18">
        <v>2</v>
      </c>
      <c r="M696" s="19" t="s">
        <v>155</v>
      </c>
      <c r="N696" s="23">
        <v>0.18027394899999999</v>
      </c>
      <c r="O696" s="21">
        <v>8123.5150149999999</v>
      </c>
      <c r="P696" s="20">
        <v>7.7180585280000003</v>
      </c>
      <c r="Q696" s="23">
        <v>1E-3</v>
      </c>
      <c r="R696" s="20">
        <v>3.5</v>
      </c>
      <c r="S696" s="24">
        <v>13.736987620000001</v>
      </c>
      <c r="T696" s="24">
        <v>0.178465769</v>
      </c>
      <c r="U696" s="24">
        <v>0.26718371899999999</v>
      </c>
      <c r="V696" s="21">
        <v>1802.0871629999999</v>
      </c>
      <c r="W696" s="23">
        <v>8.8294043000000003E-2</v>
      </c>
      <c r="X696" s="24">
        <v>43.390215580000003</v>
      </c>
      <c r="Y696" s="20">
        <v>12.2586142</v>
      </c>
      <c r="Z696" s="24">
        <v>14.515274509999999</v>
      </c>
      <c r="AA696" s="24">
        <v>0.77216114700000005</v>
      </c>
      <c r="AB696" s="23">
        <v>13.32179253</v>
      </c>
      <c r="AC696" s="21">
        <v>29454.460449999999</v>
      </c>
      <c r="AD696" s="24">
        <v>2.525861329</v>
      </c>
      <c r="AE696" s="24">
        <v>0.05</v>
      </c>
      <c r="AF696" s="23">
        <v>4.2357066999999998E-2</v>
      </c>
      <c r="AG696" s="23">
        <v>1.9126969000000001E-2</v>
      </c>
      <c r="AH696" s="24">
        <v>0.01</v>
      </c>
      <c r="AI696" s="20">
        <v>379.66518400000001</v>
      </c>
      <c r="AJ696" s="24">
        <v>18.77611748</v>
      </c>
      <c r="AK696" s="24">
        <v>6.6787276330000003</v>
      </c>
      <c r="AL696" s="21">
        <v>4734.1365850000002</v>
      </c>
      <c r="AM696" s="21">
        <v>1285.049896</v>
      </c>
      <c r="AN696" s="23">
        <v>1.054863331</v>
      </c>
      <c r="AO696" s="20">
        <v>22.560894489999999</v>
      </c>
      <c r="AP696" s="24">
        <v>0.16248887200000001</v>
      </c>
      <c r="AQ696" s="24">
        <v>15.664333210000001</v>
      </c>
      <c r="AR696" s="21">
        <v>512.00835859999995</v>
      </c>
      <c r="AS696" s="20">
        <v>14.273745419999999</v>
      </c>
      <c r="AT696" s="23">
        <v>5.0000000000000001E-3</v>
      </c>
      <c r="AU696" s="23">
        <v>2E-3</v>
      </c>
      <c r="AV696" s="24">
        <v>6.0254288870000003</v>
      </c>
      <c r="AW696" s="23">
        <v>5.0000000000000001E-3</v>
      </c>
      <c r="AX696" s="21">
        <v>162.7848625</v>
      </c>
      <c r="AY696" s="24">
        <v>7.1727568000000005E-2</v>
      </c>
      <c r="AZ696" s="24">
        <v>2.0662782640000001</v>
      </c>
      <c r="BA696" s="24">
        <v>0.25</v>
      </c>
      <c r="BB696" s="24">
        <v>0.15311586199999999</v>
      </c>
      <c r="BC696" s="24">
        <v>14.519472650000001</v>
      </c>
      <c r="BD696" s="23">
        <v>2.5000000000000001E-2</v>
      </c>
      <c r="BE696" s="23">
        <v>3.5000000000000003E-2</v>
      </c>
      <c r="BF696" s="22">
        <v>4.7254979659999998</v>
      </c>
      <c r="BG696" s="21">
        <v>158.12677579999999</v>
      </c>
      <c r="BH696" s="24">
        <v>5.4313129000000002E-2</v>
      </c>
      <c r="BI696" s="23">
        <v>1.4760969399999999</v>
      </c>
      <c r="BJ696" s="21">
        <v>12.35054016</v>
      </c>
      <c r="BK696" s="23">
        <v>2.5000000000000001E-2</v>
      </c>
      <c r="BL696" s="23">
        <v>6.3491563510000004</v>
      </c>
      <c r="BM696" s="24">
        <v>50.547092280000001</v>
      </c>
      <c r="BN696" s="23">
        <v>1.929850525</v>
      </c>
    </row>
    <row r="697" spans="1:66">
      <c r="A697">
        <v>16645</v>
      </c>
      <c r="B697" s="10">
        <v>338500</v>
      </c>
      <c r="C697" s="10">
        <v>3694</v>
      </c>
      <c r="D697" s="10">
        <v>2013</v>
      </c>
      <c r="E697" s="22">
        <v>65.414399000000003</v>
      </c>
      <c r="F697" s="22">
        <v>14.048111</v>
      </c>
      <c r="G697" s="21">
        <v>7254973.6229999997</v>
      </c>
      <c r="H697" s="21">
        <v>455810.0012</v>
      </c>
      <c r="I697" s="10">
        <v>50</v>
      </c>
      <c r="J697" s="18" t="s">
        <v>109</v>
      </c>
      <c r="K697" s="18">
        <v>0</v>
      </c>
      <c r="L697" s="18">
        <v>2</v>
      </c>
      <c r="M697" s="19" t="s">
        <v>155</v>
      </c>
      <c r="N697" s="23">
        <v>2.7480544999999999E-2</v>
      </c>
      <c r="O697" s="21">
        <v>6993.6444090000005</v>
      </c>
      <c r="P697" s="20">
        <v>0.5</v>
      </c>
      <c r="Q697" s="23">
        <v>1E-3</v>
      </c>
      <c r="R697" s="20">
        <v>3.5</v>
      </c>
      <c r="S697" s="24">
        <v>10.44155026</v>
      </c>
      <c r="T697" s="24">
        <v>0.103919202</v>
      </c>
      <c r="U697" s="24">
        <v>0.15202095299999999</v>
      </c>
      <c r="V697" s="21">
        <v>202.21485509999999</v>
      </c>
      <c r="W697" s="23">
        <v>2.5000000000000001E-2</v>
      </c>
      <c r="X697" s="24">
        <v>11.74359711</v>
      </c>
      <c r="Y697" s="20">
        <v>3.489088926</v>
      </c>
      <c r="Z697" s="24">
        <v>22.036892810000001</v>
      </c>
      <c r="AA697" s="24">
        <v>1.1580756729999999</v>
      </c>
      <c r="AB697" s="23">
        <v>3.3253154440000001</v>
      </c>
      <c r="AC697" s="21">
        <v>29670.20264</v>
      </c>
      <c r="AD697" s="24">
        <v>5.4665185510000001</v>
      </c>
      <c r="AE697" s="24">
        <v>0.05</v>
      </c>
      <c r="AF697" s="23">
        <v>8.9735646000000002E-2</v>
      </c>
      <c r="AG697" s="23">
        <v>1.455472E-2</v>
      </c>
      <c r="AH697" s="24">
        <v>0.01</v>
      </c>
      <c r="AI697" s="20">
        <v>253.8096237</v>
      </c>
      <c r="AJ697" s="24">
        <v>3.0541120469999998</v>
      </c>
      <c r="AK697" s="24">
        <v>4.1085739490000002</v>
      </c>
      <c r="AL697" s="21">
        <v>3246.052306</v>
      </c>
      <c r="AM697" s="21">
        <v>129.5004514</v>
      </c>
      <c r="AN697" s="23">
        <v>0.13866320300000001</v>
      </c>
      <c r="AO697" s="20">
        <v>12.86732338</v>
      </c>
      <c r="AP697" s="24">
        <v>1.8868355800000001</v>
      </c>
      <c r="AQ697" s="24">
        <v>8.9729235949999993</v>
      </c>
      <c r="AR697" s="21">
        <v>132.6270427</v>
      </c>
      <c r="AS697" s="20">
        <v>14.619283149999999</v>
      </c>
      <c r="AT697" s="23">
        <v>5.0000000000000001E-3</v>
      </c>
      <c r="AU697" s="23">
        <v>2E-3</v>
      </c>
      <c r="AV697" s="24">
        <v>9.1424669559999998</v>
      </c>
      <c r="AW697" s="23">
        <v>5.0000000000000001E-3</v>
      </c>
      <c r="AX697" s="21">
        <v>122.1621609</v>
      </c>
      <c r="AY697" s="24">
        <v>8.0447234000000006E-2</v>
      </c>
      <c r="AZ697" s="24">
        <v>0.90598366600000002</v>
      </c>
      <c r="BA697" s="24">
        <v>0.25</v>
      </c>
      <c r="BB697" s="24">
        <v>0.62062959200000001</v>
      </c>
      <c r="BC697" s="24">
        <v>2.068073134</v>
      </c>
      <c r="BD697" s="23">
        <v>2.5000000000000001E-2</v>
      </c>
      <c r="BE697" s="23">
        <v>3.5000000000000003E-2</v>
      </c>
      <c r="BF697" s="22">
        <v>3.9702672919999999</v>
      </c>
      <c r="BG697" s="21">
        <v>1539.8077330000001</v>
      </c>
      <c r="BH697" s="24">
        <v>7.4629433999999994E-2</v>
      </c>
      <c r="BI697" s="23">
        <v>0.42417190900000001</v>
      </c>
      <c r="BJ697" s="21">
        <v>34.669334890000002</v>
      </c>
      <c r="BK697" s="23">
        <v>2.5000000000000001E-2</v>
      </c>
      <c r="BL697" s="23">
        <v>1.6790103860000001</v>
      </c>
      <c r="BM697" s="24">
        <v>21.40244573</v>
      </c>
      <c r="BN697" s="23">
        <v>4.3067924839999998</v>
      </c>
    </row>
    <row r="698" spans="1:66">
      <c r="A698">
        <v>16284</v>
      </c>
      <c r="B698" s="10">
        <v>338500</v>
      </c>
      <c r="C698" s="10">
        <v>3695</v>
      </c>
      <c r="D698" s="10">
        <v>2013</v>
      </c>
      <c r="E698" s="22">
        <v>65.414276999999998</v>
      </c>
      <c r="F698" s="22">
        <v>14.034202000000001</v>
      </c>
      <c r="G698" s="21">
        <v>7254969.8530000001</v>
      </c>
      <c r="H698" s="21">
        <v>455164.12829999998</v>
      </c>
      <c r="I698" s="10">
        <v>50</v>
      </c>
      <c r="J698" s="18" t="s">
        <v>109</v>
      </c>
      <c r="K698" s="18">
        <v>0</v>
      </c>
      <c r="L698" s="18">
        <v>2</v>
      </c>
      <c r="M698" s="19" t="s">
        <v>155</v>
      </c>
      <c r="N698" s="23">
        <v>2.7538337999999999E-2</v>
      </c>
      <c r="O698" s="21">
        <v>7616.4263920000003</v>
      </c>
      <c r="P698" s="20">
        <v>1.069863303</v>
      </c>
      <c r="Q698" s="23">
        <v>1E-3</v>
      </c>
      <c r="R698" s="20">
        <v>3.5</v>
      </c>
      <c r="S698" s="24">
        <v>12.21245311</v>
      </c>
      <c r="T698" s="24">
        <v>0.23319845</v>
      </c>
      <c r="U698" s="24">
        <v>0.12658476399999999</v>
      </c>
      <c r="V698" s="21">
        <v>1155.599287</v>
      </c>
      <c r="W698" s="23">
        <v>5.8454407E-2</v>
      </c>
      <c r="X698" s="24">
        <v>41.112651749999998</v>
      </c>
      <c r="Y698" s="20">
        <v>5.1948916949999999</v>
      </c>
      <c r="Z698" s="24">
        <v>21.93431884</v>
      </c>
      <c r="AA698" s="24">
        <v>1.6170084790000001</v>
      </c>
      <c r="AB698" s="23">
        <v>3.7818711629999999</v>
      </c>
      <c r="AC698" s="21">
        <v>13929.1626</v>
      </c>
      <c r="AD698" s="24">
        <v>2.5041103979999999</v>
      </c>
      <c r="AE698" s="24">
        <v>0.05</v>
      </c>
      <c r="AF698" s="23">
        <v>5.0991834E-2</v>
      </c>
      <c r="AG698" s="23">
        <v>3.0113596999999999E-2</v>
      </c>
      <c r="AH698" s="24">
        <v>0.01</v>
      </c>
      <c r="AI698" s="20">
        <v>248.06903840000001</v>
      </c>
      <c r="AJ698" s="24">
        <v>33.389496080000001</v>
      </c>
      <c r="AK698" s="24">
        <v>7.8449076250000003</v>
      </c>
      <c r="AL698" s="21">
        <v>4990.8521639999999</v>
      </c>
      <c r="AM698" s="21">
        <v>488.27106980000002</v>
      </c>
      <c r="AN698" s="23">
        <v>0.110516023</v>
      </c>
      <c r="AO698" s="20">
        <v>20.775961880000001</v>
      </c>
      <c r="AP698" s="24">
        <v>0.24984735999999999</v>
      </c>
      <c r="AQ698" s="24">
        <v>15.880671299999999</v>
      </c>
      <c r="AR698" s="21">
        <v>147.77487830000001</v>
      </c>
      <c r="AS698" s="20">
        <v>11.056834459999999</v>
      </c>
      <c r="AT698" s="23">
        <v>5.0000000000000001E-3</v>
      </c>
      <c r="AU698" s="23">
        <v>2E-3</v>
      </c>
      <c r="AV698" s="24">
        <v>8.8405705450000003</v>
      </c>
      <c r="AW698" s="23">
        <v>5.0000000000000001E-3</v>
      </c>
      <c r="AX698" s="21">
        <v>56.419234279999998</v>
      </c>
      <c r="AY698" s="24">
        <v>2.7898441999999999E-2</v>
      </c>
      <c r="AZ698" s="24">
        <v>2.8613117379999999</v>
      </c>
      <c r="BA698" s="24">
        <v>0.25</v>
      </c>
      <c r="BB698" s="24">
        <v>0.246237439</v>
      </c>
      <c r="BC698" s="24">
        <v>6.5944687699999998</v>
      </c>
      <c r="BD698" s="23">
        <v>2.5000000000000001E-2</v>
      </c>
      <c r="BE698" s="23">
        <v>3.5000000000000003E-2</v>
      </c>
      <c r="BF698" s="22">
        <v>5.4811610069999999</v>
      </c>
      <c r="BG698" s="21">
        <v>389.5512827</v>
      </c>
      <c r="BH698" s="24">
        <v>9.9745452999999998E-2</v>
      </c>
      <c r="BI698" s="23">
        <v>4.6564557049999999</v>
      </c>
      <c r="BJ698" s="21">
        <v>13.899682759999999</v>
      </c>
      <c r="BK698" s="23">
        <v>0.100937834</v>
      </c>
      <c r="BL698" s="23">
        <v>15.687255929999999</v>
      </c>
      <c r="BM698" s="24">
        <v>24.246467259999999</v>
      </c>
      <c r="BN698" s="23">
        <v>1.1436770039999999</v>
      </c>
    </row>
    <row r="699" spans="1:66">
      <c r="A699">
        <v>16993</v>
      </c>
      <c r="B699" s="10">
        <v>338500</v>
      </c>
      <c r="C699" s="10">
        <v>3696</v>
      </c>
      <c r="D699" s="10">
        <v>2013</v>
      </c>
      <c r="E699" s="22">
        <v>65.413128999999998</v>
      </c>
      <c r="F699" s="22">
        <v>14.011397000000001</v>
      </c>
      <c r="G699" s="21">
        <v>7254858.3360000001</v>
      </c>
      <c r="H699" s="21">
        <v>454103.49719999998</v>
      </c>
      <c r="I699" s="10">
        <v>50</v>
      </c>
      <c r="J699" s="18" t="s">
        <v>109</v>
      </c>
      <c r="K699" s="18">
        <v>0</v>
      </c>
      <c r="L699" s="18">
        <v>2</v>
      </c>
      <c r="M699" s="19" t="s">
        <v>155</v>
      </c>
      <c r="N699" s="23">
        <v>6.0069540000000001E-3</v>
      </c>
      <c r="O699" s="21">
        <v>3681.2986299999998</v>
      </c>
      <c r="P699" s="20">
        <v>0.5</v>
      </c>
      <c r="Q699" s="23">
        <v>1E-3</v>
      </c>
      <c r="R699" s="20">
        <v>3.5</v>
      </c>
      <c r="S699" s="24">
        <v>12.16903488</v>
      </c>
      <c r="T699" s="24">
        <v>0.121429364</v>
      </c>
      <c r="U699" s="24">
        <v>0.15344611399999999</v>
      </c>
      <c r="V699" s="21">
        <v>259.38885979999998</v>
      </c>
      <c r="W699" s="23">
        <v>2.5000000000000001E-2</v>
      </c>
      <c r="X699" s="24">
        <v>8.4807148810000008</v>
      </c>
      <c r="Y699" s="20">
        <v>4.6502741199999997</v>
      </c>
      <c r="Z699" s="24">
        <v>18.81033635</v>
      </c>
      <c r="AA699" s="24">
        <v>1.565602256</v>
      </c>
      <c r="AB699" s="23">
        <v>2.1450410209999999</v>
      </c>
      <c r="AC699" s="21">
        <v>15449.42139</v>
      </c>
      <c r="AD699" s="24">
        <v>3.7864559990000002</v>
      </c>
      <c r="AE699" s="24">
        <v>0.05</v>
      </c>
      <c r="AF699" s="23">
        <v>7.2997916999999996E-2</v>
      </c>
      <c r="AG699" s="23">
        <v>5.0000000000000001E-3</v>
      </c>
      <c r="AH699" s="24">
        <v>0.01</v>
      </c>
      <c r="AI699" s="20">
        <v>270.10337829999997</v>
      </c>
      <c r="AJ699" s="24">
        <v>2.258367078</v>
      </c>
      <c r="AK699" s="24">
        <v>3.4020773590000002</v>
      </c>
      <c r="AL699" s="21">
        <v>1553.1484820000001</v>
      </c>
      <c r="AM699" s="21">
        <v>458.1886184</v>
      </c>
      <c r="AN699" s="23">
        <v>0.230486048</v>
      </c>
      <c r="AO699" s="20">
        <v>14.305855040000001</v>
      </c>
      <c r="AP699" s="24">
        <v>1.3929650419999999</v>
      </c>
      <c r="AQ699" s="24">
        <v>4.5822725059999998</v>
      </c>
      <c r="AR699" s="21">
        <v>76.488041370000005</v>
      </c>
      <c r="AS699" s="20">
        <v>10.14624781</v>
      </c>
      <c r="AT699" s="23">
        <v>5.0000000000000001E-3</v>
      </c>
      <c r="AU699" s="23">
        <v>2E-3</v>
      </c>
      <c r="AV699" s="24">
        <v>14.39464858</v>
      </c>
      <c r="AW699" s="23">
        <v>5.0000000000000001E-3</v>
      </c>
      <c r="AX699" s="21">
        <v>59.287724490000002</v>
      </c>
      <c r="AY699" s="24">
        <v>6.8762776999999997E-2</v>
      </c>
      <c r="AZ699" s="24">
        <v>0.45406946599999998</v>
      </c>
      <c r="BA699" s="24">
        <v>0.25</v>
      </c>
      <c r="BB699" s="24">
        <v>0.71096535999999999</v>
      </c>
      <c r="BC699" s="24">
        <v>2.984969676</v>
      </c>
      <c r="BD699" s="23">
        <v>2.5000000000000001E-2</v>
      </c>
      <c r="BE699" s="23">
        <v>3.5000000000000003E-2</v>
      </c>
      <c r="BF699" s="22">
        <v>2.4776821080000002</v>
      </c>
      <c r="BG699" s="21">
        <v>1226.985905</v>
      </c>
      <c r="BH699" s="24">
        <v>5.2265852000000002E-2</v>
      </c>
      <c r="BI699" s="23">
        <v>0.34811764000000001</v>
      </c>
      <c r="BJ699" s="21">
        <v>26.267027850000002</v>
      </c>
      <c r="BK699" s="23">
        <v>2.5000000000000001E-2</v>
      </c>
      <c r="BL699" s="23">
        <v>1.271288894</v>
      </c>
      <c r="BM699" s="24">
        <v>14.39296635</v>
      </c>
      <c r="BN699" s="23">
        <v>3.934254965</v>
      </c>
    </row>
    <row r="700" spans="1:66">
      <c r="A700">
        <v>16234</v>
      </c>
      <c r="B700" s="10">
        <v>338500</v>
      </c>
      <c r="C700" s="10">
        <v>3697</v>
      </c>
      <c r="D700" s="10">
        <v>2013</v>
      </c>
      <c r="E700" s="22">
        <v>65.430465999999996</v>
      </c>
      <c r="F700" s="22">
        <v>13.665384</v>
      </c>
      <c r="G700" s="21">
        <v>7257086.4359999998</v>
      </c>
      <c r="H700" s="21">
        <v>438082.21519999998</v>
      </c>
      <c r="I700" s="10">
        <v>50</v>
      </c>
      <c r="J700" s="18" t="s">
        <v>109</v>
      </c>
      <c r="K700" s="18">
        <v>0</v>
      </c>
      <c r="L700" s="18">
        <v>2</v>
      </c>
      <c r="M700" s="19" t="s">
        <v>155</v>
      </c>
      <c r="N700" s="23">
        <v>1.0392956E-2</v>
      </c>
      <c r="O700" s="21">
        <v>16593.77808</v>
      </c>
      <c r="P700" s="20">
        <v>4.3673284900000002</v>
      </c>
      <c r="Q700" s="23">
        <v>1E-3</v>
      </c>
      <c r="R700" s="20">
        <v>3.5</v>
      </c>
      <c r="S700" s="24">
        <v>47.124232480000003</v>
      </c>
      <c r="T700" s="24">
        <v>0.33307299699999998</v>
      </c>
      <c r="U700" s="24">
        <v>8.2646885000000003E-2</v>
      </c>
      <c r="V700" s="21">
        <v>2432.5925000000002</v>
      </c>
      <c r="W700" s="23">
        <v>7.2051156000000005E-2</v>
      </c>
      <c r="X700" s="24">
        <v>57.91511869</v>
      </c>
      <c r="Y700" s="20">
        <v>12.99002537</v>
      </c>
      <c r="Z700" s="24">
        <v>42.043265470000001</v>
      </c>
      <c r="AA700" s="24">
        <v>1.3694368589999999</v>
      </c>
      <c r="AB700" s="23">
        <v>22.456142910000001</v>
      </c>
      <c r="AC700" s="21">
        <v>24448.205569999998</v>
      </c>
      <c r="AD700" s="24">
        <v>4.7264835940000003</v>
      </c>
      <c r="AE700" s="24">
        <v>0.05</v>
      </c>
      <c r="AF700" s="23">
        <v>6.8066673999999994E-2</v>
      </c>
      <c r="AG700" s="23">
        <v>5.0000000000000001E-3</v>
      </c>
      <c r="AH700" s="24">
        <v>0.01</v>
      </c>
      <c r="AI700" s="20">
        <v>1770.9051509999999</v>
      </c>
      <c r="AJ700" s="24">
        <v>20.642808609999999</v>
      </c>
      <c r="AK700" s="24">
        <v>12.250232649999999</v>
      </c>
      <c r="AL700" s="21">
        <v>9351.3964840000008</v>
      </c>
      <c r="AM700" s="21">
        <v>398.5892996</v>
      </c>
      <c r="AN700" s="23">
        <v>0.21942458500000001</v>
      </c>
      <c r="AO700" s="20">
        <v>85.502004619999994</v>
      </c>
      <c r="AP700" s="24">
        <v>0.74597691099999996</v>
      </c>
      <c r="AQ700" s="24">
        <v>33.188225629999998</v>
      </c>
      <c r="AR700" s="21">
        <v>510.20976519999999</v>
      </c>
      <c r="AS700" s="20">
        <v>8.5175745329999994</v>
      </c>
      <c r="AT700" s="23">
        <v>5.0000000000000001E-3</v>
      </c>
      <c r="AU700" s="23">
        <v>2E-3</v>
      </c>
      <c r="AV700" s="24">
        <v>18.017905349999999</v>
      </c>
      <c r="AW700" s="23">
        <v>5.0000000000000001E-3</v>
      </c>
      <c r="AX700" s="21">
        <v>37.517673969999997</v>
      </c>
      <c r="AY700" s="24">
        <v>8.8660103000000004E-2</v>
      </c>
      <c r="AZ700" s="24">
        <v>3.4123303030000001</v>
      </c>
      <c r="BA700" s="24">
        <v>0.25</v>
      </c>
      <c r="BB700" s="24">
        <v>0.36271990999999998</v>
      </c>
      <c r="BC700" s="24">
        <v>21.220568369999999</v>
      </c>
      <c r="BD700" s="23">
        <v>2.5000000000000001E-2</v>
      </c>
      <c r="BE700" s="23">
        <v>3.5000000000000003E-2</v>
      </c>
      <c r="BF700" s="22">
        <v>9.7017696680000007</v>
      </c>
      <c r="BG700" s="21">
        <v>1100.5658969999999</v>
      </c>
      <c r="BH700" s="24">
        <v>0.214281797</v>
      </c>
      <c r="BI700" s="23">
        <v>1.0176487299999999</v>
      </c>
      <c r="BJ700" s="21">
        <v>31.625242230000001</v>
      </c>
      <c r="BK700" s="23">
        <v>0.146977895</v>
      </c>
      <c r="BL700" s="23">
        <v>7.6080633369999999</v>
      </c>
      <c r="BM700" s="24">
        <v>49.005401380000002</v>
      </c>
      <c r="BN700" s="23">
        <v>3.365819208</v>
      </c>
    </row>
    <row r="701" spans="1:66">
      <c r="A701">
        <v>16310</v>
      </c>
      <c r="B701" s="10">
        <v>338500</v>
      </c>
      <c r="C701" s="10">
        <v>3698</v>
      </c>
      <c r="D701" s="10">
        <v>2013</v>
      </c>
      <c r="E701" s="22">
        <v>65.448064000000002</v>
      </c>
      <c r="F701" s="22">
        <v>13.66691</v>
      </c>
      <c r="G701" s="21">
        <v>7259045.9670000002</v>
      </c>
      <c r="H701" s="21">
        <v>438194.5098</v>
      </c>
      <c r="I701" s="10">
        <v>50</v>
      </c>
      <c r="J701" s="18" t="s">
        <v>109</v>
      </c>
      <c r="K701" s="18">
        <v>0</v>
      </c>
      <c r="L701" s="18">
        <v>2</v>
      </c>
      <c r="M701" s="19" t="s">
        <v>155</v>
      </c>
      <c r="N701" s="23">
        <v>5.0913206000000003E-2</v>
      </c>
      <c r="O701" s="21">
        <v>14489.19434</v>
      </c>
      <c r="P701" s="20">
        <v>28.925043209999998</v>
      </c>
      <c r="Q701" s="23">
        <v>1E-3</v>
      </c>
      <c r="R701" s="20">
        <v>3.5</v>
      </c>
      <c r="S701" s="24">
        <v>41.09194969</v>
      </c>
      <c r="T701" s="24">
        <v>0.377934241</v>
      </c>
      <c r="U701" s="24">
        <v>0.177703782</v>
      </c>
      <c r="V701" s="21">
        <v>4233.553723</v>
      </c>
      <c r="W701" s="23">
        <v>0.103079659</v>
      </c>
      <c r="X701" s="24">
        <v>62.263566670000003</v>
      </c>
      <c r="Y701" s="20">
        <v>12.336528510000001</v>
      </c>
      <c r="Z701" s="24">
        <v>33.111937480000002</v>
      </c>
      <c r="AA701" s="24">
        <v>1.415360382</v>
      </c>
      <c r="AB701" s="23">
        <v>20.283704530000001</v>
      </c>
      <c r="AC701" s="21">
        <v>23312.92236</v>
      </c>
      <c r="AD701" s="24">
        <v>4.3577953190000001</v>
      </c>
      <c r="AE701" s="24">
        <v>0.05</v>
      </c>
      <c r="AF701" s="23">
        <v>3.0160334E-2</v>
      </c>
      <c r="AG701" s="23">
        <v>1.4355299E-2</v>
      </c>
      <c r="AH701" s="24">
        <v>0.01</v>
      </c>
      <c r="AI701" s="20">
        <v>1218.6660770000001</v>
      </c>
      <c r="AJ701" s="24">
        <v>16.857033609999998</v>
      </c>
      <c r="AK701" s="24">
        <v>14.66775354</v>
      </c>
      <c r="AL701" s="21">
        <v>7594.4659419999998</v>
      </c>
      <c r="AM701" s="21">
        <v>574.94504740000002</v>
      </c>
      <c r="AN701" s="23">
        <v>0.31927207400000002</v>
      </c>
      <c r="AO701" s="20">
        <v>79.604115489999998</v>
      </c>
      <c r="AP701" s="24">
        <v>0.90141772099999995</v>
      </c>
      <c r="AQ701" s="24">
        <v>30.88063756</v>
      </c>
      <c r="AR701" s="21">
        <v>704.75494049999998</v>
      </c>
      <c r="AS701" s="20">
        <v>14.16581826</v>
      </c>
      <c r="AT701" s="23">
        <v>5.0000000000000001E-3</v>
      </c>
      <c r="AU701" s="23">
        <v>2E-3</v>
      </c>
      <c r="AV701" s="24">
        <v>16.288178160000001</v>
      </c>
      <c r="AW701" s="23">
        <v>5.0000000000000001E-3</v>
      </c>
      <c r="AX701" s="21">
        <v>98.517293929999994</v>
      </c>
      <c r="AY701" s="24">
        <v>0.392646518</v>
      </c>
      <c r="AZ701" s="24">
        <v>2.7098033400000001</v>
      </c>
      <c r="BA701" s="24">
        <v>0.25</v>
      </c>
      <c r="BB701" s="24">
        <v>0.42761539500000001</v>
      </c>
      <c r="BC701" s="24">
        <v>30.234553869999999</v>
      </c>
      <c r="BD701" s="23">
        <v>2.5000000000000001E-2</v>
      </c>
      <c r="BE701" s="23">
        <v>3.5000000000000003E-2</v>
      </c>
      <c r="BF701" s="22">
        <v>6.1568389650000004</v>
      </c>
      <c r="BG701" s="21">
        <v>878.81062069999996</v>
      </c>
      <c r="BH701" s="24">
        <v>0.178087255</v>
      </c>
      <c r="BI701" s="23">
        <v>1.2729093039999999</v>
      </c>
      <c r="BJ701" s="21">
        <v>30.01724243</v>
      </c>
      <c r="BK701" s="23">
        <v>0.11221110500000001</v>
      </c>
      <c r="BL701" s="23">
        <v>7.5939818700000004</v>
      </c>
      <c r="BM701" s="24">
        <v>58.998055860000001</v>
      </c>
      <c r="BN701" s="23">
        <v>1.495215381</v>
      </c>
    </row>
    <row r="702" spans="1:66">
      <c r="A702">
        <v>16905</v>
      </c>
      <c r="B702" s="10">
        <v>338500</v>
      </c>
      <c r="C702" s="10">
        <v>3699</v>
      </c>
      <c r="D702" s="10">
        <v>2013</v>
      </c>
      <c r="E702" s="22">
        <v>65.466018000000005</v>
      </c>
      <c r="F702" s="22">
        <v>13.662402999999999</v>
      </c>
      <c r="G702" s="21">
        <v>7261051.0999999996</v>
      </c>
      <c r="H702" s="21">
        <v>438028.0735</v>
      </c>
      <c r="I702" s="10">
        <v>50</v>
      </c>
      <c r="J702" s="18" t="s">
        <v>109</v>
      </c>
      <c r="K702" s="18">
        <v>0</v>
      </c>
      <c r="L702" s="18">
        <v>2</v>
      </c>
      <c r="M702" s="19" t="s">
        <v>155</v>
      </c>
      <c r="N702" s="23">
        <v>9.6770150000000006E-3</v>
      </c>
      <c r="O702" s="21">
        <v>1707.9806189999999</v>
      </c>
      <c r="P702" s="20">
        <v>0.5</v>
      </c>
      <c r="Q702" s="23">
        <v>2.2381290000000002E-3</v>
      </c>
      <c r="R702" s="20">
        <v>3.5</v>
      </c>
      <c r="S702" s="24">
        <v>9.9416846589999999</v>
      </c>
      <c r="T702" s="24">
        <v>0.05</v>
      </c>
      <c r="U702" s="24">
        <v>0.17573275599999999</v>
      </c>
      <c r="V702" s="21">
        <v>165.45408929999999</v>
      </c>
      <c r="W702" s="23">
        <v>2.5000000000000001E-2</v>
      </c>
      <c r="X702" s="24">
        <v>20.96954869</v>
      </c>
      <c r="Y702" s="20">
        <v>0.2</v>
      </c>
      <c r="Z702" s="24">
        <v>4.006250262</v>
      </c>
      <c r="AA702" s="24">
        <v>1.6539608480000001</v>
      </c>
      <c r="AB702" s="23">
        <v>0.23846525099999999</v>
      </c>
      <c r="AC702" s="21">
        <v>1136.5853119999999</v>
      </c>
      <c r="AD702" s="24">
        <v>3.5448620850000001</v>
      </c>
      <c r="AE702" s="24">
        <v>0.05</v>
      </c>
      <c r="AF702" s="23">
        <v>3.7881728000000003E-2</v>
      </c>
      <c r="AG702" s="23">
        <v>1.1990832999999999E-2</v>
      </c>
      <c r="AH702" s="24">
        <v>0.01</v>
      </c>
      <c r="AI702" s="20">
        <v>351.10103609999999</v>
      </c>
      <c r="AJ702" s="24">
        <v>10.1417427</v>
      </c>
      <c r="AK702" s="24">
        <v>0.60560447100000003</v>
      </c>
      <c r="AL702" s="21">
        <v>197.7975831</v>
      </c>
      <c r="AM702" s="21">
        <v>14.19660373</v>
      </c>
      <c r="AN702" s="23">
        <v>0.18486192900000001</v>
      </c>
      <c r="AO702" s="20">
        <v>23.357560629999998</v>
      </c>
      <c r="AP702" s="24">
        <v>1.163470518</v>
      </c>
      <c r="AQ702" s="24">
        <v>0.425462801</v>
      </c>
      <c r="AR702" s="21">
        <v>48.466092869999997</v>
      </c>
      <c r="AS702" s="20">
        <v>11.0018078</v>
      </c>
      <c r="AT702" s="23">
        <v>1.0292617E-2</v>
      </c>
      <c r="AU702" s="23">
        <v>4.0122580000000003E-3</v>
      </c>
      <c r="AV702" s="24">
        <v>5.9293465510000001</v>
      </c>
      <c r="AW702" s="23">
        <v>5.0000000000000001E-3</v>
      </c>
      <c r="AX702" s="21">
        <v>61.471400260000003</v>
      </c>
      <c r="AY702" s="24">
        <v>0.112053712</v>
      </c>
      <c r="AZ702" s="24">
        <v>0.24110231100000001</v>
      </c>
      <c r="BA702" s="24">
        <v>0.25</v>
      </c>
      <c r="BB702" s="24">
        <v>1.043785339</v>
      </c>
      <c r="BC702" s="24">
        <v>2.859987877</v>
      </c>
      <c r="BD702" s="23">
        <v>2.5000000000000001E-2</v>
      </c>
      <c r="BE702" s="23">
        <v>3.5000000000000003E-2</v>
      </c>
      <c r="BF702" s="22">
        <v>3.0013679080000002</v>
      </c>
      <c r="BG702" s="21">
        <v>1170.9550260000001</v>
      </c>
      <c r="BH702" s="24">
        <v>4.5427219999999997E-2</v>
      </c>
      <c r="BI702" s="23">
        <v>0.36794337199999999</v>
      </c>
      <c r="BJ702" s="21">
        <v>13.556168080000001</v>
      </c>
      <c r="BK702" s="23">
        <v>2.5000000000000001E-2</v>
      </c>
      <c r="BL702" s="23">
        <v>1.5962491029999999</v>
      </c>
      <c r="BM702" s="24">
        <v>2.2148556450000001</v>
      </c>
      <c r="BN702" s="23">
        <v>2.3871191280000001</v>
      </c>
    </row>
    <row r="703" spans="1:66">
      <c r="A703">
        <v>16745</v>
      </c>
      <c r="B703" s="10">
        <v>338500</v>
      </c>
      <c r="C703" s="10">
        <v>3700</v>
      </c>
      <c r="D703" s="10">
        <v>2013</v>
      </c>
      <c r="E703" s="22">
        <v>65.483806000000001</v>
      </c>
      <c r="F703" s="22">
        <v>13.657933999999999</v>
      </c>
      <c r="G703" s="21">
        <v>7263037.7120000003</v>
      </c>
      <c r="H703" s="21">
        <v>437863.29489999998</v>
      </c>
      <c r="I703" s="10">
        <v>50</v>
      </c>
      <c r="J703" s="18" t="s">
        <v>109</v>
      </c>
      <c r="K703" s="18">
        <v>0</v>
      </c>
      <c r="L703" s="18">
        <v>2</v>
      </c>
      <c r="M703" s="19" t="s">
        <v>155</v>
      </c>
      <c r="N703" s="23">
        <v>7.5824996000000006E-2</v>
      </c>
      <c r="O703" s="21">
        <v>22730.021970000002</v>
      </c>
      <c r="P703" s="20">
        <v>4.5496792079999997</v>
      </c>
      <c r="Q703" s="23">
        <v>1E-3</v>
      </c>
      <c r="R703" s="20">
        <v>3.5</v>
      </c>
      <c r="S703" s="24">
        <v>37.917212329999998</v>
      </c>
      <c r="T703" s="24">
        <v>0.316800476</v>
      </c>
      <c r="U703" s="24">
        <v>0.11700123699999999</v>
      </c>
      <c r="V703" s="21">
        <v>1419.1669179999999</v>
      </c>
      <c r="W703" s="23">
        <v>2.5000000000000001E-2</v>
      </c>
      <c r="X703" s="24">
        <v>31.775183899999998</v>
      </c>
      <c r="Y703" s="20">
        <v>9.7401239250000007</v>
      </c>
      <c r="Z703" s="24">
        <v>42.294387180000001</v>
      </c>
      <c r="AA703" s="24">
        <v>1.9274619369999999</v>
      </c>
      <c r="AB703" s="23">
        <v>12.46088651</v>
      </c>
      <c r="AC703" s="21">
        <v>27528.466799999998</v>
      </c>
      <c r="AD703" s="24">
        <v>6.5412050150000001</v>
      </c>
      <c r="AE703" s="24">
        <v>0.05</v>
      </c>
      <c r="AF703" s="23">
        <v>0.103592851</v>
      </c>
      <c r="AG703" s="23">
        <v>3.8151523E-2</v>
      </c>
      <c r="AH703" s="24">
        <v>2.8279548000000002E-2</v>
      </c>
      <c r="AI703" s="20">
        <v>1319.3026729999999</v>
      </c>
      <c r="AJ703" s="24">
        <v>14.00227173</v>
      </c>
      <c r="AK703" s="24">
        <v>20.283023969999999</v>
      </c>
      <c r="AL703" s="21">
        <v>7627.0239259999998</v>
      </c>
      <c r="AM703" s="21">
        <v>175.84654190000001</v>
      </c>
      <c r="AN703" s="23">
        <v>0.29800319800000002</v>
      </c>
      <c r="AO703" s="20">
        <v>52.514209749999999</v>
      </c>
      <c r="AP703" s="24">
        <v>2.1685889280000001</v>
      </c>
      <c r="AQ703" s="24">
        <v>20.900126960000001</v>
      </c>
      <c r="AR703" s="21">
        <v>333.33747030000001</v>
      </c>
      <c r="AS703" s="20">
        <v>9.3478325130000002</v>
      </c>
      <c r="AT703" s="23">
        <v>5.0000000000000001E-3</v>
      </c>
      <c r="AU703" s="23">
        <v>2E-3</v>
      </c>
      <c r="AV703" s="24">
        <v>17.805764709999998</v>
      </c>
      <c r="AW703" s="23">
        <v>5.0000000000000001E-3</v>
      </c>
      <c r="AX703" s="21">
        <v>200.9807587</v>
      </c>
      <c r="AY703" s="24">
        <v>7.0451998000000002E-2</v>
      </c>
      <c r="AZ703" s="24">
        <v>3.933760409</v>
      </c>
      <c r="BA703" s="24">
        <v>0.25</v>
      </c>
      <c r="BB703" s="24">
        <v>0.57769028</v>
      </c>
      <c r="BC703" s="24">
        <v>10.315527100000001</v>
      </c>
      <c r="BD703" s="23">
        <v>2.5000000000000001E-2</v>
      </c>
      <c r="BE703" s="23">
        <v>3.5000000000000003E-2</v>
      </c>
      <c r="BF703" s="22">
        <v>5.554129111</v>
      </c>
      <c r="BG703" s="21">
        <v>1455.890281</v>
      </c>
      <c r="BH703" s="24">
        <v>0.15303850099999999</v>
      </c>
      <c r="BI703" s="23">
        <v>0.77272080399999998</v>
      </c>
      <c r="BJ703" s="21">
        <v>43.135690689999997</v>
      </c>
      <c r="BK703" s="23">
        <v>6.6203115000000007E-2</v>
      </c>
      <c r="BL703" s="23">
        <v>6.9669500439999998</v>
      </c>
      <c r="BM703" s="24">
        <v>39.542414149999999</v>
      </c>
      <c r="BN703" s="23">
        <v>4.0142381340000002</v>
      </c>
    </row>
    <row r="704" spans="1:66">
      <c r="A704">
        <v>17026</v>
      </c>
      <c r="B704" s="10">
        <v>338500</v>
      </c>
      <c r="C704" s="10">
        <v>3701</v>
      </c>
      <c r="D704" s="10">
        <v>2013</v>
      </c>
      <c r="E704" s="22">
        <v>65.864682000000002</v>
      </c>
      <c r="F704" s="22">
        <v>14.277162000000001</v>
      </c>
      <c r="G704" s="21">
        <v>7305017.1050000004</v>
      </c>
      <c r="H704" s="21">
        <v>467019.7058</v>
      </c>
      <c r="I704" s="10">
        <v>50</v>
      </c>
      <c r="J704" s="18" t="s">
        <v>109</v>
      </c>
      <c r="K704" s="18">
        <v>0</v>
      </c>
      <c r="L704" s="18">
        <v>2</v>
      </c>
      <c r="M704" s="19" t="s">
        <v>155</v>
      </c>
      <c r="N704" s="23">
        <v>7.6324911999999995E-2</v>
      </c>
      <c r="O704" s="21">
        <v>10386.684569999999</v>
      </c>
      <c r="P704" s="20">
        <v>10.684880769999999</v>
      </c>
      <c r="Q704" s="23">
        <v>1E-3</v>
      </c>
      <c r="R704" s="20">
        <v>3.5</v>
      </c>
      <c r="S704" s="24">
        <v>19.954522010000002</v>
      </c>
      <c r="T704" s="24">
        <v>0.42621815899999999</v>
      </c>
      <c r="U704" s="24">
        <v>0.12567810900000001</v>
      </c>
      <c r="V704" s="21">
        <v>1057.335161</v>
      </c>
      <c r="W704" s="23">
        <v>2.5000000000000001E-2</v>
      </c>
      <c r="X704" s="24">
        <v>20.324220350000001</v>
      </c>
      <c r="Y704" s="20">
        <v>11.95453558</v>
      </c>
      <c r="Z704" s="24">
        <v>24.149996900000001</v>
      </c>
      <c r="AA704" s="24">
        <v>2.4818477489999999</v>
      </c>
      <c r="AB704" s="23">
        <v>10.395084410000001</v>
      </c>
      <c r="AC704" s="21">
        <v>23725.554199999999</v>
      </c>
      <c r="AD704" s="24">
        <v>4.0224309119999999</v>
      </c>
      <c r="AE704" s="24">
        <v>0.05</v>
      </c>
      <c r="AF704" s="23">
        <v>3.7689770999999997E-2</v>
      </c>
      <c r="AG704" s="23">
        <v>1.8259774999999999E-2</v>
      </c>
      <c r="AH704" s="24">
        <v>0.01</v>
      </c>
      <c r="AI704" s="20">
        <v>1054.416275</v>
      </c>
      <c r="AJ704" s="24">
        <v>10.18261648</v>
      </c>
      <c r="AK704" s="24">
        <v>11.674124490000001</v>
      </c>
      <c r="AL704" s="21">
        <v>5602.91687</v>
      </c>
      <c r="AM704" s="21">
        <v>934.49357269999996</v>
      </c>
      <c r="AN704" s="23">
        <v>0.56714447000000001</v>
      </c>
      <c r="AO704" s="20">
        <v>31.798002719999999</v>
      </c>
      <c r="AP704" s="24">
        <v>0.58567939000000002</v>
      </c>
      <c r="AQ704" s="24">
        <v>16.918855619999999</v>
      </c>
      <c r="AR704" s="21">
        <v>468.59042319999998</v>
      </c>
      <c r="AS704" s="20">
        <v>11.33170468</v>
      </c>
      <c r="AT704" s="23">
        <v>5.0000000000000001E-3</v>
      </c>
      <c r="AU704" s="23">
        <v>2E-3</v>
      </c>
      <c r="AV704" s="24">
        <v>17.951774230000002</v>
      </c>
      <c r="AW704" s="23">
        <v>5.0000000000000001E-3</v>
      </c>
      <c r="AX704" s="21">
        <v>153.26904300000001</v>
      </c>
      <c r="AY704" s="24">
        <v>6.5575845999999993E-2</v>
      </c>
      <c r="AZ704" s="24">
        <v>1.799222745</v>
      </c>
      <c r="BA704" s="24">
        <v>0.25</v>
      </c>
      <c r="BB704" s="24">
        <v>0.29095346599999999</v>
      </c>
      <c r="BC704" s="24">
        <v>8.3377914630000003</v>
      </c>
      <c r="BD704" s="23">
        <v>2.5000000000000001E-2</v>
      </c>
      <c r="BE704" s="23">
        <v>3.5000000000000003E-2</v>
      </c>
      <c r="BF704" s="22">
        <v>3.1556241150000002</v>
      </c>
      <c r="BG704" s="21">
        <v>717.58412780000003</v>
      </c>
      <c r="BH704" s="24">
        <v>0.183825287</v>
      </c>
      <c r="BI704" s="23">
        <v>0.84570169299999998</v>
      </c>
      <c r="BJ704" s="21">
        <v>24.034242630000001</v>
      </c>
      <c r="BK704" s="23">
        <v>2.5000000000000001E-2</v>
      </c>
      <c r="BL704" s="23">
        <v>4.0890153089999997</v>
      </c>
      <c r="BM704" s="24">
        <v>40.395980829999999</v>
      </c>
      <c r="BN704" s="23">
        <v>1.775503598</v>
      </c>
    </row>
    <row r="705" spans="1:66">
      <c r="A705">
        <v>17079</v>
      </c>
      <c r="B705" s="10">
        <v>338500</v>
      </c>
      <c r="C705" s="10">
        <v>3702</v>
      </c>
      <c r="D705" s="10">
        <v>2013</v>
      </c>
      <c r="E705" s="22">
        <v>65.847091460000001</v>
      </c>
      <c r="F705" s="22">
        <v>14.27122775</v>
      </c>
      <c r="G705" s="21">
        <v>7303059.6869999999</v>
      </c>
      <c r="H705" s="21">
        <v>466726.20159999997</v>
      </c>
      <c r="I705" s="10">
        <v>50</v>
      </c>
      <c r="J705" s="18" t="s">
        <v>109</v>
      </c>
      <c r="K705" s="18">
        <v>0</v>
      </c>
      <c r="L705" s="18">
        <v>2</v>
      </c>
      <c r="M705" s="19" t="s">
        <v>155</v>
      </c>
      <c r="N705" s="23">
        <v>4.4656888999999998E-2</v>
      </c>
      <c r="O705" s="21">
        <v>17566.501459999999</v>
      </c>
      <c r="P705" s="20">
        <v>10.599692149999999</v>
      </c>
      <c r="Q705" s="23">
        <v>2.0205069999999999E-3</v>
      </c>
      <c r="R705" s="20">
        <v>3.5</v>
      </c>
      <c r="S705" s="24">
        <v>18.08147584</v>
      </c>
      <c r="T705" s="24">
        <v>0.29305810700000001</v>
      </c>
      <c r="U705" s="24">
        <v>0.115214469</v>
      </c>
      <c r="V705" s="21">
        <v>1781.2438910000001</v>
      </c>
      <c r="W705" s="23">
        <v>5.2849466999999997E-2</v>
      </c>
      <c r="X705" s="24">
        <v>48.156118460000002</v>
      </c>
      <c r="Y705" s="20">
        <v>8.4578356990000003</v>
      </c>
      <c r="Z705" s="24">
        <v>33.795442690000002</v>
      </c>
      <c r="AA705" s="24">
        <v>1.207853265</v>
      </c>
      <c r="AB705" s="23">
        <v>28.450628089999999</v>
      </c>
      <c r="AC705" s="21">
        <v>28861.3501</v>
      </c>
      <c r="AD705" s="24">
        <v>3.8438813270000001</v>
      </c>
      <c r="AE705" s="24">
        <v>0.05</v>
      </c>
      <c r="AF705" s="23">
        <v>8.2569773999999999E-2</v>
      </c>
      <c r="AG705" s="23">
        <v>5.2325952000000002E-2</v>
      </c>
      <c r="AH705" s="24">
        <v>2.0469790000000002E-2</v>
      </c>
      <c r="AI705" s="20">
        <v>555.97782140000004</v>
      </c>
      <c r="AJ705" s="24">
        <v>19.448866420000002</v>
      </c>
      <c r="AK705" s="24">
        <v>13.655034240000001</v>
      </c>
      <c r="AL705" s="21">
        <v>7708.7200929999999</v>
      </c>
      <c r="AM705" s="21">
        <v>247.89392269999999</v>
      </c>
      <c r="AN705" s="23">
        <v>0.37679378299999999</v>
      </c>
      <c r="AO705" s="20">
        <v>2.5</v>
      </c>
      <c r="AP705" s="24">
        <v>1.1545453830000001</v>
      </c>
      <c r="AQ705" s="24">
        <v>23.414753409999999</v>
      </c>
      <c r="AR705" s="21">
        <v>636.24654190000001</v>
      </c>
      <c r="AS705" s="20">
        <v>8.7648191820000001</v>
      </c>
      <c r="AT705" s="23">
        <v>5.0000000000000001E-3</v>
      </c>
      <c r="AU705" s="23">
        <v>2E-3</v>
      </c>
      <c r="AV705" s="24">
        <v>7.4815998300000004</v>
      </c>
      <c r="AW705" s="23">
        <v>5.0000000000000001E-3</v>
      </c>
      <c r="AX705" s="21">
        <v>87.923460009999999</v>
      </c>
      <c r="AY705" s="24">
        <v>8.4930096999999996E-2</v>
      </c>
      <c r="AZ705" s="24">
        <v>2.8138144459999999</v>
      </c>
      <c r="BA705" s="24">
        <v>0.51263756599999999</v>
      </c>
      <c r="BB705" s="24">
        <v>0.29202861600000002</v>
      </c>
      <c r="BC705" s="24">
        <v>10.78917547</v>
      </c>
      <c r="BD705" s="23">
        <v>2.5000000000000001E-2</v>
      </c>
      <c r="BE705" s="23">
        <v>3.5000000000000003E-2</v>
      </c>
      <c r="BF705" s="22">
        <v>6.0277118339999998</v>
      </c>
      <c r="BG705" s="21">
        <v>797.75703829999998</v>
      </c>
      <c r="BH705" s="24">
        <v>0.15580902399999999</v>
      </c>
      <c r="BI705" s="23">
        <v>0.86051102400000001</v>
      </c>
      <c r="BJ705" s="21">
        <v>25.7163167</v>
      </c>
      <c r="BK705" s="23">
        <v>5.9492771999999999E-2</v>
      </c>
      <c r="BL705" s="23">
        <v>6.953837225</v>
      </c>
      <c r="BM705" s="24">
        <v>49.748237660000001</v>
      </c>
      <c r="BN705" s="23">
        <v>4.1141425810000003</v>
      </c>
    </row>
    <row r="706" spans="1:66">
      <c r="A706">
        <v>16476</v>
      </c>
      <c r="B706" s="10">
        <v>338500</v>
      </c>
      <c r="C706" s="10">
        <v>3703</v>
      </c>
      <c r="D706" s="10">
        <v>2013</v>
      </c>
      <c r="E706" s="22">
        <v>65.834449199999995</v>
      </c>
      <c r="F706" s="22">
        <v>14.26871343</v>
      </c>
      <c r="G706" s="21">
        <v>7301651.9850000003</v>
      </c>
      <c r="H706" s="21">
        <v>466594.99890000001</v>
      </c>
      <c r="I706" s="10">
        <v>50</v>
      </c>
      <c r="J706" s="18" t="s">
        <v>109</v>
      </c>
      <c r="K706" s="18">
        <v>0</v>
      </c>
      <c r="L706" s="18">
        <v>2</v>
      </c>
      <c r="M706" s="19" t="s">
        <v>155</v>
      </c>
      <c r="N706" s="23">
        <v>5.8846480000000001E-3</v>
      </c>
      <c r="O706" s="21">
        <v>18231.416020000001</v>
      </c>
      <c r="P706" s="20">
        <v>19.24590954</v>
      </c>
      <c r="Q706" s="23">
        <v>1E-3</v>
      </c>
      <c r="R706" s="20">
        <v>3.5</v>
      </c>
      <c r="S706" s="24">
        <v>15.456032240000001</v>
      </c>
      <c r="T706" s="24">
        <v>0.29223283100000003</v>
      </c>
      <c r="U706" s="24">
        <v>0.21703038899999999</v>
      </c>
      <c r="V706" s="21">
        <v>1410.9774600000001</v>
      </c>
      <c r="W706" s="23">
        <v>2.5000000000000001E-2</v>
      </c>
      <c r="X706" s="24">
        <v>93.036604749999995</v>
      </c>
      <c r="Y706" s="20">
        <v>18.944495889999999</v>
      </c>
      <c r="Z706" s="24">
        <v>35.853041079999997</v>
      </c>
      <c r="AA706" s="24">
        <v>1.1221945579999999</v>
      </c>
      <c r="AB706" s="23">
        <v>33.418584209999999</v>
      </c>
      <c r="AC706" s="21">
        <v>37061.433109999998</v>
      </c>
      <c r="AD706" s="24">
        <v>5.0299171029999998</v>
      </c>
      <c r="AE706" s="24">
        <v>0.05</v>
      </c>
      <c r="AF706" s="23">
        <v>3.9319671E-2</v>
      </c>
      <c r="AG706" s="23">
        <v>1.7869405000000001E-2</v>
      </c>
      <c r="AH706" s="24">
        <v>3.4149671999999999E-2</v>
      </c>
      <c r="AI706" s="20">
        <v>548.27449799999999</v>
      </c>
      <c r="AJ706" s="24">
        <v>25.311359320000001</v>
      </c>
      <c r="AK706" s="24">
        <v>12.29584667</v>
      </c>
      <c r="AL706" s="21">
        <v>8802.2149659999995</v>
      </c>
      <c r="AM706" s="21">
        <v>624.51730889999999</v>
      </c>
      <c r="AN706" s="23">
        <v>0.67399062200000004</v>
      </c>
      <c r="AO706" s="20">
        <v>33.742680550000003</v>
      </c>
      <c r="AP706" s="24">
        <v>0.93375404299999998</v>
      </c>
      <c r="AQ706" s="24">
        <v>24.096986980000001</v>
      </c>
      <c r="AR706" s="21">
        <v>531.26621279999995</v>
      </c>
      <c r="AS706" s="20">
        <v>15.64050546</v>
      </c>
      <c r="AT706" s="23">
        <v>5.0000000000000001E-3</v>
      </c>
      <c r="AU706" s="23">
        <v>2E-3</v>
      </c>
      <c r="AV706" s="24">
        <v>6.4952872849999999</v>
      </c>
      <c r="AW706" s="23">
        <v>5.0000000000000001E-3</v>
      </c>
      <c r="AX706" s="21">
        <v>101.9745255</v>
      </c>
      <c r="AY706" s="24">
        <v>9.3824386999999995E-2</v>
      </c>
      <c r="AZ706" s="24">
        <v>3.4061947529999999</v>
      </c>
      <c r="BA706" s="24">
        <v>0.77341398800000005</v>
      </c>
      <c r="BB706" s="24">
        <v>0.36168482800000001</v>
      </c>
      <c r="BC706" s="24">
        <v>9.6175494990000008</v>
      </c>
      <c r="BD706" s="23">
        <v>2.5000000000000001E-2</v>
      </c>
      <c r="BE706" s="23">
        <v>8.6019876999999995E-2</v>
      </c>
      <c r="BF706" s="22">
        <v>10.81611571</v>
      </c>
      <c r="BG706" s="21">
        <v>1145.669592</v>
      </c>
      <c r="BH706" s="24">
        <v>8.3586855000000002E-2</v>
      </c>
      <c r="BI706" s="23">
        <v>1.102274344</v>
      </c>
      <c r="BJ706" s="21">
        <v>40.834980010000002</v>
      </c>
      <c r="BK706" s="23">
        <v>2.5000000000000001E-2</v>
      </c>
      <c r="BL706" s="23">
        <v>12.52073644</v>
      </c>
      <c r="BM706" s="24">
        <v>58.553175289999999</v>
      </c>
      <c r="BN706" s="23">
        <v>3.3554425129999998</v>
      </c>
    </row>
    <row r="707" spans="1:66">
      <c r="A707">
        <v>16223</v>
      </c>
      <c r="B707" s="10">
        <v>338500</v>
      </c>
      <c r="C707" s="10">
        <v>3704</v>
      </c>
      <c r="D707" s="10">
        <v>2013</v>
      </c>
      <c r="E707" s="22">
        <v>65.665726000000006</v>
      </c>
      <c r="F707" s="22">
        <v>14.255634000000001</v>
      </c>
      <c r="G707" s="21">
        <v>7282854.307</v>
      </c>
      <c r="H707" s="21">
        <v>465774.79629999999</v>
      </c>
      <c r="I707" s="10">
        <v>50</v>
      </c>
      <c r="J707" s="18" t="s">
        <v>109</v>
      </c>
      <c r="K707" s="18">
        <v>0</v>
      </c>
      <c r="L707" s="18">
        <v>2</v>
      </c>
      <c r="M707" s="19" t="s">
        <v>155</v>
      </c>
      <c r="N707" s="23">
        <v>3.7135939E-2</v>
      </c>
      <c r="O707" s="21">
        <v>12893.51074</v>
      </c>
      <c r="P707" s="20">
        <v>13.69506019</v>
      </c>
      <c r="Q707" s="23">
        <v>1E-3</v>
      </c>
      <c r="R707" s="20">
        <v>3.5</v>
      </c>
      <c r="S707" s="24">
        <v>23.036934380000002</v>
      </c>
      <c r="T707" s="24">
        <v>0.19931012300000001</v>
      </c>
      <c r="U707" s="24">
        <v>0.14794035899999999</v>
      </c>
      <c r="V707" s="21">
        <v>1626.4511419999999</v>
      </c>
      <c r="W707" s="23">
        <v>2.5000000000000001E-2</v>
      </c>
      <c r="X707" s="24">
        <v>47.006464049999998</v>
      </c>
      <c r="Y707" s="20">
        <v>11.72614598</v>
      </c>
      <c r="Z707" s="24">
        <v>46.991092430000002</v>
      </c>
      <c r="AA707" s="24">
        <v>1.1069680930000001</v>
      </c>
      <c r="AB707" s="23">
        <v>59.00839414</v>
      </c>
      <c r="AC707" s="21">
        <v>27446.970209999999</v>
      </c>
      <c r="AD707" s="24">
        <v>3.048471406</v>
      </c>
      <c r="AE707" s="24">
        <v>0.05</v>
      </c>
      <c r="AF707" s="23">
        <v>6.4128148999999995E-2</v>
      </c>
      <c r="AG707" s="23">
        <v>1.2868121999999999E-2</v>
      </c>
      <c r="AH707" s="24">
        <v>0.01</v>
      </c>
      <c r="AI707" s="20">
        <v>869.41390990000002</v>
      </c>
      <c r="AJ707" s="24">
        <v>26.783197049999998</v>
      </c>
      <c r="AK707" s="24">
        <v>13.724832360000001</v>
      </c>
      <c r="AL707" s="21">
        <v>7938.570557</v>
      </c>
      <c r="AM707" s="21">
        <v>215.5284911</v>
      </c>
      <c r="AN707" s="23">
        <v>0.908814232</v>
      </c>
      <c r="AO707" s="20">
        <v>48.023543359999998</v>
      </c>
      <c r="AP707" s="24">
        <v>0.43895937200000001</v>
      </c>
      <c r="AQ707" s="24">
        <v>48.745816580000003</v>
      </c>
      <c r="AR707" s="21">
        <v>699.05944829999999</v>
      </c>
      <c r="AS707" s="20">
        <v>9.4655114759999996</v>
      </c>
      <c r="AT707" s="23">
        <v>5.0000000000000001E-3</v>
      </c>
      <c r="AU707" s="23">
        <v>2E-3</v>
      </c>
      <c r="AV707" s="24">
        <v>9.5877421779999992</v>
      </c>
      <c r="AW707" s="23">
        <v>5.0000000000000001E-3</v>
      </c>
      <c r="AX707" s="21">
        <v>29.256598950000001</v>
      </c>
      <c r="AY707" s="24">
        <v>9.4291943000000003E-2</v>
      </c>
      <c r="AZ707" s="24">
        <v>3.4632559280000002</v>
      </c>
      <c r="BA707" s="24">
        <v>0.25</v>
      </c>
      <c r="BB707" s="24">
        <v>0.18206262200000001</v>
      </c>
      <c r="BC707" s="24">
        <v>8.7696645960000001</v>
      </c>
      <c r="BD707" s="23">
        <v>2.5000000000000001E-2</v>
      </c>
      <c r="BE707" s="23">
        <v>3.5000000000000003E-2</v>
      </c>
      <c r="BF707" s="22">
        <v>6.7459886469999999</v>
      </c>
      <c r="BG707" s="21">
        <v>610.45783749999998</v>
      </c>
      <c r="BH707" s="24">
        <v>0.10228688</v>
      </c>
      <c r="BI707" s="23">
        <v>1.8246902110000001</v>
      </c>
      <c r="BJ707" s="21">
        <v>32.451999190000002</v>
      </c>
      <c r="BK707" s="23">
        <v>6.5797280999999999E-2</v>
      </c>
      <c r="BL707" s="23">
        <v>9.2671859179999991</v>
      </c>
      <c r="BM707" s="24">
        <v>62.888157649999997</v>
      </c>
      <c r="BN707" s="23">
        <v>5.2399628859999998</v>
      </c>
    </row>
    <row r="708" spans="1:66">
      <c r="A708">
        <v>16502</v>
      </c>
      <c r="B708" s="10">
        <v>338500</v>
      </c>
      <c r="C708" s="10">
        <v>3705</v>
      </c>
      <c r="D708" s="10">
        <v>2013</v>
      </c>
      <c r="E708" s="22">
        <v>65.664850529999995</v>
      </c>
      <c r="F708" s="22">
        <v>14.23320668</v>
      </c>
      <c r="G708" s="21">
        <v>7282769.1260000002</v>
      </c>
      <c r="H708" s="21">
        <v>464742.4607</v>
      </c>
      <c r="I708" s="10">
        <v>50</v>
      </c>
      <c r="J708" s="18" t="s">
        <v>109</v>
      </c>
      <c r="K708" s="18">
        <v>0</v>
      </c>
      <c r="L708" s="18">
        <v>2</v>
      </c>
      <c r="M708" s="19" t="s">
        <v>155</v>
      </c>
      <c r="N708" s="23">
        <v>0.11849731099999999</v>
      </c>
      <c r="O708" s="21">
        <v>14724.56421</v>
      </c>
      <c r="P708" s="20">
        <v>15.07215753</v>
      </c>
      <c r="Q708" s="23">
        <v>1E-3</v>
      </c>
      <c r="R708" s="20">
        <v>3.5</v>
      </c>
      <c r="S708" s="24">
        <v>16.103463560000002</v>
      </c>
      <c r="T708" s="24">
        <v>0.21109091499999999</v>
      </c>
      <c r="U708" s="24">
        <v>0.15056925299999999</v>
      </c>
      <c r="V708" s="21">
        <v>438.1265803</v>
      </c>
      <c r="W708" s="23">
        <v>5.1898161999999998E-2</v>
      </c>
      <c r="X708" s="24">
        <v>32.267410859999998</v>
      </c>
      <c r="Y708" s="20">
        <v>8.2463486899999996</v>
      </c>
      <c r="Z708" s="24">
        <v>64.71178089</v>
      </c>
      <c r="AA708" s="24">
        <v>1.1600248040000001</v>
      </c>
      <c r="AB708" s="23">
        <v>21.04701798</v>
      </c>
      <c r="AC708" s="21">
        <v>31693.874510000001</v>
      </c>
      <c r="AD708" s="24">
        <v>3.4496195549999999</v>
      </c>
      <c r="AE708" s="24">
        <v>0.10018703599999999</v>
      </c>
      <c r="AF708" s="23">
        <v>5.0106280000000003E-2</v>
      </c>
      <c r="AG708" s="23">
        <v>3.0509773E-2</v>
      </c>
      <c r="AH708" s="24">
        <v>0.01</v>
      </c>
      <c r="AI708" s="20">
        <v>641.02119449999998</v>
      </c>
      <c r="AJ708" s="24">
        <v>9.3650106789999992</v>
      </c>
      <c r="AK708" s="24">
        <v>9.5007002870000008</v>
      </c>
      <c r="AL708" s="21">
        <v>4307.9058750000004</v>
      </c>
      <c r="AM708" s="21">
        <v>218.0594408</v>
      </c>
      <c r="AN708" s="23">
        <v>1.1230245029999999</v>
      </c>
      <c r="AO708" s="20">
        <v>39.28199291</v>
      </c>
      <c r="AP708" s="24">
        <v>1.2546950450000001</v>
      </c>
      <c r="AQ708" s="24">
        <v>27.703409099999998</v>
      </c>
      <c r="AR708" s="21">
        <v>225.40826530000001</v>
      </c>
      <c r="AS708" s="20">
        <v>11.877631149999999</v>
      </c>
      <c r="AT708" s="23">
        <v>5.0000000000000001E-3</v>
      </c>
      <c r="AU708" s="23">
        <v>2E-3</v>
      </c>
      <c r="AV708" s="24">
        <v>10.90296277</v>
      </c>
      <c r="AW708" s="23">
        <v>5.0000000000000001E-3</v>
      </c>
      <c r="AX708" s="21">
        <v>178.61913680000001</v>
      </c>
      <c r="AY708" s="24">
        <v>9.3148209999999995E-2</v>
      </c>
      <c r="AZ708" s="24">
        <v>3.4499247030000002</v>
      </c>
      <c r="BA708" s="24">
        <v>1.120367866</v>
      </c>
      <c r="BB708" s="24">
        <v>0.29163244199999999</v>
      </c>
      <c r="BC708" s="24">
        <v>2.9823306600000001</v>
      </c>
      <c r="BD708" s="23">
        <v>2.5000000000000001E-2</v>
      </c>
      <c r="BE708" s="23">
        <v>9.7560668000000003E-2</v>
      </c>
      <c r="BF708" s="22">
        <v>3.883543441</v>
      </c>
      <c r="BG708" s="21">
        <v>778.89527650000002</v>
      </c>
      <c r="BH708" s="24">
        <v>0.103169546</v>
      </c>
      <c r="BI708" s="23">
        <v>0.93257121399999998</v>
      </c>
      <c r="BJ708" s="21">
        <v>31.890029909999999</v>
      </c>
      <c r="BK708" s="23">
        <v>7.0672537999999993E-2</v>
      </c>
      <c r="BL708" s="23">
        <v>5.0807369610000004</v>
      </c>
      <c r="BM708" s="24">
        <v>31.68455299</v>
      </c>
      <c r="BN708" s="23">
        <v>2.8613556990000002</v>
      </c>
    </row>
    <row r="709" spans="1:66">
      <c r="A709">
        <v>17094</v>
      </c>
      <c r="B709" s="10">
        <v>338500</v>
      </c>
      <c r="C709" s="10">
        <v>3706</v>
      </c>
      <c r="D709" s="10">
        <v>2013</v>
      </c>
      <c r="E709" s="22">
        <v>65.666796000000005</v>
      </c>
      <c r="F709" s="22">
        <v>14.214183</v>
      </c>
      <c r="G709" s="21">
        <v>7282996.7489999998</v>
      </c>
      <c r="H709" s="21">
        <v>463870.48800000001</v>
      </c>
      <c r="I709" s="10">
        <v>50</v>
      </c>
      <c r="J709" s="18" t="s">
        <v>109</v>
      </c>
      <c r="K709" s="18">
        <v>0</v>
      </c>
      <c r="L709" s="18">
        <v>2</v>
      </c>
      <c r="M709" s="19" t="s">
        <v>155</v>
      </c>
      <c r="N709" s="23">
        <v>3.0220370999999999E-2</v>
      </c>
      <c r="O709" s="21">
        <v>12546.915279999999</v>
      </c>
      <c r="P709" s="20">
        <v>12.94488267</v>
      </c>
      <c r="Q709" s="23">
        <v>1E-3</v>
      </c>
      <c r="R709" s="20">
        <v>3.5</v>
      </c>
      <c r="S709" s="24">
        <v>13.26329434</v>
      </c>
      <c r="T709" s="24">
        <v>0.16082544700000001</v>
      </c>
      <c r="U709" s="24">
        <v>0.113720827</v>
      </c>
      <c r="V709" s="21">
        <v>891.29602</v>
      </c>
      <c r="W709" s="23">
        <v>2.5000000000000001E-2</v>
      </c>
      <c r="X709" s="24">
        <v>32.007524170000003</v>
      </c>
      <c r="Y709" s="20">
        <v>8.0899608070000006</v>
      </c>
      <c r="Z709" s="24">
        <v>53.55045621</v>
      </c>
      <c r="AA709" s="24">
        <v>1.191730594</v>
      </c>
      <c r="AB709" s="23">
        <v>26.991222789999998</v>
      </c>
      <c r="AC709" s="21">
        <v>28776.61133</v>
      </c>
      <c r="AD709" s="24">
        <v>3.2959037449999999</v>
      </c>
      <c r="AE709" s="24">
        <v>0.05</v>
      </c>
      <c r="AF709" s="23">
        <v>5.6155062999999998E-2</v>
      </c>
      <c r="AG709" s="23">
        <v>1.8426558999999999E-2</v>
      </c>
      <c r="AH709" s="24">
        <v>0.01</v>
      </c>
      <c r="AI709" s="20">
        <v>645.75164789999997</v>
      </c>
      <c r="AJ709" s="24">
        <v>9.611448588</v>
      </c>
      <c r="AK709" s="24">
        <v>11.305700140000001</v>
      </c>
      <c r="AL709" s="21">
        <v>5719.3347169999997</v>
      </c>
      <c r="AM709" s="21">
        <v>233.20618569999999</v>
      </c>
      <c r="AN709" s="23">
        <v>1.2939926859999999</v>
      </c>
      <c r="AO709" s="20">
        <v>44.006094930000003</v>
      </c>
      <c r="AP709" s="24">
        <v>1.2156434869999999</v>
      </c>
      <c r="AQ709" s="24">
        <v>22.130704269999999</v>
      </c>
      <c r="AR709" s="21">
        <v>385.25506480000001</v>
      </c>
      <c r="AS709" s="20">
        <v>9.1732432660000001</v>
      </c>
      <c r="AT709" s="23">
        <v>5.0000000000000001E-3</v>
      </c>
      <c r="AU709" s="23">
        <v>2E-3</v>
      </c>
      <c r="AV709" s="24">
        <v>10.204718440000001</v>
      </c>
      <c r="AW709" s="23">
        <v>5.0000000000000001E-3</v>
      </c>
      <c r="AX709" s="21">
        <v>191.3197136</v>
      </c>
      <c r="AY709" s="24">
        <v>6.9076587999999994E-2</v>
      </c>
      <c r="AZ709" s="24">
        <v>2.4130082499999999</v>
      </c>
      <c r="BA709" s="24">
        <v>0.85981656699999998</v>
      </c>
      <c r="BB709" s="24">
        <v>0.25103784899999998</v>
      </c>
      <c r="BC709" s="24">
        <v>4.4040629359999999</v>
      </c>
      <c r="BD709" s="23">
        <v>2.5000000000000001E-2</v>
      </c>
      <c r="BE709" s="23">
        <v>3.5000000000000003E-2</v>
      </c>
      <c r="BF709" s="22">
        <v>5.2103528370000003</v>
      </c>
      <c r="BG709" s="21">
        <v>832.62609620000001</v>
      </c>
      <c r="BH709" s="24">
        <v>7.0984266000000004E-2</v>
      </c>
      <c r="BI709" s="23">
        <v>0.89264502099999998</v>
      </c>
      <c r="BJ709" s="21">
        <v>33.992240430000003</v>
      </c>
      <c r="BK709" s="23">
        <v>2.5000000000000001E-2</v>
      </c>
      <c r="BL709" s="23">
        <v>4.7026440579999997</v>
      </c>
      <c r="BM709" s="24">
        <v>36.001331309999998</v>
      </c>
      <c r="BN709" s="23">
        <v>3.6502488899999999</v>
      </c>
    </row>
    <row r="710" spans="1:66">
      <c r="A710">
        <v>16459</v>
      </c>
      <c r="B710" s="10">
        <v>338500</v>
      </c>
      <c r="C710" s="10">
        <v>3707</v>
      </c>
      <c r="D710" s="10">
        <v>2013</v>
      </c>
      <c r="E710" s="22">
        <v>65.66678675</v>
      </c>
      <c r="F710" s="22">
        <v>14.19481438</v>
      </c>
      <c r="G710" s="21">
        <v>7283006.9840000002</v>
      </c>
      <c r="H710" s="21">
        <v>462980.00170000002</v>
      </c>
      <c r="I710" s="10">
        <v>50</v>
      </c>
      <c r="J710" s="18" t="s">
        <v>109</v>
      </c>
      <c r="K710" s="18">
        <v>0</v>
      </c>
      <c r="L710" s="18">
        <v>2</v>
      </c>
      <c r="M710" s="19" t="s">
        <v>155</v>
      </c>
      <c r="N710" s="23">
        <v>5.7227806999999999E-2</v>
      </c>
      <c r="O710" s="21">
        <v>13212.805179999999</v>
      </c>
      <c r="P710" s="20">
        <v>7.7467553389999999</v>
      </c>
      <c r="Q710" s="23">
        <v>1E-3</v>
      </c>
      <c r="R710" s="20">
        <v>3.5</v>
      </c>
      <c r="S710" s="24">
        <v>16.335361989999999</v>
      </c>
      <c r="T710" s="24">
        <v>0.233945189</v>
      </c>
      <c r="U710" s="24">
        <v>0.21470967799999999</v>
      </c>
      <c r="V710" s="21">
        <v>205.3211087</v>
      </c>
      <c r="W710" s="23">
        <v>2.5000000000000001E-2</v>
      </c>
      <c r="X710" s="24">
        <v>21.664418909999998</v>
      </c>
      <c r="Y710" s="20">
        <v>4.846653635</v>
      </c>
      <c r="Z710" s="24">
        <v>42.80255305</v>
      </c>
      <c r="AA710" s="24">
        <v>1.9400185649999999</v>
      </c>
      <c r="AB710" s="23">
        <v>13.441554160000001</v>
      </c>
      <c r="AC710" s="21">
        <v>33035.395510000002</v>
      </c>
      <c r="AD710" s="24">
        <v>5.5572373419999996</v>
      </c>
      <c r="AE710" s="24">
        <v>0.05</v>
      </c>
      <c r="AF710" s="23">
        <v>0.165887426</v>
      </c>
      <c r="AG710" s="23">
        <v>2.2330308E-2</v>
      </c>
      <c r="AH710" s="24">
        <v>0.01</v>
      </c>
      <c r="AI710" s="20">
        <v>689.44435120000003</v>
      </c>
      <c r="AJ710" s="24">
        <v>7.928150263</v>
      </c>
      <c r="AK710" s="24">
        <v>6.0007636040000003</v>
      </c>
      <c r="AL710" s="21">
        <v>2478.7912470000001</v>
      </c>
      <c r="AM710" s="21">
        <v>89.868082939999994</v>
      </c>
      <c r="AN710" s="23">
        <v>0.64834150800000001</v>
      </c>
      <c r="AO710" s="20">
        <v>26.610798840000001</v>
      </c>
      <c r="AP710" s="24">
        <v>2.5984154830000001</v>
      </c>
      <c r="AQ710" s="24">
        <v>17.726373630000001</v>
      </c>
      <c r="AR710" s="21">
        <v>112.54090549999999</v>
      </c>
      <c r="AS710" s="20">
        <v>14.78289094</v>
      </c>
      <c r="AT710" s="23">
        <v>5.0000000000000001E-3</v>
      </c>
      <c r="AU710" s="23">
        <v>2E-3</v>
      </c>
      <c r="AV710" s="24">
        <v>7.5405635159999997</v>
      </c>
      <c r="AW710" s="23">
        <v>5.0000000000000001E-3</v>
      </c>
      <c r="AX710" s="21">
        <v>264.57933430000003</v>
      </c>
      <c r="AY710" s="24">
        <v>0.107898931</v>
      </c>
      <c r="AZ710" s="24">
        <v>2.3484779759999999</v>
      </c>
      <c r="BA710" s="24">
        <v>0.25</v>
      </c>
      <c r="BB710" s="24">
        <v>0.46265850800000002</v>
      </c>
      <c r="BC710" s="24">
        <v>1.5719398360000001</v>
      </c>
      <c r="BD710" s="23">
        <v>2.5000000000000001E-2</v>
      </c>
      <c r="BE710" s="23">
        <v>3.5000000000000003E-2</v>
      </c>
      <c r="BF710" s="22">
        <v>5.096618351</v>
      </c>
      <c r="BG710" s="21">
        <v>1283.3624110000001</v>
      </c>
      <c r="BH710" s="24">
        <v>0.104462007</v>
      </c>
      <c r="BI710" s="23">
        <v>0.85892379799999996</v>
      </c>
      <c r="BJ710" s="21">
        <v>45.551347730000003</v>
      </c>
      <c r="BK710" s="23">
        <v>2.5000000000000001E-2</v>
      </c>
      <c r="BL710" s="23">
        <v>3.8073363900000001</v>
      </c>
      <c r="BM710" s="24">
        <v>18.562405500000001</v>
      </c>
      <c r="BN710" s="23">
        <v>6.5494808170000001</v>
      </c>
    </row>
    <row r="711" spans="1:66">
      <c r="A711">
        <v>16179</v>
      </c>
      <c r="B711" s="10">
        <v>338500</v>
      </c>
      <c r="C711" s="10">
        <v>3708</v>
      </c>
      <c r="D711" s="10">
        <v>2013</v>
      </c>
      <c r="E711" s="22">
        <v>65.667507929999999</v>
      </c>
      <c r="F711" s="22">
        <v>14.17863051</v>
      </c>
      <c r="G711" s="21">
        <v>7283096.983</v>
      </c>
      <c r="H711" s="21">
        <v>462237</v>
      </c>
      <c r="I711" s="10">
        <v>50</v>
      </c>
      <c r="J711" s="18" t="s">
        <v>109</v>
      </c>
      <c r="K711" s="18">
        <v>0</v>
      </c>
      <c r="L711" s="18">
        <v>2</v>
      </c>
      <c r="M711" s="19" t="s">
        <v>155</v>
      </c>
      <c r="N711" s="23">
        <v>1.0800178000000001E-2</v>
      </c>
      <c r="O711" s="21">
        <v>2987.398784</v>
      </c>
      <c r="P711" s="20">
        <v>5.967953348</v>
      </c>
      <c r="Q711" s="23">
        <v>1E-3</v>
      </c>
      <c r="R711" s="20">
        <v>3.5</v>
      </c>
      <c r="S711" s="24">
        <v>7.1642466950000001</v>
      </c>
      <c r="T711" s="24">
        <v>0.05</v>
      </c>
      <c r="U711" s="24">
        <v>0.11288493600000001</v>
      </c>
      <c r="V711" s="21">
        <v>218.3256021</v>
      </c>
      <c r="W711" s="23">
        <v>2.5000000000000001E-2</v>
      </c>
      <c r="X711" s="24">
        <v>4.9140439349999996</v>
      </c>
      <c r="Y711" s="20">
        <v>26.482665269999998</v>
      </c>
      <c r="Z711" s="24">
        <v>116.2334061</v>
      </c>
      <c r="AA711" s="24">
        <v>0.99402624900000003</v>
      </c>
      <c r="AB711" s="23">
        <v>0.93809074400000003</v>
      </c>
      <c r="AC711" s="21">
        <v>18320.850829999999</v>
      </c>
      <c r="AD711" s="24">
        <v>4.3588887420000004</v>
      </c>
      <c r="AE711" s="24">
        <v>0.05</v>
      </c>
      <c r="AF711" s="23">
        <v>1.4999999999999999E-2</v>
      </c>
      <c r="AG711" s="23">
        <v>5.0000000000000001E-3</v>
      </c>
      <c r="AH711" s="24">
        <v>0.01</v>
      </c>
      <c r="AI711" s="20">
        <v>216.06401439999999</v>
      </c>
      <c r="AJ711" s="24">
        <v>2.5830489889999999</v>
      </c>
      <c r="AK711" s="24">
        <v>2.1982916440000002</v>
      </c>
      <c r="AL711" s="21">
        <v>16123.41675</v>
      </c>
      <c r="AM711" s="21">
        <v>252.34178539999999</v>
      </c>
      <c r="AN711" s="23">
        <v>0.481058133</v>
      </c>
      <c r="AO711" s="20">
        <v>24.50163126</v>
      </c>
      <c r="AP711" s="24">
        <v>1.2097925919999999</v>
      </c>
      <c r="AQ711" s="24">
        <v>206.9652748</v>
      </c>
      <c r="AR711" s="21">
        <v>62.459716669999999</v>
      </c>
      <c r="AS711" s="20">
        <v>8.1101792639999992</v>
      </c>
      <c r="AT711" s="23">
        <v>5.0000000000000001E-3</v>
      </c>
      <c r="AU711" s="23">
        <v>2E-3</v>
      </c>
      <c r="AV711" s="24">
        <v>3.7049314889999998</v>
      </c>
      <c r="AW711" s="23">
        <v>5.0000000000000001E-3</v>
      </c>
      <c r="AX711" s="21">
        <v>71.111412049999998</v>
      </c>
      <c r="AY711" s="24">
        <v>8.2665313000000004E-2</v>
      </c>
      <c r="AZ711" s="24">
        <v>0.61411080699999998</v>
      </c>
      <c r="BA711" s="24">
        <v>0.25</v>
      </c>
      <c r="BB711" s="24">
        <v>0.50355152700000005</v>
      </c>
      <c r="BC711" s="24">
        <v>1.5847783980000001</v>
      </c>
      <c r="BD711" s="23">
        <v>2.5000000000000001E-2</v>
      </c>
      <c r="BE711" s="23">
        <v>3.5000000000000003E-2</v>
      </c>
      <c r="BF711" s="22">
        <v>1.26134718</v>
      </c>
      <c r="BG711" s="21">
        <v>1349.3809100000001</v>
      </c>
      <c r="BH711" s="24">
        <v>0.01</v>
      </c>
      <c r="BI711" s="23">
        <v>0.22648336499999999</v>
      </c>
      <c r="BJ711" s="21">
        <v>45.640768999999999</v>
      </c>
      <c r="BK711" s="23">
        <v>0.10515509300000001</v>
      </c>
      <c r="BL711" s="23">
        <v>0.62463913599999998</v>
      </c>
      <c r="BM711" s="24">
        <v>12.28605816</v>
      </c>
      <c r="BN711" s="23">
        <v>1.783592225</v>
      </c>
    </row>
    <row r="712" spans="1:66">
      <c r="A712">
        <v>17039</v>
      </c>
      <c r="B712" s="10">
        <v>338500</v>
      </c>
      <c r="C712" s="10">
        <v>3709</v>
      </c>
      <c r="D712" s="10">
        <v>2013</v>
      </c>
      <c r="E712" s="22">
        <v>65.667414550000004</v>
      </c>
      <c r="F712" s="22">
        <v>14.151748489999999</v>
      </c>
      <c r="G712" s="21">
        <v>7283102.9850000003</v>
      </c>
      <c r="H712" s="21">
        <v>461000.99979999999</v>
      </c>
      <c r="I712" s="10">
        <v>50</v>
      </c>
      <c r="J712" s="18" t="s">
        <v>109</v>
      </c>
      <c r="K712" s="18">
        <v>0</v>
      </c>
      <c r="L712" s="18">
        <v>2</v>
      </c>
      <c r="M712" s="19" t="s">
        <v>155</v>
      </c>
      <c r="N712" s="23">
        <v>7.4325144999999995E-2</v>
      </c>
      <c r="O712" s="21">
        <v>11948.6145</v>
      </c>
      <c r="P712" s="20">
        <v>11.06472271</v>
      </c>
      <c r="Q712" s="23">
        <v>2.1179670000000001E-3</v>
      </c>
      <c r="R712" s="20">
        <v>3.5</v>
      </c>
      <c r="S712" s="24">
        <v>26.748616250000001</v>
      </c>
      <c r="T712" s="24">
        <v>0.05</v>
      </c>
      <c r="U712" s="24">
        <v>0.16296090699999999</v>
      </c>
      <c r="V712" s="21">
        <v>719.81329410000001</v>
      </c>
      <c r="W712" s="23">
        <v>7.5027024999999997E-2</v>
      </c>
      <c r="X712" s="24">
        <v>49.169221020000002</v>
      </c>
      <c r="Y712" s="20">
        <v>17.734034090000002</v>
      </c>
      <c r="Z712" s="24">
        <v>69.234479370000003</v>
      </c>
      <c r="AA712" s="24">
        <v>1.4801875360000001</v>
      </c>
      <c r="AB712" s="23">
        <v>12.411709180000001</v>
      </c>
      <c r="AC712" s="21">
        <v>27947.873540000001</v>
      </c>
      <c r="AD712" s="24">
        <v>3.2900934730000002</v>
      </c>
      <c r="AE712" s="24">
        <v>0.05</v>
      </c>
      <c r="AF712" s="23">
        <v>1.4999999999999999E-2</v>
      </c>
      <c r="AG712" s="23">
        <v>3.2708230999999997E-2</v>
      </c>
      <c r="AH712" s="24">
        <v>0.01</v>
      </c>
      <c r="AI712" s="20">
        <v>958.43597409999995</v>
      </c>
      <c r="AJ712" s="24">
        <v>9.4833068449999995</v>
      </c>
      <c r="AK712" s="24">
        <v>10.18974146</v>
      </c>
      <c r="AL712" s="21">
        <v>6401.5039059999999</v>
      </c>
      <c r="AM712" s="21">
        <v>547.83339330000001</v>
      </c>
      <c r="AN712" s="23">
        <v>1.4696433739999999</v>
      </c>
      <c r="AO712" s="20">
        <v>23.431448939999999</v>
      </c>
      <c r="AP712" s="24">
        <v>1.1023947999999999</v>
      </c>
      <c r="AQ712" s="24">
        <v>66.248825870000005</v>
      </c>
      <c r="AR712" s="21">
        <v>258.29017099999999</v>
      </c>
      <c r="AS712" s="20">
        <v>11.616953049999999</v>
      </c>
      <c r="AT712" s="23">
        <v>5.0000000000000001E-3</v>
      </c>
      <c r="AU712" s="23">
        <v>2E-3</v>
      </c>
      <c r="AV712" s="24">
        <v>17.93257191</v>
      </c>
      <c r="AW712" s="23">
        <v>5.0000000000000001E-3</v>
      </c>
      <c r="AX712" s="21">
        <v>77.638502119999998</v>
      </c>
      <c r="AY712" s="24">
        <v>4.8096893000000002E-2</v>
      </c>
      <c r="AZ712" s="24">
        <v>1.6812610560000001</v>
      </c>
      <c r="BA712" s="24">
        <v>0.25</v>
      </c>
      <c r="BB712" s="24">
        <v>0.208290272</v>
      </c>
      <c r="BC712" s="24">
        <v>4.6033121049999997</v>
      </c>
      <c r="BD712" s="23">
        <v>2.5000000000000001E-2</v>
      </c>
      <c r="BE712" s="23">
        <v>3.5000000000000003E-2</v>
      </c>
      <c r="BF712" s="22">
        <v>3.6288500510000001</v>
      </c>
      <c r="BG712" s="21">
        <v>706.19802679999998</v>
      </c>
      <c r="BH712" s="24">
        <v>9.1100091999999994E-2</v>
      </c>
      <c r="BI712" s="23">
        <v>1.024988894</v>
      </c>
      <c r="BJ712" s="21">
        <v>33.522465230000002</v>
      </c>
      <c r="BK712" s="23">
        <v>2.5000000000000001E-2</v>
      </c>
      <c r="BL712" s="23">
        <v>5.3066273720000003</v>
      </c>
      <c r="BM712" s="24">
        <v>41.859114120000001</v>
      </c>
      <c r="BN712" s="23">
        <v>1.8653241599999999</v>
      </c>
    </row>
    <row r="713" spans="1:66">
      <c r="A713">
        <v>16085</v>
      </c>
      <c r="B713" s="10">
        <v>338500</v>
      </c>
      <c r="C713" s="10">
        <v>3710</v>
      </c>
      <c r="D713" s="10">
        <v>2013</v>
      </c>
      <c r="E713" s="22">
        <v>65.754847530000006</v>
      </c>
      <c r="F713" s="22">
        <v>14.40547943</v>
      </c>
      <c r="G713" s="21">
        <v>7292713.9639999997</v>
      </c>
      <c r="H713" s="21">
        <v>472758.30320000002</v>
      </c>
      <c r="I713" s="10">
        <v>50</v>
      </c>
      <c r="J713" s="18" t="s">
        <v>109</v>
      </c>
      <c r="K713" s="18">
        <v>0</v>
      </c>
      <c r="L713" s="18">
        <v>2</v>
      </c>
      <c r="M713" s="19" t="s">
        <v>155</v>
      </c>
      <c r="N713" s="23">
        <v>6.1350929999999998E-2</v>
      </c>
      <c r="O713" s="21">
        <v>7957.4804690000001</v>
      </c>
      <c r="P713" s="20">
        <v>6.9268126419999998</v>
      </c>
      <c r="Q713" s="23">
        <v>4.2745250000000004E-3</v>
      </c>
      <c r="R713" s="20">
        <v>3.5</v>
      </c>
      <c r="S713" s="24">
        <v>13.608967610000001</v>
      </c>
      <c r="T713" s="24">
        <v>0.100414894</v>
      </c>
      <c r="U713" s="24">
        <v>0.13243629800000001</v>
      </c>
      <c r="V713" s="21">
        <v>1334.00188</v>
      </c>
      <c r="W713" s="23">
        <v>2.5000000000000001E-2</v>
      </c>
      <c r="X713" s="24">
        <v>35.147641880000002</v>
      </c>
      <c r="Y713" s="20">
        <v>6.4941186530000001</v>
      </c>
      <c r="Z713" s="24">
        <v>15.6769202</v>
      </c>
      <c r="AA713" s="24">
        <v>0.92708459200000004</v>
      </c>
      <c r="AB713" s="23">
        <v>44.929498129999999</v>
      </c>
      <c r="AC713" s="21">
        <v>15859.66553</v>
      </c>
      <c r="AD713" s="24">
        <v>2.166178355</v>
      </c>
      <c r="AE713" s="24">
        <v>0.05</v>
      </c>
      <c r="AF713" s="23">
        <v>0.14019263200000001</v>
      </c>
      <c r="AG713" s="23">
        <v>2.5245432000000002E-2</v>
      </c>
      <c r="AH713" s="24">
        <v>0.01</v>
      </c>
      <c r="AI713" s="20">
        <v>856.45584110000004</v>
      </c>
      <c r="AJ713" s="24">
        <v>18.350615820000002</v>
      </c>
      <c r="AK713" s="24">
        <v>9.0391376860000001</v>
      </c>
      <c r="AL713" s="21">
        <v>4556.4013649999997</v>
      </c>
      <c r="AM713" s="21">
        <v>109.5533099</v>
      </c>
      <c r="AN713" s="23">
        <v>0.79119096200000005</v>
      </c>
      <c r="AO713" s="20">
        <v>41.090955729999997</v>
      </c>
      <c r="AP713" s="24">
        <v>0.25743853700000002</v>
      </c>
      <c r="AQ713" s="24">
        <v>18.340272710000001</v>
      </c>
      <c r="AR713" s="21">
        <v>517.30193389999999</v>
      </c>
      <c r="AS713" s="20">
        <v>6.9694465140000004</v>
      </c>
      <c r="AT713" s="23">
        <v>5.0000000000000001E-3</v>
      </c>
      <c r="AU713" s="23">
        <v>2E-3</v>
      </c>
      <c r="AV713" s="24">
        <v>11.009954410000001</v>
      </c>
      <c r="AW713" s="23">
        <v>5.0000000000000001E-3</v>
      </c>
      <c r="AX713" s="21">
        <v>27.983343600000001</v>
      </c>
      <c r="AY713" s="24">
        <v>7.9378758999999993E-2</v>
      </c>
      <c r="AZ713" s="24">
        <v>1.75893195</v>
      </c>
      <c r="BA713" s="24">
        <v>0.25</v>
      </c>
      <c r="BB713" s="24">
        <v>0.12048552899999999</v>
      </c>
      <c r="BC713" s="24">
        <v>7.64907804</v>
      </c>
      <c r="BD713" s="23">
        <v>2.5000000000000001E-2</v>
      </c>
      <c r="BE713" s="23">
        <v>3.5000000000000003E-2</v>
      </c>
      <c r="BF713" s="22">
        <v>7.0003076460000004</v>
      </c>
      <c r="BG713" s="21">
        <v>357.54676319999999</v>
      </c>
      <c r="BH713" s="24">
        <v>8.5514792000000006E-2</v>
      </c>
      <c r="BI713" s="23">
        <v>3.2582332209999998</v>
      </c>
      <c r="BJ713" s="21">
        <v>14.817583559999999</v>
      </c>
      <c r="BK713" s="23">
        <v>2.5000000000000001E-2</v>
      </c>
      <c r="BL713" s="23">
        <v>6.9612596839999998</v>
      </c>
      <c r="BM713" s="24">
        <v>41.433007689999997</v>
      </c>
      <c r="BN713" s="23">
        <v>8.7032372260000006</v>
      </c>
    </row>
    <row r="714" spans="1:66">
      <c r="A714">
        <v>16074</v>
      </c>
      <c r="B714" s="10">
        <v>338500</v>
      </c>
      <c r="C714" s="10">
        <v>3711</v>
      </c>
      <c r="D714" s="10">
        <v>2013</v>
      </c>
      <c r="E714" s="22">
        <v>65.758972929999999</v>
      </c>
      <c r="F714" s="22">
        <v>14.43399894</v>
      </c>
      <c r="G714" s="21">
        <v>7293161.6960000005</v>
      </c>
      <c r="H714" s="21">
        <v>474069.21659999999</v>
      </c>
      <c r="I714" s="10">
        <v>50</v>
      </c>
      <c r="J714" s="18" t="s">
        <v>109</v>
      </c>
      <c r="K714" s="18">
        <v>0</v>
      </c>
      <c r="L714" s="18">
        <v>2</v>
      </c>
      <c r="M714" s="19" t="s">
        <v>155</v>
      </c>
      <c r="N714" s="23">
        <v>1.3556123999999999E-2</v>
      </c>
      <c r="O714" s="21">
        <v>14756.76758</v>
      </c>
      <c r="P714" s="20">
        <v>7.9579259169999998</v>
      </c>
      <c r="Q714" s="23">
        <v>2.9565400000000001E-3</v>
      </c>
      <c r="R714" s="20">
        <v>3.5</v>
      </c>
      <c r="S714" s="24">
        <v>33.850922320000002</v>
      </c>
      <c r="T714" s="24">
        <v>0.19697630099999999</v>
      </c>
      <c r="U714" s="24">
        <v>0.13735429900000001</v>
      </c>
      <c r="V714" s="21">
        <v>626.74800619999996</v>
      </c>
      <c r="W714" s="23">
        <v>2.5000000000000001E-2</v>
      </c>
      <c r="X714" s="24">
        <v>46.441126990000001</v>
      </c>
      <c r="Y714" s="20">
        <v>10.181126130000001</v>
      </c>
      <c r="Z714" s="24">
        <v>23.11152573</v>
      </c>
      <c r="AA714" s="24">
        <v>0.99570597900000002</v>
      </c>
      <c r="AB714" s="23">
        <v>23.189631890000001</v>
      </c>
      <c r="AC714" s="21">
        <v>27511.113280000001</v>
      </c>
      <c r="AD714" s="24">
        <v>3.7251334960000002</v>
      </c>
      <c r="AE714" s="24">
        <v>0.05</v>
      </c>
      <c r="AF714" s="23">
        <v>4.0477402000000003E-2</v>
      </c>
      <c r="AG714" s="23">
        <v>1.4808752999999999E-2</v>
      </c>
      <c r="AH714" s="24">
        <v>0.01</v>
      </c>
      <c r="AI714" s="20">
        <v>1124.1759489999999</v>
      </c>
      <c r="AJ714" s="24">
        <v>16.653948929999999</v>
      </c>
      <c r="AK714" s="24">
        <v>14.12634181</v>
      </c>
      <c r="AL714" s="21">
        <v>6814.3090819999998</v>
      </c>
      <c r="AM714" s="21">
        <v>392.08737259999998</v>
      </c>
      <c r="AN714" s="23">
        <v>0.350501597</v>
      </c>
      <c r="AO714" s="20">
        <v>49.583921429999997</v>
      </c>
      <c r="AP714" s="24">
        <v>0.37085556400000003</v>
      </c>
      <c r="AQ714" s="24">
        <v>19.73829331</v>
      </c>
      <c r="AR714" s="21">
        <v>382.8355664</v>
      </c>
      <c r="AS714" s="20">
        <v>8.4461996890000002</v>
      </c>
      <c r="AT714" s="23">
        <v>5.0000000000000001E-3</v>
      </c>
      <c r="AU714" s="23">
        <v>2E-3</v>
      </c>
      <c r="AV714" s="24">
        <v>12.785967080000001</v>
      </c>
      <c r="AW714" s="23">
        <v>5.0000000000000001E-3</v>
      </c>
      <c r="AX714" s="21">
        <v>102.3519707</v>
      </c>
      <c r="AY714" s="24">
        <v>6.1264261E-2</v>
      </c>
      <c r="AZ714" s="24">
        <v>2.2261994660000002</v>
      </c>
      <c r="BA714" s="24">
        <v>0.25</v>
      </c>
      <c r="BB714" s="24">
        <v>0.24517586999999999</v>
      </c>
      <c r="BC714" s="24">
        <v>4.6949371170000003</v>
      </c>
      <c r="BD714" s="23">
        <v>2.5000000000000001E-2</v>
      </c>
      <c r="BE714" s="23">
        <v>3.5000000000000003E-2</v>
      </c>
      <c r="BF714" s="22">
        <v>4.9168850669999999</v>
      </c>
      <c r="BG714" s="21">
        <v>391.6873324</v>
      </c>
      <c r="BH714" s="24">
        <v>0.101081807</v>
      </c>
      <c r="BI714" s="23">
        <v>1.034429754</v>
      </c>
      <c r="BJ714" s="21">
        <v>23.709683420000001</v>
      </c>
      <c r="BK714" s="23">
        <v>2.5000000000000001E-2</v>
      </c>
      <c r="BL714" s="23">
        <v>5.5305141920000001</v>
      </c>
      <c r="BM714" s="24">
        <v>49.71268448</v>
      </c>
      <c r="BN714" s="23">
        <v>2.131964118</v>
      </c>
    </row>
    <row r="715" spans="1:66">
      <c r="A715">
        <v>16699</v>
      </c>
      <c r="B715" s="10">
        <v>338500</v>
      </c>
      <c r="C715" s="10">
        <v>3712</v>
      </c>
      <c r="D715" s="10">
        <v>2013</v>
      </c>
      <c r="E715" s="22">
        <v>65.754956829999998</v>
      </c>
      <c r="F715" s="22">
        <v>14.456626809999999</v>
      </c>
      <c r="G715" s="21">
        <v>7292704.926</v>
      </c>
      <c r="H715" s="21">
        <v>475101.99839999998</v>
      </c>
      <c r="I715" s="10">
        <v>50</v>
      </c>
      <c r="J715" s="18" t="s">
        <v>109</v>
      </c>
      <c r="K715" s="18">
        <v>0</v>
      </c>
      <c r="L715" s="18">
        <v>2</v>
      </c>
      <c r="M715" s="19" t="s">
        <v>155</v>
      </c>
      <c r="N715" s="23">
        <v>1.2029826E-2</v>
      </c>
      <c r="O715" s="21">
        <v>22398.410639999998</v>
      </c>
      <c r="P715" s="20">
        <v>9.0940757090000002</v>
      </c>
      <c r="Q715" s="23">
        <v>1E-3</v>
      </c>
      <c r="R715" s="20">
        <v>3.5</v>
      </c>
      <c r="S715" s="24">
        <v>3.6725802669999998</v>
      </c>
      <c r="T715" s="24">
        <v>0.05</v>
      </c>
      <c r="U715" s="24">
        <v>0.184822235</v>
      </c>
      <c r="V715" s="21">
        <v>2172.0145550000002</v>
      </c>
      <c r="W715" s="23">
        <v>7.9756720000000003E-2</v>
      </c>
      <c r="X715" s="24">
        <v>69.878639640000003</v>
      </c>
      <c r="Y715" s="20">
        <v>29.56282822</v>
      </c>
      <c r="Z715" s="24">
        <v>74.38405127</v>
      </c>
      <c r="AA715" s="24">
        <v>0.18347432399999999</v>
      </c>
      <c r="AB715" s="23">
        <v>58.33140693</v>
      </c>
      <c r="AC715" s="21">
        <v>44818.12988</v>
      </c>
      <c r="AD715" s="24">
        <v>7.1486011920000001</v>
      </c>
      <c r="AE715" s="24">
        <v>0.16501603300000001</v>
      </c>
      <c r="AF715" s="23">
        <v>6.4917953E-2</v>
      </c>
      <c r="AG715" s="23">
        <v>1.6071798000000002E-2</v>
      </c>
      <c r="AH715" s="24">
        <v>3.5163732000000003E-2</v>
      </c>
      <c r="AI715" s="20">
        <v>296.3327026</v>
      </c>
      <c r="AJ715" s="24">
        <v>16.37970322</v>
      </c>
      <c r="AK715" s="24">
        <v>22.51103792</v>
      </c>
      <c r="AL715" s="21">
        <v>16476.351320000002</v>
      </c>
      <c r="AM715" s="21">
        <v>687.43125439999994</v>
      </c>
      <c r="AN715" s="23">
        <v>0.29095216299999999</v>
      </c>
      <c r="AO715" s="20">
        <v>2.5</v>
      </c>
      <c r="AP715" s="24">
        <v>0.100119846</v>
      </c>
      <c r="AQ715" s="24">
        <v>59.227570470000003</v>
      </c>
      <c r="AR715" s="21">
        <v>1055.552991</v>
      </c>
      <c r="AS715" s="20">
        <v>13.2694144</v>
      </c>
      <c r="AT715" s="23">
        <v>5.0000000000000001E-3</v>
      </c>
      <c r="AU715" s="23">
        <v>2E-3</v>
      </c>
      <c r="AV715" s="24">
        <v>1.630073321</v>
      </c>
      <c r="AW715" s="23">
        <v>5.0000000000000001E-3</v>
      </c>
      <c r="AX715" s="21">
        <v>90.421524050000002</v>
      </c>
      <c r="AY715" s="24">
        <v>7.5462916000000005E-2</v>
      </c>
      <c r="AZ715" s="24">
        <v>5.2037966889999998</v>
      </c>
      <c r="BA715" s="24">
        <v>0.25</v>
      </c>
      <c r="BB715" s="24">
        <v>0.05</v>
      </c>
      <c r="BC715" s="24">
        <v>9.3542594280000007</v>
      </c>
      <c r="BD715" s="23">
        <v>2.5000000000000001E-2</v>
      </c>
      <c r="BE715" s="23">
        <v>0.15967852799999999</v>
      </c>
      <c r="BF715" s="22">
        <v>8.5987055290000001</v>
      </c>
      <c r="BG715" s="21">
        <v>80.787691370000005</v>
      </c>
      <c r="BH715" s="24">
        <v>0.01</v>
      </c>
      <c r="BI715" s="23">
        <v>1.1301726540000001</v>
      </c>
      <c r="BJ715" s="21">
        <v>51.141438479999998</v>
      </c>
      <c r="BK715" s="23">
        <v>2.5000000000000001E-2</v>
      </c>
      <c r="BL715" s="23">
        <v>10.800223839999999</v>
      </c>
      <c r="BM715" s="24">
        <v>69.958581899999999</v>
      </c>
      <c r="BN715" s="23">
        <v>2.9573861469999998</v>
      </c>
    </row>
    <row r="716" spans="1:66">
      <c r="A716">
        <v>16848</v>
      </c>
      <c r="B716" s="10">
        <v>338500</v>
      </c>
      <c r="C716" s="10">
        <v>3713</v>
      </c>
      <c r="D716" s="10">
        <v>2013</v>
      </c>
      <c r="E716" s="22">
        <v>65.75371706</v>
      </c>
      <c r="F716" s="22">
        <v>14.47596042</v>
      </c>
      <c r="G716" s="21">
        <v>7292559.2220000001</v>
      </c>
      <c r="H716" s="21">
        <v>475986.71840000001</v>
      </c>
      <c r="I716" s="10">
        <v>50</v>
      </c>
      <c r="J716" s="18" t="s">
        <v>109</v>
      </c>
      <c r="K716" s="18">
        <v>0</v>
      </c>
      <c r="L716" s="18">
        <v>2</v>
      </c>
      <c r="M716" s="19" t="s">
        <v>155</v>
      </c>
      <c r="N716" s="23">
        <v>2.5000000000000001E-3</v>
      </c>
      <c r="O716" s="21">
        <v>8417.1551510000008</v>
      </c>
      <c r="P716" s="20">
        <v>3.2302632849999999</v>
      </c>
      <c r="Q716" s="23">
        <v>1E-3</v>
      </c>
      <c r="R716" s="20">
        <v>3.5</v>
      </c>
      <c r="S716" s="24">
        <v>26.10354341</v>
      </c>
      <c r="T716" s="24">
        <v>0.29133059100000003</v>
      </c>
      <c r="U716" s="24">
        <v>9.9401771999999999E-2</v>
      </c>
      <c r="V716" s="21">
        <v>935.62984949999998</v>
      </c>
      <c r="W716" s="23">
        <v>2.5000000000000001E-2</v>
      </c>
      <c r="X716" s="24">
        <v>51.099424749999997</v>
      </c>
      <c r="Y716" s="20">
        <v>6.5573219869999999</v>
      </c>
      <c r="Z716" s="24">
        <v>11.28346047</v>
      </c>
      <c r="AA716" s="24">
        <v>2.293451165</v>
      </c>
      <c r="AB716" s="23">
        <v>14.812991</v>
      </c>
      <c r="AC716" s="21">
        <v>17386.944579999999</v>
      </c>
      <c r="AD716" s="24">
        <v>2.0469666879999999</v>
      </c>
      <c r="AE716" s="24">
        <v>0.05</v>
      </c>
      <c r="AF716" s="23">
        <v>4.8194664999999998E-2</v>
      </c>
      <c r="AG716" s="23">
        <v>1.0740104E-2</v>
      </c>
      <c r="AH716" s="24">
        <v>0.01</v>
      </c>
      <c r="AI716" s="20">
        <v>1574.7308350000001</v>
      </c>
      <c r="AJ716" s="24">
        <v>24.381731689999999</v>
      </c>
      <c r="AK716" s="24">
        <v>10.39914868</v>
      </c>
      <c r="AL716" s="21">
        <v>3321.906606</v>
      </c>
      <c r="AM716" s="21">
        <v>300.7847567</v>
      </c>
      <c r="AN716" s="23">
        <v>6.1810917E-2</v>
      </c>
      <c r="AO716" s="20">
        <v>19.435296059999999</v>
      </c>
      <c r="AP716" s="24">
        <v>0.80558160499999998</v>
      </c>
      <c r="AQ716" s="24">
        <v>10.309334099999999</v>
      </c>
      <c r="AR716" s="21">
        <v>398.39719830000001</v>
      </c>
      <c r="AS716" s="20">
        <v>16.185599140000001</v>
      </c>
      <c r="AT716" s="23">
        <v>5.0000000000000001E-3</v>
      </c>
      <c r="AU716" s="23">
        <v>2E-3</v>
      </c>
      <c r="AV716" s="24">
        <v>22.96308689</v>
      </c>
      <c r="AW716" s="23">
        <v>5.0000000000000001E-3</v>
      </c>
      <c r="AX716" s="21">
        <v>35.644640920000001</v>
      </c>
      <c r="AY716" s="24">
        <v>2.9057300000000001E-2</v>
      </c>
      <c r="AZ716" s="24">
        <v>0.92076867399999995</v>
      </c>
      <c r="BA716" s="24">
        <v>0.25</v>
      </c>
      <c r="BB716" s="24">
        <v>0.121863099</v>
      </c>
      <c r="BC716" s="24">
        <v>6.8345695930000003</v>
      </c>
      <c r="BD716" s="23">
        <v>2.5000000000000001E-2</v>
      </c>
      <c r="BE716" s="23">
        <v>3.5000000000000003E-2</v>
      </c>
      <c r="BF716" s="22">
        <v>8.6147937550000009</v>
      </c>
      <c r="BG716" s="21">
        <v>679.28723820000005</v>
      </c>
      <c r="BH716" s="24">
        <v>0.222108951</v>
      </c>
      <c r="BI716" s="23">
        <v>0.69982687099999996</v>
      </c>
      <c r="BJ716" s="21">
        <v>10.84856272</v>
      </c>
      <c r="BK716" s="23">
        <v>2.5000000000000001E-2</v>
      </c>
      <c r="BL716" s="23">
        <v>7.2793421990000002</v>
      </c>
      <c r="BM716" s="24">
        <v>30.756838559999998</v>
      </c>
      <c r="BN716" s="23">
        <v>3.8708600770000001</v>
      </c>
    </row>
    <row r="717" spans="1:66">
      <c r="A717">
        <v>16225</v>
      </c>
      <c r="B717" s="10">
        <v>338500</v>
      </c>
      <c r="C717" s="10">
        <v>3714</v>
      </c>
      <c r="D717" s="10">
        <v>2013</v>
      </c>
      <c r="E717" s="22">
        <v>65.752143860000004</v>
      </c>
      <c r="F717" s="22">
        <v>14.497961999999999</v>
      </c>
      <c r="G717" s="21">
        <v>7292375.648</v>
      </c>
      <c r="H717" s="21">
        <v>476993.48719999997</v>
      </c>
      <c r="I717" s="10">
        <v>50</v>
      </c>
      <c r="J717" s="18" t="s">
        <v>109</v>
      </c>
      <c r="K717" s="18">
        <v>0</v>
      </c>
      <c r="L717" s="18">
        <v>2</v>
      </c>
      <c r="M717" s="19" t="s">
        <v>155</v>
      </c>
      <c r="N717" s="23">
        <v>1.7238707999999998E-2</v>
      </c>
      <c r="O717" s="21">
        <v>11217.768550000001</v>
      </c>
      <c r="P717" s="20">
        <v>20.646482559999999</v>
      </c>
      <c r="Q717" s="23">
        <v>1E-3</v>
      </c>
      <c r="R717" s="20">
        <v>3.5</v>
      </c>
      <c r="S717" s="24">
        <v>28.337636329999999</v>
      </c>
      <c r="T717" s="24">
        <v>0.166785711</v>
      </c>
      <c r="U717" s="24">
        <v>0.14986470700000001</v>
      </c>
      <c r="V717" s="21">
        <v>1213.989777</v>
      </c>
      <c r="W717" s="23">
        <v>2.5000000000000001E-2</v>
      </c>
      <c r="X717" s="24">
        <v>67.511564840000005</v>
      </c>
      <c r="Y717" s="20">
        <v>8.9307021389999992</v>
      </c>
      <c r="Z717" s="24">
        <v>17.63466352</v>
      </c>
      <c r="AA717" s="24">
        <v>1.7341517639999999</v>
      </c>
      <c r="AB717" s="23">
        <v>25.328797250000001</v>
      </c>
      <c r="AC717" s="21">
        <v>23050.339360000002</v>
      </c>
      <c r="AD717" s="24">
        <v>3.0614516319999998</v>
      </c>
      <c r="AE717" s="24">
        <v>0.05</v>
      </c>
      <c r="AF717" s="23">
        <v>5.4450067999999997E-2</v>
      </c>
      <c r="AG717" s="23">
        <v>1.1340863E-2</v>
      </c>
      <c r="AH717" s="24">
        <v>0.01</v>
      </c>
      <c r="AI717" s="20">
        <v>1399.842224</v>
      </c>
      <c r="AJ717" s="24">
        <v>32.477114129999997</v>
      </c>
      <c r="AK717" s="24">
        <v>12.385127629999999</v>
      </c>
      <c r="AL717" s="21">
        <v>4732.4161560000002</v>
      </c>
      <c r="AM717" s="21">
        <v>304.40095239999999</v>
      </c>
      <c r="AN717" s="23">
        <v>0.30944649099999999</v>
      </c>
      <c r="AO717" s="20">
        <v>42.931351659999997</v>
      </c>
      <c r="AP717" s="24">
        <v>0.70322626200000005</v>
      </c>
      <c r="AQ717" s="24">
        <v>16.937555320000001</v>
      </c>
      <c r="AR717" s="21">
        <v>567.09815179999998</v>
      </c>
      <c r="AS717" s="20">
        <v>13.177979479999999</v>
      </c>
      <c r="AT717" s="23">
        <v>5.0000000000000001E-3</v>
      </c>
      <c r="AU717" s="23">
        <v>2E-3</v>
      </c>
      <c r="AV717" s="24">
        <v>19.7997342</v>
      </c>
      <c r="AW717" s="23">
        <v>5.0000000000000001E-3</v>
      </c>
      <c r="AX717" s="21">
        <v>72.595872880000002</v>
      </c>
      <c r="AY717" s="24">
        <v>5.1988349000000003E-2</v>
      </c>
      <c r="AZ717" s="24">
        <v>1.881503162</v>
      </c>
      <c r="BA717" s="24">
        <v>0.25</v>
      </c>
      <c r="BB717" s="24">
        <v>0.19141356000000001</v>
      </c>
      <c r="BC717" s="24">
        <v>7.548232617</v>
      </c>
      <c r="BD717" s="23">
        <v>2.5000000000000001E-2</v>
      </c>
      <c r="BE717" s="23">
        <v>3.5000000000000003E-2</v>
      </c>
      <c r="BF717" s="22">
        <v>7.408065283</v>
      </c>
      <c r="BG717" s="21">
        <v>549.38797120000004</v>
      </c>
      <c r="BH717" s="24">
        <v>0.21438038600000001</v>
      </c>
      <c r="BI717" s="23">
        <v>1.3312856749999999</v>
      </c>
      <c r="BJ717" s="21">
        <v>17.18678594</v>
      </c>
      <c r="BK717" s="23">
        <v>2.5000000000000001E-2</v>
      </c>
      <c r="BL717" s="23">
        <v>12.421193369999999</v>
      </c>
      <c r="BM717" s="24">
        <v>45.809859289999999</v>
      </c>
      <c r="BN717" s="23">
        <v>2.5864463120000001</v>
      </c>
    </row>
    <row r="718" spans="1:66">
      <c r="A718">
        <v>16181</v>
      </c>
      <c r="B718" s="10">
        <v>338500</v>
      </c>
      <c r="C718" s="10">
        <v>3715</v>
      </c>
      <c r="D718" s="10">
        <v>2013</v>
      </c>
      <c r="E718" s="22">
        <v>65.757824780000007</v>
      </c>
      <c r="F718" s="22">
        <v>14.51984229</v>
      </c>
      <c r="G718" s="21">
        <v>7293000.9879999999</v>
      </c>
      <c r="H718" s="21">
        <v>478001.00089999998</v>
      </c>
      <c r="I718" s="10">
        <v>50</v>
      </c>
      <c r="J718" s="18" t="s">
        <v>109</v>
      </c>
      <c r="K718" s="18">
        <v>0</v>
      </c>
      <c r="L718" s="18">
        <v>2</v>
      </c>
      <c r="M718" s="19" t="s">
        <v>155</v>
      </c>
      <c r="N718" s="23">
        <v>3.8200230000000002E-2</v>
      </c>
      <c r="O718" s="21">
        <v>13241.5918</v>
      </c>
      <c r="P718" s="20">
        <v>3.947698479</v>
      </c>
      <c r="Q718" s="23">
        <v>1E-3</v>
      </c>
      <c r="R718" s="20">
        <v>3.5</v>
      </c>
      <c r="S718" s="24">
        <v>12.56143473</v>
      </c>
      <c r="T718" s="24">
        <v>0.14521931699999999</v>
      </c>
      <c r="U718" s="24">
        <v>0.168192643</v>
      </c>
      <c r="V718" s="21">
        <v>778.6273281</v>
      </c>
      <c r="W718" s="23">
        <v>2.5000000000000001E-2</v>
      </c>
      <c r="X718" s="24">
        <v>49.423925150000002</v>
      </c>
      <c r="Y718" s="20">
        <v>11.507023070000001</v>
      </c>
      <c r="Z718" s="24">
        <v>19.760884900000001</v>
      </c>
      <c r="AA718" s="24">
        <v>1.437479634</v>
      </c>
      <c r="AB718" s="23">
        <v>15.664026160000001</v>
      </c>
      <c r="AC718" s="21">
        <v>34136.320800000001</v>
      </c>
      <c r="AD718" s="24">
        <v>2.9843668710000002</v>
      </c>
      <c r="AE718" s="24">
        <v>0.05</v>
      </c>
      <c r="AF718" s="23">
        <v>1.4999999999999999E-2</v>
      </c>
      <c r="AG718" s="23">
        <v>1.5899381000000001E-2</v>
      </c>
      <c r="AH718" s="24">
        <v>0.01</v>
      </c>
      <c r="AI718" s="20">
        <v>713.22647089999998</v>
      </c>
      <c r="AJ718" s="24">
        <v>20.679640559999999</v>
      </c>
      <c r="AK718" s="24">
        <v>8.6910701259999996</v>
      </c>
      <c r="AL718" s="21">
        <v>3278.2575980000001</v>
      </c>
      <c r="AM718" s="21">
        <v>364.28545839999998</v>
      </c>
      <c r="AN718" s="23">
        <v>0.38117123600000002</v>
      </c>
      <c r="AO718" s="20">
        <v>25.883476730000002</v>
      </c>
      <c r="AP718" s="24">
        <v>0.55528169699999996</v>
      </c>
      <c r="AQ718" s="24">
        <v>20.76473176</v>
      </c>
      <c r="AR718" s="21">
        <v>420.98324450000001</v>
      </c>
      <c r="AS718" s="20">
        <v>9.9096736150000009</v>
      </c>
      <c r="AT718" s="23">
        <v>5.0000000000000001E-3</v>
      </c>
      <c r="AU718" s="23">
        <v>2E-3</v>
      </c>
      <c r="AV718" s="24">
        <v>7.8074266760000004</v>
      </c>
      <c r="AW718" s="23">
        <v>5.0000000000000001E-3</v>
      </c>
      <c r="AX718" s="21">
        <v>197.05966950000001</v>
      </c>
      <c r="AY718" s="24">
        <v>3.5302082999999998E-2</v>
      </c>
      <c r="AZ718" s="24">
        <v>0.84047948400000005</v>
      </c>
      <c r="BA718" s="24">
        <v>0.70203094899999996</v>
      </c>
      <c r="BB718" s="24">
        <v>0.12878288700000001</v>
      </c>
      <c r="BC718" s="24">
        <v>7.0583635749999996</v>
      </c>
      <c r="BD718" s="23">
        <v>2.5000000000000001E-2</v>
      </c>
      <c r="BE718" s="23">
        <v>3.5000000000000003E-2</v>
      </c>
      <c r="BF718" s="22">
        <v>7.1533419660000002</v>
      </c>
      <c r="BG718" s="21">
        <v>199.88011599999999</v>
      </c>
      <c r="BH718" s="24">
        <v>5.3199597000000001E-2</v>
      </c>
      <c r="BI718" s="23">
        <v>0.92571611200000004</v>
      </c>
      <c r="BJ718" s="21">
        <v>13.21393132</v>
      </c>
      <c r="BK718" s="23">
        <v>2.5000000000000001E-2</v>
      </c>
      <c r="BL718" s="23">
        <v>6.7528604400000001</v>
      </c>
      <c r="BM718" s="24">
        <v>46.801516200000002</v>
      </c>
      <c r="BN718" s="23">
        <v>0.258767478</v>
      </c>
    </row>
    <row r="719" spans="1:66">
      <c r="A719">
        <v>16894</v>
      </c>
      <c r="B719" s="10">
        <v>338500</v>
      </c>
      <c r="C719" s="10">
        <v>3716</v>
      </c>
      <c r="D719" s="10">
        <v>2013</v>
      </c>
      <c r="E719" s="22">
        <v>65.757891749999999</v>
      </c>
      <c r="F719" s="22">
        <v>14.541667759999999</v>
      </c>
      <c r="G719" s="21">
        <v>7293000.9850000003</v>
      </c>
      <c r="H719" s="21">
        <v>479001.00089999998</v>
      </c>
      <c r="I719" s="10">
        <v>50</v>
      </c>
      <c r="J719" s="18" t="s">
        <v>109</v>
      </c>
      <c r="K719" s="18">
        <v>0</v>
      </c>
      <c r="L719" s="18">
        <v>2</v>
      </c>
      <c r="M719" s="19" t="s">
        <v>155</v>
      </c>
      <c r="N719" s="23">
        <v>2.5000000000000001E-3</v>
      </c>
      <c r="O719" s="21">
        <v>826.33755129999997</v>
      </c>
      <c r="P719" s="20">
        <v>3.3500245660000001</v>
      </c>
      <c r="Q719" s="23">
        <v>1E-3</v>
      </c>
      <c r="R719" s="20">
        <v>3.5</v>
      </c>
      <c r="S719" s="24">
        <v>17.806724580000001</v>
      </c>
      <c r="T719" s="24">
        <v>0.05</v>
      </c>
      <c r="U719" s="24">
        <v>0.14174731700000001</v>
      </c>
      <c r="V719" s="21">
        <v>25</v>
      </c>
      <c r="W719" s="23">
        <v>2.5000000000000001E-2</v>
      </c>
      <c r="X719" s="24">
        <v>4.6187073720000003</v>
      </c>
      <c r="Y719" s="20">
        <v>0.2</v>
      </c>
      <c r="Z719" s="24">
        <v>0.94134162700000001</v>
      </c>
      <c r="AA719" s="24">
        <v>1.01677733</v>
      </c>
      <c r="AB719" s="23">
        <v>0.81537153299999998</v>
      </c>
      <c r="AC719" s="21">
        <v>2975.5816650000002</v>
      </c>
      <c r="AD719" s="24">
        <v>1.3435744629999999</v>
      </c>
      <c r="AE719" s="24">
        <v>0.14692360800000001</v>
      </c>
      <c r="AF719" s="23">
        <v>4.4155919000000002E-2</v>
      </c>
      <c r="AG719" s="23">
        <v>1.334785E-2</v>
      </c>
      <c r="AH719" s="24">
        <v>0.01</v>
      </c>
      <c r="AI719" s="20">
        <v>910.20553589999997</v>
      </c>
      <c r="AJ719" s="24">
        <v>0.25</v>
      </c>
      <c r="AK719" s="24">
        <v>0.85594399099999996</v>
      </c>
      <c r="AL719" s="21">
        <v>129.609452</v>
      </c>
      <c r="AM719" s="21">
        <v>23.41799937</v>
      </c>
      <c r="AN719" s="23">
        <v>7.9644349000000003E-2</v>
      </c>
      <c r="AO719" s="20">
        <v>16.01489067</v>
      </c>
      <c r="AP719" s="24">
        <v>1.808713027</v>
      </c>
      <c r="AQ719" s="24">
        <v>0.38539432400000001</v>
      </c>
      <c r="AR719" s="21">
        <v>46.836863790000002</v>
      </c>
      <c r="AS719" s="20">
        <v>2.534524309</v>
      </c>
      <c r="AT719" s="23">
        <v>5.0000000000000001E-3</v>
      </c>
      <c r="AU719" s="23">
        <v>2E-3</v>
      </c>
      <c r="AV719" s="24">
        <v>7.1984935319999996</v>
      </c>
      <c r="AW719" s="23">
        <v>5.0000000000000001E-3</v>
      </c>
      <c r="AX719" s="21">
        <v>29.246842860000001</v>
      </c>
      <c r="AY719" s="24">
        <v>0.01</v>
      </c>
      <c r="AZ719" s="24">
        <v>0.14425012600000001</v>
      </c>
      <c r="BA719" s="24">
        <v>0.25</v>
      </c>
      <c r="BB719" s="24">
        <v>0.21954990399999999</v>
      </c>
      <c r="BC719" s="24">
        <v>0.72941155999999996</v>
      </c>
      <c r="BD719" s="23">
        <v>2.5000000000000001E-2</v>
      </c>
      <c r="BE719" s="23">
        <v>3.5000000000000003E-2</v>
      </c>
      <c r="BF719" s="22">
        <v>0.51574161399999996</v>
      </c>
      <c r="BG719" s="21">
        <v>455.89460450000001</v>
      </c>
      <c r="BH719" s="24">
        <v>3.8441010999999997E-2</v>
      </c>
      <c r="BI719" s="23">
        <v>0.116070885</v>
      </c>
      <c r="BJ719" s="21">
        <v>10.622254610000001</v>
      </c>
      <c r="BK719" s="23">
        <v>2.5000000000000001E-2</v>
      </c>
      <c r="BL719" s="23">
        <v>0.50945591599999995</v>
      </c>
      <c r="BM719" s="24">
        <v>2.3183596799999999</v>
      </c>
      <c r="BN719" s="23">
        <v>1.9058079569999999</v>
      </c>
    </row>
    <row r="720" spans="1:66">
      <c r="A720">
        <v>16763</v>
      </c>
      <c r="B720" s="10">
        <v>338500</v>
      </c>
      <c r="C720" s="10">
        <v>3717</v>
      </c>
      <c r="D720" s="10">
        <v>2013</v>
      </c>
      <c r="E720" s="22">
        <v>65.774797129999996</v>
      </c>
      <c r="F720" s="22">
        <v>14.25854408</v>
      </c>
      <c r="G720" s="21">
        <v>7295008.983</v>
      </c>
      <c r="H720" s="21">
        <v>466051.99979999999</v>
      </c>
      <c r="I720" s="10">
        <v>50</v>
      </c>
      <c r="J720" s="18" t="s">
        <v>109</v>
      </c>
      <c r="K720" s="18">
        <v>0</v>
      </c>
      <c r="L720" s="18">
        <v>2</v>
      </c>
      <c r="M720" s="19" t="s">
        <v>155</v>
      </c>
      <c r="N720" s="23">
        <v>3.0837666999999999E-2</v>
      </c>
      <c r="O720" s="21">
        <v>21701.857909999999</v>
      </c>
      <c r="P720" s="20">
        <v>5.1663689509999999</v>
      </c>
      <c r="Q720" s="23">
        <v>1E-3</v>
      </c>
      <c r="R720" s="20">
        <v>3.5</v>
      </c>
      <c r="S720" s="24">
        <v>18.412898940000002</v>
      </c>
      <c r="T720" s="24">
        <v>0.434911255</v>
      </c>
      <c r="U720" s="24">
        <v>8.4341883000000006E-2</v>
      </c>
      <c r="V720" s="21">
        <v>856.87138270000003</v>
      </c>
      <c r="W720" s="23">
        <v>5.5920217000000001E-2</v>
      </c>
      <c r="X720" s="24">
        <v>16.104974670000001</v>
      </c>
      <c r="Y720" s="20">
        <v>4.4329539420000001</v>
      </c>
      <c r="Z720" s="24">
        <v>30.898382590000001</v>
      </c>
      <c r="AA720" s="24">
        <v>1.7967311349999999</v>
      </c>
      <c r="AB720" s="23">
        <v>12.589992759999999</v>
      </c>
      <c r="AC720" s="21">
        <v>31446.04736</v>
      </c>
      <c r="AD720" s="24">
        <v>5.9452156680000003</v>
      </c>
      <c r="AE720" s="24">
        <v>0.05</v>
      </c>
      <c r="AF720" s="23">
        <v>9.0305534000000007E-2</v>
      </c>
      <c r="AG720" s="23">
        <v>4.338885E-2</v>
      </c>
      <c r="AH720" s="24">
        <v>0.01</v>
      </c>
      <c r="AI720" s="20">
        <v>483.22582240000003</v>
      </c>
      <c r="AJ720" s="24">
        <v>8.0562488289999994</v>
      </c>
      <c r="AK720" s="24">
        <v>9.1130250549999996</v>
      </c>
      <c r="AL720" s="21">
        <v>2649.8831890000001</v>
      </c>
      <c r="AM720" s="21">
        <v>72.642080550000003</v>
      </c>
      <c r="AN720" s="23">
        <v>1.087387925</v>
      </c>
      <c r="AO720" s="20">
        <v>38.318035600000002</v>
      </c>
      <c r="AP720" s="24">
        <v>2.0937258129999998</v>
      </c>
      <c r="AQ720" s="24">
        <v>8.1107692769999993</v>
      </c>
      <c r="AR720" s="21">
        <v>319.29971399999999</v>
      </c>
      <c r="AS720" s="20">
        <v>5.6795683050000001</v>
      </c>
      <c r="AT720" s="23">
        <v>5.0000000000000001E-3</v>
      </c>
      <c r="AU720" s="23">
        <v>2E-3</v>
      </c>
      <c r="AV720" s="24">
        <v>6.66087191</v>
      </c>
      <c r="AW720" s="23">
        <v>5.0000000000000001E-3</v>
      </c>
      <c r="AX720" s="21">
        <v>379.34391019999998</v>
      </c>
      <c r="AY720" s="24">
        <v>7.7869999999999995E-2</v>
      </c>
      <c r="AZ720" s="24">
        <v>2.84100566</v>
      </c>
      <c r="BA720" s="24">
        <v>0.59611473000000004</v>
      </c>
      <c r="BB720" s="24">
        <v>0.33601958999999998</v>
      </c>
      <c r="BC720" s="24">
        <v>4.4256047870000002</v>
      </c>
      <c r="BD720" s="23">
        <v>2.5000000000000001E-2</v>
      </c>
      <c r="BE720" s="23">
        <v>3.5000000000000003E-2</v>
      </c>
      <c r="BF720" s="22">
        <v>2.3569162709999998</v>
      </c>
      <c r="BG720" s="21">
        <v>933.08839990000001</v>
      </c>
      <c r="BH720" s="24">
        <v>7.5744697E-2</v>
      </c>
      <c r="BI720" s="23">
        <v>0.53698406399999998</v>
      </c>
      <c r="BJ720" s="21">
        <v>43.401207919999997</v>
      </c>
      <c r="BK720" s="23">
        <v>2.5000000000000001E-2</v>
      </c>
      <c r="BL720" s="23">
        <v>4.3209098890000002</v>
      </c>
      <c r="BM720" s="24">
        <v>20.446891260000001</v>
      </c>
      <c r="BN720" s="23">
        <v>3.3460549999999998</v>
      </c>
    </row>
    <row r="721" spans="1:66">
      <c r="A721">
        <v>16634</v>
      </c>
      <c r="B721" s="10">
        <v>338500</v>
      </c>
      <c r="C721" s="10">
        <v>3718</v>
      </c>
      <c r="D721" s="10">
        <v>2013</v>
      </c>
      <c r="E721" s="22">
        <v>65.773842599999995</v>
      </c>
      <c r="F721" s="22">
        <v>14.280346919999999</v>
      </c>
      <c r="G721" s="21">
        <v>7294890.9890000001</v>
      </c>
      <c r="H721" s="21">
        <v>467049.00180000003</v>
      </c>
      <c r="I721" s="10">
        <v>50</v>
      </c>
      <c r="J721" s="18" t="s">
        <v>109</v>
      </c>
      <c r="K721" s="18">
        <v>0</v>
      </c>
      <c r="L721" s="18">
        <v>2</v>
      </c>
      <c r="M721" s="19" t="s">
        <v>155</v>
      </c>
      <c r="N721" s="23">
        <v>2.7576534E-2</v>
      </c>
      <c r="O721" s="21">
        <v>14766.029049999999</v>
      </c>
      <c r="P721" s="20">
        <v>3.4229221249999999</v>
      </c>
      <c r="Q721" s="23">
        <v>1E-3</v>
      </c>
      <c r="R721" s="20">
        <v>3.5</v>
      </c>
      <c r="S721" s="24">
        <v>15.278218860000001</v>
      </c>
      <c r="T721" s="24">
        <v>0.05</v>
      </c>
      <c r="U721" s="24">
        <v>8.4111432E-2</v>
      </c>
      <c r="V721" s="21">
        <v>838.7437122</v>
      </c>
      <c r="W721" s="23">
        <v>2.5000000000000001E-2</v>
      </c>
      <c r="X721" s="24">
        <v>10.69007549</v>
      </c>
      <c r="Y721" s="20">
        <v>5.6721308949999996</v>
      </c>
      <c r="Z721" s="24">
        <v>41.76476787</v>
      </c>
      <c r="AA721" s="24">
        <v>1.225045267</v>
      </c>
      <c r="AB721" s="23">
        <v>9.8387292409999993</v>
      </c>
      <c r="AC721" s="21">
        <v>20283.251950000002</v>
      </c>
      <c r="AD721" s="24">
        <v>6.3939456679999997</v>
      </c>
      <c r="AE721" s="24">
        <v>0.13288017799999999</v>
      </c>
      <c r="AF721" s="23">
        <v>1.4999999999999999E-2</v>
      </c>
      <c r="AG721" s="23">
        <v>3.7824648000000002E-2</v>
      </c>
      <c r="AH721" s="24">
        <v>0.01</v>
      </c>
      <c r="AI721" s="20">
        <v>786.18019100000004</v>
      </c>
      <c r="AJ721" s="24">
        <v>5.3431252669999996</v>
      </c>
      <c r="AK721" s="24">
        <v>6.9472209700000001</v>
      </c>
      <c r="AL721" s="21">
        <v>3935.6490319999998</v>
      </c>
      <c r="AM721" s="21">
        <v>57.134611030000002</v>
      </c>
      <c r="AN721" s="23">
        <v>2.234046642</v>
      </c>
      <c r="AO721" s="20">
        <v>166.9706917</v>
      </c>
      <c r="AP721" s="24">
        <v>1.4229107139999999</v>
      </c>
      <c r="AQ721" s="24">
        <v>7.3054612810000004</v>
      </c>
      <c r="AR721" s="21">
        <v>240.82146879999999</v>
      </c>
      <c r="AS721" s="20">
        <v>4.2754508380000003</v>
      </c>
      <c r="AT721" s="23">
        <v>5.0000000000000001E-3</v>
      </c>
      <c r="AU721" s="23">
        <v>2E-3</v>
      </c>
      <c r="AV721" s="24">
        <v>6.3619596119999997</v>
      </c>
      <c r="AW721" s="23">
        <v>5.0000000000000001E-3</v>
      </c>
      <c r="AX721" s="21">
        <v>391.84871670000001</v>
      </c>
      <c r="AY721" s="24">
        <v>8.4935823999999993E-2</v>
      </c>
      <c r="AZ721" s="24">
        <v>1.472565973</v>
      </c>
      <c r="BA721" s="24">
        <v>0.717221408</v>
      </c>
      <c r="BB721" s="24">
        <v>0.39129579199999998</v>
      </c>
      <c r="BC721" s="24">
        <v>3.3594265239999999</v>
      </c>
      <c r="BD721" s="23">
        <v>2.5000000000000001E-2</v>
      </c>
      <c r="BE721" s="23">
        <v>3.5000000000000003E-2</v>
      </c>
      <c r="BF721" s="22">
        <v>2.0958405469999999</v>
      </c>
      <c r="BG721" s="21">
        <v>1389.4059219999999</v>
      </c>
      <c r="BH721" s="24">
        <v>6.8075329000000004E-2</v>
      </c>
      <c r="BI721" s="23">
        <v>1.026723657</v>
      </c>
      <c r="BJ721" s="21">
        <v>59.18325901</v>
      </c>
      <c r="BK721" s="23">
        <v>8.4786788000000002E-2</v>
      </c>
      <c r="BL721" s="23">
        <v>2.0335679670000002</v>
      </c>
      <c r="BM721" s="24">
        <v>13.716734900000001</v>
      </c>
      <c r="BN721" s="23">
        <v>0.936986824</v>
      </c>
    </row>
    <row r="722" spans="1:66">
      <c r="A722">
        <v>16705</v>
      </c>
      <c r="B722" s="10">
        <v>338500</v>
      </c>
      <c r="C722" s="10">
        <v>3719</v>
      </c>
      <c r="D722" s="10">
        <v>2013</v>
      </c>
      <c r="E722" s="22">
        <v>65.774810369999997</v>
      </c>
      <c r="F722" s="22">
        <v>14.301375269999999</v>
      </c>
      <c r="G722" s="21">
        <v>7294987.9840000002</v>
      </c>
      <c r="H722" s="21">
        <v>468013.0013</v>
      </c>
      <c r="I722" s="10">
        <v>50</v>
      </c>
      <c r="J722" s="18" t="s">
        <v>109</v>
      </c>
      <c r="K722" s="18">
        <v>0</v>
      </c>
      <c r="L722" s="18">
        <v>2</v>
      </c>
      <c r="M722" s="19" t="s">
        <v>155</v>
      </c>
      <c r="N722" s="23">
        <v>2.6051272E-2</v>
      </c>
      <c r="O722" s="21">
        <v>12261.787109999999</v>
      </c>
      <c r="P722" s="20">
        <v>0.5</v>
      </c>
      <c r="Q722" s="23">
        <v>1E-3</v>
      </c>
      <c r="R722" s="20">
        <v>3.5</v>
      </c>
      <c r="S722" s="24">
        <v>58.374948699999997</v>
      </c>
      <c r="T722" s="24">
        <v>0.343831214</v>
      </c>
      <c r="U722" s="24">
        <v>3.5992163000000001E-2</v>
      </c>
      <c r="V722" s="21">
        <v>2522.1197179999999</v>
      </c>
      <c r="W722" s="23">
        <v>2.5000000000000001E-2</v>
      </c>
      <c r="X722" s="24">
        <v>25.540511169999998</v>
      </c>
      <c r="Y722" s="20">
        <v>3.5261553480000001</v>
      </c>
      <c r="Z722" s="24">
        <v>28.374257950000001</v>
      </c>
      <c r="AA722" s="24">
        <v>2.2553141160000001</v>
      </c>
      <c r="AB722" s="23">
        <v>26.657712220000001</v>
      </c>
      <c r="AC722" s="21">
        <v>82903.896479999996</v>
      </c>
      <c r="AD722" s="24">
        <v>4.8973699359999996</v>
      </c>
      <c r="AE722" s="24">
        <v>0.14242934300000001</v>
      </c>
      <c r="AF722" s="23">
        <v>1.4999999999999999E-2</v>
      </c>
      <c r="AG722" s="23">
        <v>5.0000000000000001E-3</v>
      </c>
      <c r="AH722" s="24">
        <v>2.5029244999999999E-2</v>
      </c>
      <c r="AI722" s="20">
        <v>3597.3883059999998</v>
      </c>
      <c r="AJ722" s="24">
        <v>16.541879130000002</v>
      </c>
      <c r="AK722" s="24">
        <v>9.6846603630000008</v>
      </c>
      <c r="AL722" s="21">
        <v>6771.693115</v>
      </c>
      <c r="AM722" s="21">
        <v>128.82207779999999</v>
      </c>
      <c r="AN722" s="23">
        <v>5.1153414560000003</v>
      </c>
      <c r="AO722" s="20">
        <v>2.5</v>
      </c>
      <c r="AP722" s="24">
        <v>1.441921703</v>
      </c>
      <c r="AQ722" s="24">
        <v>7.4604648530000004</v>
      </c>
      <c r="AR722" s="21">
        <v>529.38868200000002</v>
      </c>
      <c r="AS722" s="20">
        <v>4.046627322</v>
      </c>
      <c r="AT722" s="23">
        <v>5.0000000000000001E-3</v>
      </c>
      <c r="AU722" s="23">
        <v>2E-3</v>
      </c>
      <c r="AV722" s="24">
        <v>22.142285050000002</v>
      </c>
      <c r="AW722" s="23">
        <v>5.0000000000000001E-3</v>
      </c>
      <c r="AX722" s="21">
        <v>586.04263309999999</v>
      </c>
      <c r="AY722" s="24">
        <v>3.9489705999999999E-2</v>
      </c>
      <c r="AZ722" s="24">
        <v>1.1973438240000001</v>
      </c>
      <c r="BA722" s="24">
        <v>0.78402441599999995</v>
      </c>
      <c r="BB722" s="24">
        <v>0.35728672099999997</v>
      </c>
      <c r="BC722" s="24">
        <v>13.41124542</v>
      </c>
      <c r="BD722" s="23">
        <v>2.5000000000000001E-2</v>
      </c>
      <c r="BE722" s="23">
        <v>3.5000000000000003E-2</v>
      </c>
      <c r="BF722" s="22">
        <v>5.2551457480000003</v>
      </c>
      <c r="BG722" s="21">
        <v>1863.7615679999999</v>
      </c>
      <c r="BH722" s="24">
        <v>0.261366561</v>
      </c>
      <c r="BI722" s="23">
        <v>1.8161077859999999</v>
      </c>
      <c r="BJ722" s="21">
        <v>72.498412130000006</v>
      </c>
      <c r="BK722" s="23">
        <v>7.3958680999999998E-2</v>
      </c>
      <c r="BL722" s="23">
        <v>4.1546289429999996</v>
      </c>
      <c r="BM722" s="24">
        <v>70.381261710000004</v>
      </c>
      <c r="BN722" s="23">
        <v>1.480961</v>
      </c>
    </row>
    <row r="723" spans="1:66">
      <c r="A723">
        <v>16767</v>
      </c>
      <c r="B723" s="10">
        <v>338500</v>
      </c>
      <c r="C723" s="10">
        <v>3720</v>
      </c>
      <c r="D723" s="10">
        <v>2013</v>
      </c>
      <c r="E723" s="22">
        <v>65.780034389999997</v>
      </c>
      <c r="F723" s="22">
        <v>14.31021625</v>
      </c>
      <c r="G723" s="21">
        <v>7295565.75</v>
      </c>
      <c r="H723" s="21">
        <v>468424.17119999998</v>
      </c>
      <c r="I723" s="10">
        <v>50</v>
      </c>
      <c r="J723" s="18" t="s">
        <v>109</v>
      </c>
      <c r="K723" s="18">
        <v>0</v>
      </c>
      <c r="L723" s="18">
        <v>2</v>
      </c>
      <c r="M723" s="19" t="s">
        <v>155</v>
      </c>
      <c r="N723" s="23">
        <v>1.1670073E-2</v>
      </c>
      <c r="O723" s="21">
        <v>12673.271479999999</v>
      </c>
      <c r="P723" s="20">
        <v>8.5477760590000003</v>
      </c>
      <c r="Q723" s="23">
        <v>1E-3</v>
      </c>
      <c r="R723" s="20">
        <v>3.5</v>
      </c>
      <c r="S723" s="24">
        <v>24.676115119999999</v>
      </c>
      <c r="T723" s="24">
        <v>0.215059747</v>
      </c>
      <c r="U723" s="24">
        <v>0.123443921</v>
      </c>
      <c r="V723" s="21">
        <v>2684.3361140000002</v>
      </c>
      <c r="W723" s="23">
        <v>5.7833969999999998E-2</v>
      </c>
      <c r="X723" s="24">
        <v>60.517728060000003</v>
      </c>
      <c r="Y723" s="20">
        <v>9.4816323629999992</v>
      </c>
      <c r="Z723" s="24">
        <v>23.492634219999999</v>
      </c>
      <c r="AA723" s="24">
        <v>1.2482650340000001</v>
      </c>
      <c r="AB723" s="23">
        <v>30.104206980000001</v>
      </c>
      <c r="AC723" s="21">
        <v>24611.345209999999</v>
      </c>
      <c r="AD723" s="24">
        <v>3.0872270880000001</v>
      </c>
      <c r="AE723" s="24">
        <v>0.05</v>
      </c>
      <c r="AF723" s="23">
        <v>8.7998013E-2</v>
      </c>
      <c r="AG723" s="23">
        <v>2.2376759E-2</v>
      </c>
      <c r="AH723" s="24">
        <v>2.0156153999999999E-2</v>
      </c>
      <c r="AI723" s="20">
        <v>1220.526505</v>
      </c>
      <c r="AJ723" s="24">
        <v>14.788602600000001</v>
      </c>
      <c r="AK723" s="24">
        <v>14.26947646</v>
      </c>
      <c r="AL723" s="21">
        <v>5845.1934810000002</v>
      </c>
      <c r="AM723" s="21">
        <v>263.22319160000001</v>
      </c>
      <c r="AN723" s="23">
        <v>0.43975742600000001</v>
      </c>
      <c r="AO723" s="20">
        <v>85.232505799999998</v>
      </c>
      <c r="AP723" s="24">
        <v>0.78288103099999995</v>
      </c>
      <c r="AQ723" s="24">
        <v>19.776389529999999</v>
      </c>
      <c r="AR723" s="21">
        <v>761.36969529999999</v>
      </c>
      <c r="AS723" s="20">
        <v>12.990749109999999</v>
      </c>
      <c r="AT723" s="23">
        <v>5.0000000000000001E-3</v>
      </c>
      <c r="AU723" s="23">
        <v>2E-3</v>
      </c>
      <c r="AV723" s="24">
        <v>10.91141915</v>
      </c>
      <c r="AW723" s="23">
        <v>5.0000000000000001E-3</v>
      </c>
      <c r="AX723" s="21">
        <v>120.29325489999999</v>
      </c>
      <c r="AY723" s="24">
        <v>5.3083564E-2</v>
      </c>
      <c r="AZ723" s="24">
        <v>2.0854626409999999</v>
      </c>
      <c r="BA723" s="24">
        <v>0.51941544900000003</v>
      </c>
      <c r="BB723" s="24">
        <v>0.234308444</v>
      </c>
      <c r="BC723" s="24">
        <v>10.62959601</v>
      </c>
      <c r="BD723" s="23">
        <v>2.5000000000000001E-2</v>
      </c>
      <c r="BE723" s="23">
        <v>3.5000000000000003E-2</v>
      </c>
      <c r="BF723" s="22">
        <v>4.3062040609999999</v>
      </c>
      <c r="BG723" s="21">
        <v>579.58414219999997</v>
      </c>
      <c r="BH723" s="24">
        <v>0.11378493200000001</v>
      </c>
      <c r="BI723" s="23">
        <v>0.675994282</v>
      </c>
      <c r="BJ723" s="21">
        <v>21.91556215</v>
      </c>
      <c r="BK723" s="23">
        <v>2.5000000000000001E-2</v>
      </c>
      <c r="BL723" s="23">
        <v>6.0777507450000003</v>
      </c>
      <c r="BM723" s="24">
        <v>45.094711029999999</v>
      </c>
      <c r="BN723" s="23">
        <v>4.7844042260000004</v>
      </c>
    </row>
    <row r="724" spans="1:66">
      <c r="A724">
        <v>16171</v>
      </c>
      <c r="B724" s="10">
        <v>338500</v>
      </c>
      <c r="C724" s="10">
        <v>3721</v>
      </c>
      <c r="D724" s="10">
        <v>2013</v>
      </c>
      <c r="E724" s="22">
        <v>65.775038190000004</v>
      </c>
      <c r="F724" s="22">
        <v>14.34472497</v>
      </c>
      <c r="G724" s="21">
        <v>7294991.9900000002</v>
      </c>
      <c r="H724" s="21">
        <v>469998.00150000001</v>
      </c>
      <c r="I724" s="10">
        <v>50</v>
      </c>
      <c r="J724" s="18" t="s">
        <v>109</v>
      </c>
      <c r="K724" s="18">
        <v>0</v>
      </c>
      <c r="L724" s="18">
        <v>2</v>
      </c>
      <c r="M724" s="19" t="s">
        <v>155</v>
      </c>
      <c r="N724" s="23">
        <v>0.24577881900000001</v>
      </c>
      <c r="O724" s="21">
        <v>17503.802489999998</v>
      </c>
      <c r="P724" s="20">
        <v>9.0207484690000008</v>
      </c>
      <c r="Q724" s="23">
        <v>1E-3</v>
      </c>
      <c r="R724" s="20">
        <v>3.5</v>
      </c>
      <c r="S724" s="24">
        <v>32.697381319999998</v>
      </c>
      <c r="T724" s="24">
        <v>0.240484589</v>
      </c>
      <c r="U724" s="24">
        <v>0.163337081</v>
      </c>
      <c r="V724" s="21">
        <v>661.68123849999995</v>
      </c>
      <c r="W724" s="23">
        <v>2.5000000000000001E-2</v>
      </c>
      <c r="X724" s="24">
        <v>25.369457090000001</v>
      </c>
      <c r="Y724" s="20">
        <v>6.0695376300000001</v>
      </c>
      <c r="Z724" s="24">
        <v>33.21214999</v>
      </c>
      <c r="AA724" s="24">
        <v>1.318484918</v>
      </c>
      <c r="AB724" s="23">
        <v>6.5190586100000001</v>
      </c>
      <c r="AC724" s="21">
        <v>33177.453609999997</v>
      </c>
      <c r="AD724" s="24">
        <v>4.8049828909999999</v>
      </c>
      <c r="AE724" s="24">
        <v>0.05</v>
      </c>
      <c r="AF724" s="23">
        <v>1.4999999999999999E-2</v>
      </c>
      <c r="AG724" s="23">
        <v>2.5420376000000001E-2</v>
      </c>
      <c r="AH724" s="24">
        <v>0.01</v>
      </c>
      <c r="AI724" s="20">
        <v>1058.1727599999999</v>
      </c>
      <c r="AJ724" s="24">
        <v>12.168035379999999</v>
      </c>
      <c r="AK724" s="24">
        <v>14.369160089999999</v>
      </c>
      <c r="AL724" s="21">
        <v>4648.174379</v>
      </c>
      <c r="AM724" s="21">
        <v>148.6659267</v>
      </c>
      <c r="AN724" s="23">
        <v>1.430019645</v>
      </c>
      <c r="AO724" s="20">
        <v>54.434728620000001</v>
      </c>
      <c r="AP724" s="24">
        <v>1.11703478</v>
      </c>
      <c r="AQ724" s="24">
        <v>12.925126240000001</v>
      </c>
      <c r="AR724" s="21">
        <v>310.78110529999998</v>
      </c>
      <c r="AS724" s="20">
        <v>13.087920069999999</v>
      </c>
      <c r="AT724" s="23">
        <v>5.0000000000000001E-3</v>
      </c>
      <c r="AU724" s="23">
        <v>2E-3</v>
      </c>
      <c r="AV724" s="24">
        <v>17.932828399999998</v>
      </c>
      <c r="AW724" s="23">
        <v>5.0000000000000001E-3</v>
      </c>
      <c r="AX724" s="21">
        <v>327.6243973</v>
      </c>
      <c r="AY724" s="24">
        <v>5.6560382999999999E-2</v>
      </c>
      <c r="AZ724" s="24">
        <v>2.2238778090000002</v>
      </c>
      <c r="BA724" s="24">
        <v>0.869211136</v>
      </c>
      <c r="BB724" s="24">
        <v>0.32658384299999998</v>
      </c>
      <c r="BC724" s="24">
        <v>4.4465245060000003</v>
      </c>
      <c r="BD724" s="23">
        <v>2.5000000000000001E-2</v>
      </c>
      <c r="BE724" s="23">
        <v>3.5000000000000003E-2</v>
      </c>
      <c r="BF724" s="22">
        <v>4.3277942420000004</v>
      </c>
      <c r="BG724" s="21">
        <v>515.55239749999998</v>
      </c>
      <c r="BH724" s="24">
        <v>0.11989894500000001</v>
      </c>
      <c r="BI724" s="23">
        <v>0.98608815599999999</v>
      </c>
      <c r="BJ724" s="21">
        <v>33.863127230000003</v>
      </c>
      <c r="BK724" s="23">
        <v>2.5000000000000001E-2</v>
      </c>
      <c r="BL724" s="23">
        <v>4.086885348</v>
      </c>
      <c r="BM724" s="24">
        <v>36.1310742</v>
      </c>
      <c r="BN724" s="23">
        <v>2.3069071120000002</v>
      </c>
    </row>
    <row r="725" spans="1:66">
      <c r="A725">
        <v>17063</v>
      </c>
      <c r="B725" s="10">
        <v>338500</v>
      </c>
      <c r="C725" s="10">
        <v>3722</v>
      </c>
      <c r="D725" s="10">
        <v>2013</v>
      </c>
      <c r="E725" s="22">
        <v>65.779767340000006</v>
      </c>
      <c r="F725" s="22">
        <v>14.36617618</v>
      </c>
      <c r="G725" s="21">
        <v>7295509.0020000003</v>
      </c>
      <c r="H725" s="21">
        <v>470985.4437</v>
      </c>
      <c r="I725" s="10">
        <v>50</v>
      </c>
      <c r="J725" s="18" t="s">
        <v>109</v>
      </c>
      <c r="K725" s="18">
        <v>0</v>
      </c>
      <c r="L725" s="18">
        <v>2</v>
      </c>
      <c r="M725" s="19" t="s">
        <v>155</v>
      </c>
      <c r="N725" s="23">
        <v>2.2371996000000002E-2</v>
      </c>
      <c r="O725" s="21">
        <v>14276.502689999999</v>
      </c>
      <c r="P725" s="20">
        <v>5.9214426150000001</v>
      </c>
      <c r="Q725" s="23">
        <v>1E-3</v>
      </c>
      <c r="R725" s="20">
        <v>3.5</v>
      </c>
      <c r="S725" s="24">
        <v>12.063041699999999</v>
      </c>
      <c r="T725" s="24">
        <v>0.05</v>
      </c>
      <c r="U725" s="24">
        <v>0.24598853500000001</v>
      </c>
      <c r="V725" s="21">
        <v>1362.3671999999999</v>
      </c>
      <c r="W725" s="23">
        <v>9.9977884000000003E-2</v>
      </c>
      <c r="X725" s="24">
        <v>26.171019609999998</v>
      </c>
      <c r="Y725" s="20">
        <v>7.942061196</v>
      </c>
      <c r="Z725" s="24">
        <v>42.688435640000002</v>
      </c>
      <c r="AA725" s="24">
        <v>2.4958101070000001</v>
      </c>
      <c r="AB725" s="23">
        <v>7.8635609520000003</v>
      </c>
      <c r="AC725" s="21">
        <v>42864.492189999997</v>
      </c>
      <c r="AD725" s="24">
        <v>8.4326865410000007</v>
      </c>
      <c r="AE725" s="24">
        <v>0.05</v>
      </c>
      <c r="AF725" s="23">
        <v>4.3606262999999999E-2</v>
      </c>
      <c r="AG725" s="23">
        <v>2.5115327999999999E-2</v>
      </c>
      <c r="AH725" s="24">
        <v>0.01</v>
      </c>
      <c r="AI725" s="20">
        <v>385.72544099999999</v>
      </c>
      <c r="AJ725" s="24">
        <v>6.8662610600000002</v>
      </c>
      <c r="AK725" s="24">
        <v>16.780391430000002</v>
      </c>
      <c r="AL725" s="21">
        <v>9898.2727049999994</v>
      </c>
      <c r="AM725" s="21">
        <v>214.66008919999999</v>
      </c>
      <c r="AN725" s="23">
        <v>0.26377814500000002</v>
      </c>
      <c r="AO725" s="20">
        <v>2.5</v>
      </c>
      <c r="AP725" s="24">
        <v>0.112762652</v>
      </c>
      <c r="AQ725" s="24">
        <v>21.995352799999999</v>
      </c>
      <c r="AR725" s="21">
        <v>349.93503029999999</v>
      </c>
      <c r="AS725" s="20">
        <v>18.177685180000001</v>
      </c>
      <c r="AT725" s="23">
        <v>5.0000000000000001E-3</v>
      </c>
      <c r="AU725" s="23">
        <v>2E-3</v>
      </c>
      <c r="AV725" s="24">
        <v>5.6814970660000004</v>
      </c>
      <c r="AW725" s="23">
        <v>5.0000000000000001E-3</v>
      </c>
      <c r="AX725" s="21">
        <v>154.979353</v>
      </c>
      <c r="AY725" s="24">
        <v>4.1076710000000002E-2</v>
      </c>
      <c r="AZ725" s="24">
        <v>1.9548013399999999</v>
      </c>
      <c r="BA725" s="24">
        <v>0.25</v>
      </c>
      <c r="BB725" s="24">
        <v>0.118783213</v>
      </c>
      <c r="BC725" s="24">
        <v>6.4888064500000002</v>
      </c>
      <c r="BD725" s="23">
        <v>2.5000000000000001E-2</v>
      </c>
      <c r="BE725" s="23">
        <v>0.12242125500000001</v>
      </c>
      <c r="BF725" s="22">
        <v>5.6985959089999998</v>
      </c>
      <c r="BG725" s="21">
        <v>583.2317908</v>
      </c>
      <c r="BH725" s="24">
        <v>6.5606579999999998E-2</v>
      </c>
      <c r="BI725" s="23">
        <v>0.85506045500000005</v>
      </c>
      <c r="BJ725" s="21">
        <v>59.329142570000002</v>
      </c>
      <c r="BK725" s="23">
        <v>2.5000000000000001E-2</v>
      </c>
      <c r="BL725" s="23">
        <v>6.0815623109999999</v>
      </c>
      <c r="BM725" s="24">
        <v>45.71852105</v>
      </c>
      <c r="BN725" s="23">
        <v>2.5657342949999999</v>
      </c>
    </row>
    <row r="726" spans="1:66">
      <c r="A726">
        <v>16325</v>
      </c>
      <c r="B726" s="10">
        <v>338500</v>
      </c>
      <c r="C726" s="10">
        <v>3723</v>
      </c>
      <c r="D726" s="10">
        <v>2013</v>
      </c>
      <c r="E726" s="22">
        <v>65.782731769999998</v>
      </c>
      <c r="F726" s="22">
        <v>14.39144997</v>
      </c>
      <c r="G726" s="21">
        <v>7295827.9639999997</v>
      </c>
      <c r="H726" s="21">
        <v>472145.57299999997</v>
      </c>
      <c r="I726" s="10">
        <v>50</v>
      </c>
      <c r="J726" s="18" t="s">
        <v>109</v>
      </c>
      <c r="K726" s="18">
        <v>0</v>
      </c>
      <c r="L726" s="18">
        <v>2</v>
      </c>
      <c r="M726" s="19" t="s">
        <v>155</v>
      </c>
      <c r="N726" s="23">
        <v>6.9194039999999997E-3</v>
      </c>
      <c r="O726" s="21">
        <v>12090.036620000001</v>
      </c>
      <c r="P726" s="20">
        <v>8.9290116059999995</v>
      </c>
      <c r="Q726" s="23">
        <v>1E-3</v>
      </c>
      <c r="R726" s="20">
        <v>3.5</v>
      </c>
      <c r="S726" s="24">
        <v>18.829027780000001</v>
      </c>
      <c r="T726" s="24">
        <v>0.30047826100000002</v>
      </c>
      <c r="U726" s="24">
        <v>0.130738469</v>
      </c>
      <c r="V726" s="21">
        <v>870.13748940000005</v>
      </c>
      <c r="W726" s="23">
        <v>2.5000000000000001E-2</v>
      </c>
      <c r="X726" s="24">
        <v>49.432345009999999</v>
      </c>
      <c r="Y726" s="20">
        <v>6.1689898220000003</v>
      </c>
      <c r="Z726" s="24">
        <v>18.272688939999998</v>
      </c>
      <c r="AA726" s="24">
        <v>1.3167400199999999</v>
      </c>
      <c r="AB726" s="23">
        <v>33.028705840000001</v>
      </c>
      <c r="AC726" s="21">
        <v>25022.75879</v>
      </c>
      <c r="AD726" s="24">
        <v>2.6497507680000001</v>
      </c>
      <c r="AE726" s="24">
        <v>0.05</v>
      </c>
      <c r="AF726" s="23">
        <v>6.9899996000000006E-2</v>
      </c>
      <c r="AG726" s="23">
        <v>3.4437865999999998E-2</v>
      </c>
      <c r="AH726" s="24">
        <v>0.01</v>
      </c>
      <c r="AI726" s="20">
        <v>816.80488590000004</v>
      </c>
      <c r="AJ726" s="24">
        <v>23.304994570000002</v>
      </c>
      <c r="AK726" s="24">
        <v>13.383732719999999</v>
      </c>
      <c r="AL726" s="21">
        <v>4425.8848440000002</v>
      </c>
      <c r="AM726" s="21">
        <v>233.78881870000001</v>
      </c>
      <c r="AN726" s="23">
        <v>0.43673344200000003</v>
      </c>
      <c r="AO726" s="20">
        <v>12.84628987</v>
      </c>
      <c r="AP726" s="24">
        <v>0.98598904700000001</v>
      </c>
      <c r="AQ726" s="24">
        <v>15.120047209999999</v>
      </c>
      <c r="AR726" s="21">
        <v>592.38477230000001</v>
      </c>
      <c r="AS726" s="20">
        <v>14.233174549999999</v>
      </c>
      <c r="AT726" s="23">
        <v>5.0000000000000001E-3</v>
      </c>
      <c r="AU726" s="23">
        <v>2E-3</v>
      </c>
      <c r="AV726" s="24">
        <v>10.450630629999999</v>
      </c>
      <c r="AW726" s="23">
        <v>5.0000000000000001E-3</v>
      </c>
      <c r="AX726" s="21">
        <v>109.9189281</v>
      </c>
      <c r="AY726" s="24">
        <v>6.3916688999999999E-2</v>
      </c>
      <c r="AZ726" s="24">
        <v>1.591238146</v>
      </c>
      <c r="BA726" s="24">
        <v>0.73005253800000003</v>
      </c>
      <c r="BB726" s="24">
        <v>0.14471416100000001</v>
      </c>
      <c r="BC726" s="24">
        <v>7.2122432959999996</v>
      </c>
      <c r="BD726" s="23">
        <v>2.5000000000000001E-2</v>
      </c>
      <c r="BE726" s="23">
        <v>3.5000000000000003E-2</v>
      </c>
      <c r="BF726" s="22">
        <v>7.9172159359999998</v>
      </c>
      <c r="BG726" s="21">
        <v>439.458823</v>
      </c>
      <c r="BH726" s="24">
        <v>0.12779911599999999</v>
      </c>
      <c r="BI726" s="23">
        <v>0.94312432599999996</v>
      </c>
      <c r="BJ726" s="21">
        <v>16.062800880000001</v>
      </c>
      <c r="BK726" s="23">
        <v>2.5000000000000001E-2</v>
      </c>
      <c r="BL726" s="23">
        <v>9.0225938530000001</v>
      </c>
      <c r="BM726" s="24">
        <v>41.349047759999998</v>
      </c>
      <c r="BN726" s="23">
        <v>4.0151616260000003</v>
      </c>
    </row>
    <row r="727" spans="1:66">
      <c r="A727">
        <v>16689</v>
      </c>
      <c r="B727" s="10">
        <v>338500</v>
      </c>
      <c r="C727" s="10">
        <v>3724</v>
      </c>
      <c r="D727" s="10">
        <v>2013</v>
      </c>
      <c r="E727" s="22">
        <v>65.775385869999994</v>
      </c>
      <c r="F727" s="22">
        <v>14.41030724</v>
      </c>
      <c r="G727" s="21">
        <v>7295000.9910000004</v>
      </c>
      <c r="H727" s="21">
        <v>473000.99849999999</v>
      </c>
      <c r="I727" s="10">
        <v>50</v>
      </c>
      <c r="J727" s="18" t="s">
        <v>109</v>
      </c>
      <c r="K727" s="18">
        <v>0</v>
      </c>
      <c r="L727" s="18">
        <v>2</v>
      </c>
      <c r="M727" s="19" t="s">
        <v>155</v>
      </c>
      <c r="N727" s="23">
        <v>0.167760033</v>
      </c>
      <c r="O727" s="21">
        <v>15562.99927</v>
      </c>
      <c r="P727" s="20">
        <v>21.33182369</v>
      </c>
      <c r="Q727" s="23">
        <v>1E-3</v>
      </c>
      <c r="R727" s="20">
        <v>3.5</v>
      </c>
      <c r="S727" s="24">
        <v>13.96329577</v>
      </c>
      <c r="T727" s="24">
        <v>0.13689092999999999</v>
      </c>
      <c r="U727" s="24">
        <v>0.103457564</v>
      </c>
      <c r="V727" s="21">
        <v>50.952550899999999</v>
      </c>
      <c r="W727" s="23">
        <v>2.5000000000000001E-2</v>
      </c>
      <c r="X727" s="24">
        <v>15.681097279999999</v>
      </c>
      <c r="Y727" s="20">
        <v>12.33170771</v>
      </c>
      <c r="Z727" s="24">
        <v>36.077040279999999</v>
      </c>
      <c r="AA727" s="24">
        <v>0.51049209500000003</v>
      </c>
      <c r="AB727" s="23">
        <v>20.980965040000001</v>
      </c>
      <c r="AC727" s="21">
        <v>51955.585939999997</v>
      </c>
      <c r="AD727" s="24">
        <v>4.4675939429999998</v>
      </c>
      <c r="AE727" s="24">
        <v>0.05</v>
      </c>
      <c r="AF727" s="23">
        <v>6.407243E-2</v>
      </c>
      <c r="AG727" s="23">
        <v>4.1770348999999998E-2</v>
      </c>
      <c r="AH727" s="24">
        <v>0.01</v>
      </c>
      <c r="AI727" s="20">
        <v>360.02162929999997</v>
      </c>
      <c r="AJ727" s="24">
        <v>6.1674316139999998</v>
      </c>
      <c r="AK727" s="24">
        <v>13.57115787</v>
      </c>
      <c r="AL727" s="21">
        <v>4718.5661579999996</v>
      </c>
      <c r="AM727" s="21">
        <v>522.28876830000002</v>
      </c>
      <c r="AN727" s="23">
        <v>0.38521344899999999</v>
      </c>
      <c r="AO727" s="20">
        <v>2.5</v>
      </c>
      <c r="AP727" s="24">
        <v>0.16628630999999999</v>
      </c>
      <c r="AQ727" s="24">
        <v>17.355401669999999</v>
      </c>
      <c r="AR727" s="21">
        <v>433.97739610000002</v>
      </c>
      <c r="AS727" s="20">
        <v>9.0848947350000007</v>
      </c>
      <c r="AT727" s="23">
        <v>5.0000000000000001E-3</v>
      </c>
      <c r="AU727" s="23">
        <v>2E-3</v>
      </c>
      <c r="AV727" s="24">
        <v>9.7439586540000001</v>
      </c>
      <c r="AW727" s="23">
        <v>5.0000000000000001E-3</v>
      </c>
      <c r="AX727" s="21">
        <v>180.89403150000001</v>
      </c>
      <c r="AY727" s="24">
        <v>4.9236516000000001E-2</v>
      </c>
      <c r="AZ727" s="24">
        <v>2.158217101</v>
      </c>
      <c r="BA727" s="24">
        <v>0.25</v>
      </c>
      <c r="BB727" s="24">
        <v>0.05</v>
      </c>
      <c r="BC727" s="24">
        <v>0.74586976400000005</v>
      </c>
      <c r="BD727" s="23">
        <v>2.5000000000000001E-2</v>
      </c>
      <c r="BE727" s="23">
        <v>3.5000000000000003E-2</v>
      </c>
      <c r="BF727" s="22">
        <v>5.6926016820000003</v>
      </c>
      <c r="BG727" s="21">
        <v>19.466881430000001</v>
      </c>
      <c r="BH727" s="24">
        <v>5.283065E-2</v>
      </c>
      <c r="BI727" s="23">
        <v>0.53665596000000004</v>
      </c>
      <c r="BJ727" s="21">
        <v>31.160416600000001</v>
      </c>
      <c r="BK727" s="23">
        <v>2.5000000000000001E-2</v>
      </c>
      <c r="BL727" s="23">
        <v>1.8208764019999999</v>
      </c>
      <c r="BM727" s="24">
        <v>53.246717949999997</v>
      </c>
      <c r="BN727" s="23">
        <v>2.218522584</v>
      </c>
    </row>
    <row r="728" spans="1:66">
      <c r="A728">
        <v>16909</v>
      </c>
      <c r="B728" s="10">
        <v>338500</v>
      </c>
      <c r="C728" s="10">
        <v>3725</v>
      </c>
      <c r="D728" s="10">
        <v>2013</v>
      </c>
      <c r="E728" s="22">
        <v>65.630132000000003</v>
      </c>
      <c r="F728" s="22">
        <v>14.174697</v>
      </c>
      <c r="G728" s="21">
        <v>7278933.8020000001</v>
      </c>
      <c r="H728" s="21">
        <v>462001.495</v>
      </c>
      <c r="I728" s="10">
        <v>50</v>
      </c>
      <c r="J728" s="18" t="s">
        <v>109</v>
      </c>
      <c r="K728" s="18">
        <v>0</v>
      </c>
      <c r="L728" s="18">
        <v>2</v>
      </c>
      <c r="M728" s="19" t="s">
        <v>155</v>
      </c>
      <c r="N728" s="23">
        <v>0.41702401900000002</v>
      </c>
      <c r="O728" s="21">
        <v>13138.95264</v>
      </c>
      <c r="P728" s="20">
        <v>10.321089880000001</v>
      </c>
      <c r="Q728" s="23">
        <v>3.3243140000000001E-3</v>
      </c>
      <c r="R728" s="20">
        <v>3.5</v>
      </c>
      <c r="S728" s="24">
        <v>8.4228512280000007</v>
      </c>
      <c r="T728" s="24">
        <v>0.151757638</v>
      </c>
      <c r="U728" s="24">
        <v>0.49679018000000003</v>
      </c>
      <c r="V728" s="21">
        <v>339.51028050000002</v>
      </c>
      <c r="W728" s="23">
        <v>2.5000000000000001E-2</v>
      </c>
      <c r="X728" s="24">
        <v>10.19305449</v>
      </c>
      <c r="Y728" s="20">
        <v>6.5447140450000001</v>
      </c>
      <c r="Z728" s="24">
        <v>31.01706124</v>
      </c>
      <c r="AA728" s="24">
        <v>2.5529081279999999</v>
      </c>
      <c r="AB728" s="23">
        <v>11.83173105</v>
      </c>
      <c r="AC728" s="21">
        <v>51549.106449999999</v>
      </c>
      <c r="AD728" s="24">
        <v>4.5942010279999996</v>
      </c>
      <c r="AE728" s="24">
        <v>0.05</v>
      </c>
      <c r="AF728" s="23">
        <v>6.2087258999999999E-2</v>
      </c>
      <c r="AG728" s="23">
        <v>4.1106023999999998E-2</v>
      </c>
      <c r="AH728" s="24">
        <v>0.01</v>
      </c>
      <c r="AI728" s="20">
        <v>890.96374509999998</v>
      </c>
      <c r="AJ728" s="24">
        <v>2.9006490610000002</v>
      </c>
      <c r="AK728" s="24">
        <v>5.5932772069999999</v>
      </c>
      <c r="AL728" s="21">
        <v>4273.8724069999998</v>
      </c>
      <c r="AM728" s="21">
        <v>272.76548070000001</v>
      </c>
      <c r="AN728" s="23">
        <v>1.498277351</v>
      </c>
      <c r="AO728" s="20">
        <v>31.88768864</v>
      </c>
      <c r="AP728" s="24">
        <v>2.7367952400000002</v>
      </c>
      <c r="AQ728" s="24">
        <v>13.426145030000001</v>
      </c>
      <c r="AR728" s="21">
        <v>367.66670670000002</v>
      </c>
      <c r="AS728" s="20">
        <v>12.109406180000001</v>
      </c>
      <c r="AT728" s="23">
        <v>5.0000000000000001E-3</v>
      </c>
      <c r="AU728" s="23">
        <v>2E-3</v>
      </c>
      <c r="AV728" s="24">
        <v>13.69474522</v>
      </c>
      <c r="AW728" s="23">
        <v>5.0000000000000001E-3</v>
      </c>
      <c r="AX728" s="21">
        <v>185.22039409999999</v>
      </c>
      <c r="AY728" s="24">
        <v>6.9245477E-2</v>
      </c>
      <c r="AZ728" s="24">
        <v>1.5967828449999999</v>
      </c>
      <c r="BA728" s="24">
        <v>1.4185139959999999</v>
      </c>
      <c r="BB728" s="24">
        <v>0.32100864600000001</v>
      </c>
      <c r="BC728" s="24">
        <v>2.873580011</v>
      </c>
      <c r="BD728" s="23">
        <v>2.5000000000000001E-2</v>
      </c>
      <c r="BE728" s="23">
        <v>9.5375699999999994E-2</v>
      </c>
      <c r="BF728" s="22">
        <v>3.2413868610000001</v>
      </c>
      <c r="BG728" s="21">
        <v>1467.549581</v>
      </c>
      <c r="BH728" s="24">
        <v>0.13604179999999999</v>
      </c>
      <c r="BI728" s="23">
        <v>0.69861641399999996</v>
      </c>
      <c r="BJ728" s="21">
        <v>41.401658060000003</v>
      </c>
      <c r="BK728" s="23">
        <v>2.5000000000000001E-2</v>
      </c>
      <c r="BL728" s="23">
        <v>2.4636327740000001</v>
      </c>
      <c r="BM728" s="24">
        <v>38.728144960000002</v>
      </c>
      <c r="BN728" s="23">
        <v>3.5338968479999999</v>
      </c>
    </row>
    <row r="729" spans="1:66">
      <c r="A729">
        <v>16727</v>
      </c>
      <c r="B729" s="10">
        <v>338500</v>
      </c>
      <c r="C729" s="10">
        <v>3726</v>
      </c>
      <c r="D729" s="10">
        <v>2013</v>
      </c>
      <c r="E729" s="22">
        <v>65.630679999999998</v>
      </c>
      <c r="F729" s="22">
        <v>14.152692</v>
      </c>
      <c r="G729" s="21">
        <v>7279008.3470000001</v>
      </c>
      <c r="H729" s="21">
        <v>460989.21409999998</v>
      </c>
      <c r="I729" s="10">
        <v>50</v>
      </c>
      <c r="J729" s="18" t="s">
        <v>109</v>
      </c>
      <c r="K729" s="18">
        <v>0</v>
      </c>
      <c r="L729" s="18">
        <v>2</v>
      </c>
      <c r="M729" s="19" t="s">
        <v>155</v>
      </c>
      <c r="N729" s="23">
        <v>1.833181E-2</v>
      </c>
      <c r="O729" s="21">
        <v>4283.8597540000001</v>
      </c>
      <c r="P729" s="20">
        <v>1.190390944</v>
      </c>
      <c r="Q729" s="23">
        <v>1E-3</v>
      </c>
      <c r="R729" s="20">
        <v>3.5</v>
      </c>
      <c r="S729" s="24">
        <v>13.63673146</v>
      </c>
      <c r="T729" s="24">
        <v>0.05</v>
      </c>
      <c r="U729" s="24">
        <v>0.22072473500000001</v>
      </c>
      <c r="V729" s="21">
        <v>234.29674220000001</v>
      </c>
      <c r="W729" s="23">
        <v>2.5000000000000001E-2</v>
      </c>
      <c r="X729" s="24">
        <v>25.226108979999999</v>
      </c>
      <c r="Y729" s="20">
        <v>0.76746097199999996</v>
      </c>
      <c r="Z729" s="24">
        <v>6.556528557</v>
      </c>
      <c r="AA729" s="24">
        <v>2.2392914400000001</v>
      </c>
      <c r="AB729" s="23">
        <v>2.133648628</v>
      </c>
      <c r="AC729" s="21">
        <v>3634.6923830000001</v>
      </c>
      <c r="AD729" s="24">
        <v>3.7657623189999998</v>
      </c>
      <c r="AE729" s="24">
        <v>0.05</v>
      </c>
      <c r="AF729" s="23">
        <v>1.4999999999999999E-2</v>
      </c>
      <c r="AG729" s="23">
        <v>5.0000000000000001E-3</v>
      </c>
      <c r="AH729" s="24">
        <v>0.01</v>
      </c>
      <c r="AI729" s="20">
        <v>495.36075590000002</v>
      </c>
      <c r="AJ729" s="24">
        <v>23.16334324</v>
      </c>
      <c r="AK729" s="24">
        <v>2.1621447269999998</v>
      </c>
      <c r="AL729" s="21">
        <v>575.8058221</v>
      </c>
      <c r="AM729" s="21">
        <v>37.74709017</v>
      </c>
      <c r="AN729" s="23">
        <v>0.29571791800000002</v>
      </c>
      <c r="AO729" s="20">
        <v>13.630921839999999</v>
      </c>
      <c r="AP729" s="24">
        <v>1.1517694759999999</v>
      </c>
      <c r="AQ729" s="24">
        <v>1.472061412</v>
      </c>
      <c r="AR729" s="21">
        <v>102.7100511</v>
      </c>
      <c r="AS729" s="20">
        <v>12.81197772</v>
      </c>
      <c r="AT729" s="23">
        <v>5.0000000000000001E-3</v>
      </c>
      <c r="AU729" s="23">
        <v>2E-3</v>
      </c>
      <c r="AV729" s="24">
        <v>11.18506397</v>
      </c>
      <c r="AW729" s="23">
        <v>5.0000000000000001E-3</v>
      </c>
      <c r="AX729" s="21">
        <v>84.058427809999998</v>
      </c>
      <c r="AY729" s="24">
        <v>0.01</v>
      </c>
      <c r="AZ729" s="24">
        <v>0.71571359199999995</v>
      </c>
      <c r="BA729" s="24">
        <v>0.25</v>
      </c>
      <c r="BB729" s="24">
        <v>0.44656405700000001</v>
      </c>
      <c r="BC729" s="24">
        <v>2.3143508000000002</v>
      </c>
      <c r="BD729" s="23">
        <v>2.5000000000000001E-2</v>
      </c>
      <c r="BE729" s="23">
        <v>3.5000000000000003E-2</v>
      </c>
      <c r="BF729" s="22">
        <v>0.61790150899999996</v>
      </c>
      <c r="BG729" s="21">
        <v>680.89217459999998</v>
      </c>
      <c r="BH729" s="24">
        <v>0.137509931</v>
      </c>
      <c r="BI729" s="23">
        <v>0.51722993399999995</v>
      </c>
      <c r="BJ729" s="21">
        <v>12.241317029999999</v>
      </c>
      <c r="BK729" s="23">
        <v>2.5000000000000001E-2</v>
      </c>
      <c r="BL729" s="23">
        <v>4.8990549779999997</v>
      </c>
      <c r="BM729" s="24">
        <v>6.7500567419999999</v>
      </c>
      <c r="BN729" s="23">
        <v>0.87568899499999997</v>
      </c>
    </row>
    <row r="730" spans="1:66">
      <c r="A730">
        <v>16783</v>
      </c>
      <c r="B730" s="10">
        <v>338500</v>
      </c>
      <c r="C730" s="10">
        <v>3727</v>
      </c>
      <c r="D730" s="10">
        <v>2013</v>
      </c>
      <c r="E730" s="22">
        <v>65.630495999999994</v>
      </c>
      <c r="F730" s="22">
        <v>14.131194000000001</v>
      </c>
      <c r="G730" s="21">
        <v>7279001.3430000003</v>
      </c>
      <c r="H730" s="21">
        <v>459999.19390000001</v>
      </c>
      <c r="I730" s="10">
        <v>50</v>
      </c>
      <c r="J730" s="18" t="s">
        <v>109</v>
      </c>
      <c r="K730" s="18">
        <v>0</v>
      </c>
      <c r="L730" s="18">
        <v>2</v>
      </c>
      <c r="M730" s="19" t="s">
        <v>155</v>
      </c>
      <c r="N730" s="23">
        <v>0.196548523</v>
      </c>
      <c r="O730" s="21">
        <v>27300.847170000001</v>
      </c>
      <c r="P730" s="20">
        <v>11.47602595</v>
      </c>
      <c r="Q730" s="23">
        <v>1E-3</v>
      </c>
      <c r="R730" s="20">
        <v>3.5</v>
      </c>
      <c r="S730" s="24">
        <v>11.822756679999999</v>
      </c>
      <c r="T730" s="24">
        <v>0.41907211300000002</v>
      </c>
      <c r="U730" s="24">
        <v>0.24076215200000001</v>
      </c>
      <c r="V730" s="21">
        <v>1519.495146</v>
      </c>
      <c r="W730" s="23">
        <v>0.121643978</v>
      </c>
      <c r="X730" s="24">
        <v>55.68674437</v>
      </c>
      <c r="Y730" s="20">
        <v>14.314833500000001</v>
      </c>
      <c r="Z730" s="24">
        <v>70.556653839999996</v>
      </c>
      <c r="AA730" s="24">
        <v>1.173667692</v>
      </c>
      <c r="AB730" s="23">
        <v>38.127301420000002</v>
      </c>
      <c r="AC730" s="21">
        <v>54739.262699999999</v>
      </c>
      <c r="AD730" s="24">
        <v>6.3054048739999997</v>
      </c>
      <c r="AE730" s="24">
        <v>0.101540015</v>
      </c>
      <c r="AF730" s="23">
        <v>8.2249424000000002E-2</v>
      </c>
      <c r="AG730" s="23">
        <v>3.2615291999999997E-2</v>
      </c>
      <c r="AH730" s="24">
        <v>4.8413942000000001E-2</v>
      </c>
      <c r="AI730" s="20">
        <v>677.28271480000001</v>
      </c>
      <c r="AJ730" s="24">
        <v>17.285210230000001</v>
      </c>
      <c r="AK730" s="24">
        <v>14.85742952</v>
      </c>
      <c r="AL730" s="21">
        <v>8954.4622799999997</v>
      </c>
      <c r="AM730" s="21">
        <v>342.06753980000002</v>
      </c>
      <c r="AN730" s="23">
        <v>1.8697409979999999</v>
      </c>
      <c r="AO730" s="20">
        <v>30.560417180000002</v>
      </c>
      <c r="AP730" s="24">
        <v>2.6406239829999998</v>
      </c>
      <c r="AQ730" s="24">
        <v>46.154308489999998</v>
      </c>
      <c r="AR730" s="21">
        <v>695.98798920000002</v>
      </c>
      <c r="AS730" s="20">
        <v>10.80620508</v>
      </c>
      <c r="AT730" s="23">
        <v>5.0000000000000001E-3</v>
      </c>
      <c r="AU730" s="23">
        <v>2E-3</v>
      </c>
      <c r="AV730" s="24">
        <v>9.7887084089999998</v>
      </c>
      <c r="AW730" s="23">
        <v>5.0000000000000001E-3</v>
      </c>
      <c r="AX730" s="21">
        <v>341.77520750000002</v>
      </c>
      <c r="AY730" s="24">
        <v>0.10032110399999999</v>
      </c>
      <c r="AZ730" s="24">
        <v>3.3744533720000001</v>
      </c>
      <c r="BA730" s="24">
        <v>1.4476559229999999</v>
      </c>
      <c r="BB730" s="24">
        <v>0.28788686099999999</v>
      </c>
      <c r="BC730" s="24">
        <v>9.5663277600000001</v>
      </c>
      <c r="BD730" s="23">
        <v>2.5000000000000001E-2</v>
      </c>
      <c r="BE730" s="23">
        <v>0.10489533400000001</v>
      </c>
      <c r="BF730" s="22">
        <v>4.5332150870000003</v>
      </c>
      <c r="BG730" s="21">
        <v>1717.577693</v>
      </c>
      <c r="BH730" s="24">
        <v>0.135552751</v>
      </c>
      <c r="BI730" s="23">
        <v>1.0844415949999999</v>
      </c>
      <c r="BJ730" s="21">
        <v>53.112449650000002</v>
      </c>
      <c r="BK730" s="23">
        <v>2.5000000000000001E-2</v>
      </c>
      <c r="BL730" s="23">
        <v>7.1303734839999997</v>
      </c>
      <c r="BM730" s="24">
        <v>46.824215049999999</v>
      </c>
      <c r="BN730" s="23">
        <v>3.9614106809999998</v>
      </c>
    </row>
    <row r="731" spans="1:66">
      <c r="A731">
        <v>16562</v>
      </c>
      <c r="B731" s="10">
        <v>338500</v>
      </c>
      <c r="C731" s="10">
        <v>3728</v>
      </c>
      <c r="D731" s="10">
        <v>2013</v>
      </c>
      <c r="E731" s="22">
        <v>65.630229</v>
      </c>
      <c r="F731" s="22">
        <v>14.109521000000001</v>
      </c>
      <c r="G731" s="21">
        <v>7278985.5420000004</v>
      </c>
      <c r="H731" s="21">
        <v>459000.97570000001</v>
      </c>
      <c r="I731" s="10">
        <v>50</v>
      </c>
      <c r="J731" s="18" t="s">
        <v>109</v>
      </c>
      <c r="K731" s="18">
        <v>0</v>
      </c>
      <c r="L731" s="18">
        <v>2</v>
      </c>
      <c r="M731" s="19" t="s">
        <v>155</v>
      </c>
      <c r="N731" s="23">
        <v>0.53707997299999999</v>
      </c>
      <c r="O731" s="21">
        <v>21482.675780000001</v>
      </c>
      <c r="P731" s="20">
        <v>0.5</v>
      </c>
      <c r="Q731" s="23">
        <v>4.4248300000000003E-3</v>
      </c>
      <c r="R731" s="20">
        <v>3.5</v>
      </c>
      <c r="S731" s="24">
        <v>52.532271620000003</v>
      </c>
      <c r="T731" s="24">
        <v>0.37883048400000002</v>
      </c>
      <c r="U731" s="24">
        <v>0.74636275100000005</v>
      </c>
      <c r="V731" s="21">
        <v>251.39040449999999</v>
      </c>
      <c r="W731" s="23">
        <v>5.6584031E-2</v>
      </c>
      <c r="X731" s="24">
        <v>23.876148310000001</v>
      </c>
      <c r="Y731" s="20">
        <v>2.363303089</v>
      </c>
      <c r="Z731" s="24">
        <v>41.334920920000002</v>
      </c>
      <c r="AA731" s="24">
        <v>1.2401208939999999</v>
      </c>
      <c r="AB731" s="23">
        <v>26.567806770000001</v>
      </c>
      <c r="AC731" s="21">
        <v>95312.109379999994</v>
      </c>
      <c r="AD731" s="24">
        <v>7.2732292200000002</v>
      </c>
      <c r="AE731" s="24">
        <v>0.11819146799999999</v>
      </c>
      <c r="AF731" s="23">
        <v>0.183286485</v>
      </c>
      <c r="AG731" s="23">
        <v>7.2917878000000005E-2</v>
      </c>
      <c r="AH731" s="24">
        <v>7.1925182000000004E-2</v>
      </c>
      <c r="AI731" s="20">
        <v>2283.3763119999999</v>
      </c>
      <c r="AJ731" s="24">
        <v>13.98167742</v>
      </c>
      <c r="AK731" s="24">
        <v>8.8937423469999999</v>
      </c>
      <c r="AL731" s="21">
        <v>8962.6367190000001</v>
      </c>
      <c r="AM731" s="21">
        <v>515.37857380000003</v>
      </c>
      <c r="AN731" s="23">
        <v>17.945757960000002</v>
      </c>
      <c r="AO731" s="20">
        <v>20.69877863</v>
      </c>
      <c r="AP731" s="24">
        <v>3.734825023</v>
      </c>
      <c r="AQ731" s="24">
        <v>6.3863535320000002</v>
      </c>
      <c r="AR731" s="21">
        <v>867.3243195</v>
      </c>
      <c r="AS731" s="20">
        <v>91.656502630000006</v>
      </c>
      <c r="AT731" s="23">
        <v>2.0123628000000001E-2</v>
      </c>
      <c r="AU731" s="23">
        <v>2E-3</v>
      </c>
      <c r="AV731" s="24">
        <v>13.89998134</v>
      </c>
      <c r="AW731" s="23">
        <v>5.0000000000000001E-3</v>
      </c>
      <c r="AX731" s="21">
        <v>1787.867737</v>
      </c>
      <c r="AY731" s="24">
        <v>0.79652378400000001</v>
      </c>
      <c r="AZ731" s="24">
        <v>2.4855881119999998</v>
      </c>
      <c r="BA731" s="24">
        <v>6.0350140059999999</v>
      </c>
      <c r="BB731" s="24">
        <v>0.52557844399999998</v>
      </c>
      <c r="BC731" s="24">
        <v>13.371304029999999</v>
      </c>
      <c r="BD731" s="23">
        <v>2.5000000000000001E-2</v>
      </c>
      <c r="BE731" s="23">
        <v>0.49427786899999998</v>
      </c>
      <c r="BF731" s="22">
        <v>13.189488259999999</v>
      </c>
      <c r="BG731" s="21">
        <v>2023.4261240000001</v>
      </c>
      <c r="BH731" s="24">
        <v>0.31498653100000001</v>
      </c>
      <c r="BI731" s="23">
        <v>3.4575388070000002</v>
      </c>
      <c r="BJ731" s="21">
        <v>82.98079491</v>
      </c>
      <c r="BK731" s="23">
        <v>2.5000000000000001E-2</v>
      </c>
      <c r="BL731" s="23">
        <v>4.9249840899999997</v>
      </c>
      <c r="BM731" s="24">
        <v>59.350984099999998</v>
      </c>
      <c r="BN731" s="23">
        <v>9.0639904849999997</v>
      </c>
    </row>
    <row r="732" spans="1:66">
      <c r="A732">
        <v>16839</v>
      </c>
      <c r="B732" s="10">
        <v>338500</v>
      </c>
      <c r="C732" s="10">
        <v>3729</v>
      </c>
      <c r="D732" s="10">
        <v>2013</v>
      </c>
      <c r="E732" s="22">
        <v>65.630094</v>
      </c>
      <c r="F732" s="22">
        <v>14.087593999999999</v>
      </c>
      <c r="G732" s="21">
        <v>7278984.9649999999</v>
      </c>
      <c r="H732" s="21">
        <v>457991.26010000001</v>
      </c>
      <c r="I732" s="10">
        <v>50</v>
      </c>
      <c r="J732" s="18" t="s">
        <v>109</v>
      </c>
      <c r="K732" s="18">
        <v>0</v>
      </c>
      <c r="L732" s="18">
        <v>2</v>
      </c>
      <c r="M732" s="19" t="s">
        <v>155</v>
      </c>
      <c r="N732" s="23">
        <v>4.0887606E-2</v>
      </c>
      <c r="O732" s="21">
        <v>16422.174070000001</v>
      </c>
      <c r="P732" s="20">
        <v>12.704129529999999</v>
      </c>
      <c r="Q732" s="23">
        <v>2.5610369999999999E-3</v>
      </c>
      <c r="R732" s="20">
        <v>3.5</v>
      </c>
      <c r="S732" s="24">
        <v>16.597843659999999</v>
      </c>
      <c r="T732" s="24">
        <v>0.59016373099999997</v>
      </c>
      <c r="U732" s="24">
        <v>0.15722723</v>
      </c>
      <c r="V732" s="21">
        <v>1595.4103970000001</v>
      </c>
      <c r="W732" s="23">
        <v>0.13178914799999999</v>
      </c>
      <c r="X732" s="24">
        <v>96.866107940000006</v>
      </c>
      <c r="Y732" s="20">
        <v>23.37441102</v>
      </c>
      <c r="Z732" s="24">
        <v>38.507627540000001</v>
      </c>
      <c r="AA732" s="24">
        <v>0.8431651</v>
      </c>
      <c r="AB732" s="23">
        <v>35.358321400000001</v>
      </c>
      <c r="AC732" s="21">
        <v>38489.033199999998</v>
      </c>
      <c r="AD732" s="24">
        <v>3.354452191</v>
      </c>
      <c r="AE732" s="24">
        <v>0.05</v>
      </c>
      <c r="AF732" s="23">
        <v>5.2819747E-2</v>
      </c>
      <c r="AG732" s="23">
        <v>9.6735369000000002E-2</v>
      </c>
      <c r="AH732" s="24">
        <v>4.0181756999999999E-2</v>
      </c>
      <c r="AI732" s="20">
        <v>347.96798710000002</v>
      </c>
      <c r="AJ732" s="24">
        <v>24.141849270000002</v>
      </c>
      <c r="AK732" s="24">
        <v>11.65625518</v>
      </c>
      <c r="AL732" s="21">
        <v>6650.2197269999997</v>
      </c>
      <c r="AM732" s="21">
        <v>868.92568259999996</v>
      </c>
      <c r="AN732" s="23">
        <v>0.46742960099999997</v>
      </c>
      <c r="AO732" s="20">
        <v>17.687562700000001</v>
      </c>
      <c r="AP732" s="24">
        <v>0.76803006900000004</v>
      </c>
      <c r="AQ732" s="24">
        <v>66.021864519999994</v>
      </c>
      <c r="AR732" s="21">
        <v>692.93522380000002</v>
      </c>
      <c r="AS732" s="20">
        <v>12.62440673</v>
      </c>
      <c r="AT732" s="23">
        <v>5.0000000000000001E-3</v>
      </c>
      <c r="AU732" s="23">
        <v>2E-3</v>
      </c>
      <c r="AV732" s="24">
        <v>7.9346825079999999</v>
      </c>
      <c r="AW732" s="23">
        <v>5.0000000000000001E-3</v>
      </c>
      <c r="AX732" s="21">
        <v>123.73453139999999</v>
      </c>
      <c r="AY732" s="24">
        <v>0.228901617</v>
      </c>
      <c r="AZ732" s="24">
        <v>7.4947915099999998</v>
      </c>
      <c r="BA732" s="24">
        <v>0.25</v>
      </c>
      <c r="BB732" s="24">
        <v>0.19373472799999999</v>
      </c>
      <c r="BC732" s="24">
        <v>9.3124794469999994</v>
      </c>
      <c r="BD732" s="23">
        <v>2.5000000000000001E-2</v>
      </c>
      <c r="BE732" s="23">
        <v>3.5000000000000003E-2</v>
      </c>
      <c r="BF732" s="22">
        <v>6.4322293950000002</v>
      </c>
      <c r="BG732" s="21">
        <v>734.37823879999996</v>
      </c>
      <c r="BH732" s="24">
        <v>0.10766640600000001</v>
      </c>
      <c r="BI732" s="23">
        <v>0.97289878100000005</v>
      </c>
      <c r="BJ732" s="21">
        <v>33.927092549999998</v>
      </c>
      <c r="BK732" s="23">
        <v>5.9752135999999997E-2</v>
      </c>
      <c r="BL732" s="23">
        <v>18.308983189999999</v>
      </c>
      <c r="BM732" s="24">
        <v>43.748773489999998</v>
      </c>
      <c r="BN732" s="23">
        <v>2.7718268789999998</v>
      </c>
    </row>
    <row r="733" spans="1:66">
      <c r="A733">
        <v>16069</v>
      </c>
      <c r="B733" s="10">
        <v>338500</v>
      </c>
      <c r="C733" s="10">
        <v>3730</v>
      </c>
      <c r="D733" s="10">
        <v>2013</v>
      </c>
      <c r="E733" s="22">
        <v>65.630217000000002</v>
      </c>
      <c r="F733" s="22">
        <v>14.066197000000001</v>
      </c>
      <c r="G733" s="21">
        <v>7279013.1310000001</v>
      </c>
      <c r="H733" s="21">
        <v>457006.36589999998</v>
      </c>
      <c r="I733" s="10">
        <v>50</v>
      </c>
      <c r="J733" s="18" t="s">
        <v>109</v>
      </c>
      <c r="K733" s="18">
        <v>0</v>
      </c>
      <c r="L733" s="18">
        <v>2</v>
      </c>
      <c r="M733" s="19" t="s">
        <v>155</v>
      </c>
      <c r="N733" s="23">
        <v>0.1456066</v>
      </c>
      <c r="O733" s="21">
        <v>15696.60889</v>
      </c>
      <c r="P733" s="20">
        <v>3.979570458</v>
      </c>
      <c r="Q733" s="23">
        <v>1E-3</v>
      </c>
      <c r="R733" s="20">
        <v>3.5</v>
      </c>
      <c r="S733" s="24">
        <v>20.380169909999999</v>
      </c>
      <c r="T733" s="24">
        <v>0.63608635000000002</v>
      </c>
      <c r="U733" s="24">
        <v>0.169293683</v>
      </c>
      <c r="V733" s="21">
        <v>1133.669803</v>
      </c>
      <c r="W733" s="23">
        <v>0.13834944699999999</v>
      </c>
      <c r="X733" s="24">
        <v>29.21236244</v>
      </c>
      <c r="Y733" s="20">
        <v>11.46911201</v>
      </c>
      <c r="Z733" s="24">
        <v>58.376811029999999</v>
      </c>
      <c r="AA733" s="24">
        <v>1.7274199610000001</v>
      </c>
      <c r="AB733" s="23">
        <v>9.4890522409999996</v>
      </c>
      <c r="AC733" s="21">
        <v>35251.97754</v>
      </c>
      <c r="AD733" s="24">
        <v>5.0883630569999996</v>
      </c>
      <c r="AE733" s="24">
        <v>0.05</v>
      </c>
      <c r="AF733" s="23">
        <v>4.6455479000000001E-2</v>
      </c>
      <c r="AG733" s="23">
        <v>2.8442212000000001E-2</v>
      </c>
      <c r="AH733" s="24">
        <v>4.0710099999999999E-2</v>
      </c>
      <c r="AI733" s="20">
        <v>334.26361079999998</v>
      </c>
      <c r="AJ733" s="24">
        <v>9.3017496239999993</v>
      </c>
      <c r="AK733" s="24">
        <v>19.81234778</v>
      </c>
      <c r="AL733" s="21">
        <v>9049.6423340000001</v>
      </c>
      <c r="AM733" s="21">
        <v>299.65605929999998</v>
      </c>
      <c r="AN733" s="23">
        <v>0.27169473300000002</v>
      </c>
      <c r="AO733" s="20">
        <v>22.178020480000001</v>
      </c>
      <c r="AP733" s="24">
        <v>1.7898214130000001</v>
      </c>
      <c r="AQ733" s="24">
        <v>41.27579059</v>
      </c>
      <c r="AR733" s="21">
        <v>345.71337390000002</v>
      </c>
      <c r="AS733" s="20">
        <v>17.281653309999999</v>
      </c>
      <c r="AT733" s="23">
        <v>5.0000000000000001E-3</v>
      </c>
      <c r="AU733" s="23">
        <v>2E-3</v>
      </c>
      <c r="AV733" s="24">
        <v>10.052133700000001</v>
      </c>
      <c r="AW733" s="23">
        <v>5.0000000000000001E-3</v>
      </c>
      <c r="AX733" s="21">
        <v>154.9602032</v>
      </c>
      <c r="AY733" s="24">
        <v>0.108210653</v>
      </c>
      <c r="AZ733" s="24">
        <v>1.7653056250000001</v>
      </c>
      <c r="BA733" s="24">
        <v>0.25</v>
      </c>
      <c r="BB733" s="24">
        <v>0.29552236100000001</v>
      </c>
      <c r="BC733" s="24">
        <v>10.345146919999999</v>
      </c>
      <c r="BD733" s="23">
        <v>2.5000000000000001E-2</v>
      </c>
      <c r="BE733" s="23">
        <v>3.5000000000000003E-2</v>
      </c>
      <c r="BF733" s="22">
        <v>4.9779959150000002</v>
      </c>
      <c r="BG733" s="21">
        <v>1269.3820479999999</v>
      </c>
      <c r="BH733" s="24">
        <v>5.8948049000000002E-2</v>
      </c>
      <c r="BI733" s="23">
        <v>0.66800160399999997</v>
      </c>
      <c r="BJ733" s="21">
        <v>27.827506069999998</v>
      </c>
      <c r="BK733" s="23">
        <v>2.5000000000000001E-2</v>
      </c>
      <c r="BL733" s="23">
        <v>4.9164659200000003</v>
      </c>
      <c r="BM733" s="24">
        <v>50.28603391</v>
      </c>
      <c r="BN733" s="23">
        <v>3.2777546339999999</v>
      </c>
    </row>
    <row r="734" spans="1:66">
      <c r="A734">
        <v>16349</v>
      </c>
      <c r="B734" s="10">
        <v>338500</v>
      </c>
      <c r="C734" s="10">
        <v>3731</v>
      </c>
      <c r="D734" s="10">
        <v>2013</v>
      </c>
      <c r="E734" s="22">
        <v>65.613090999999997</v>
      </c>
      <c r="F734" s="22">
        <v>14.240017</v>
      </c>
      <c r="G734" s="21">
        <v>7276996.6689999998</v>
      </c>
      <c r="H734" s="21">
        <v>464985.88250000001</v>
      </c>
      <c r="I734" s="10">
        <v>50</v>
      </c>
      <c r="J734" s="18" t="s">
        <v>109</v>
      </c>
      <c r="K734" s="18">
        <v>0</v>
      </c>
      <c r="L734" s="18">
        <v>2</v>
      </c>
      <c r="M734" s="19" t="s">
        <v>155</v>
      </c>
      <c r="N734" s="23">
        <v>2.5000000000000001E-3</v>
      </c>
      <c r="O734" s="21">
        <v>11854.277340000001</v>
      </c>
      <c r="P734" s="20">
        <v>2.3484479149999999</v>
      </c>
      <c r="Q734" s="23">
        <v>1E-3</v>
      </c>
      <c r="R734" s="20">
        <v>3.5</v>
      </c>
      <c r="S734" s="24">
        <v>25.832857059999998</v>
      </c>
      <c r="T734" s="24">
        <v>0.05</v>
      </c>
      <c r="U734" s="24">
        <v>3.9274512999999997E-2</v>
      </c>
      <c r="V734" s="21">
        <v>2308.206584</v>
      </c>
      <c r="W734" s="23">
        <v>2.5000000000000001E-2</v>
      </c>
      <c r="X734" s="24">
        <v>8.1281614980000008</v>
      </c>
      <c r="Y734" s="20">
        <v>8.8575834610000008</v>
      </c>
      <c r="Z734" s="24">
        <v>41.26860791</v>
      </c>
      <c r="AA734" s="24">
        <v>0.60736145100000005</v>
      </c>
      <c r="AB734" s="23">
        <v>5.3714563809999998</v>
      </c>
      <c r="AC734" s="21">
        <v>20262.171630000001</v>
      </c>
      <c r="AD734" s="24">
        <v>3.6694685979999999</v>
      </c>
      <c r="AE734" s="24">
        <v>0.05</v>
      </c>
      <c r="AF734" s="23">
        <v>1.4999999999999999E-2</v>
      </c>
      <c r="AG734" s="23">
        <v>5.0000000000000001E-3</v>
      </c>
      <c r="AH734" s="24">
        <v>0.01</v>
      </c>
      <c r="AI734" s="20">
        <v>341.42024989999999</v>
      </c>
      <c r="AJ734" s="24">
        <v>3.5454879689999999</v>
      </c>
      <c r="AK734" s="24">
        <v>10.19807132</v>
      </c>
      <c r="AL734" s="21">
        <v>8640.8447269999997</v>
      </c>
      <c r="AM734" s="21">
        <v>279.86462330000001</v>
      </c>
      <c r="AN734" s="23">
        <v>0.326833443</v>
      </c>
      <c r="AO734" s="20">
        <v>2.5</v>
      </c>
      <c r="AP734" s="24">
        <v>0.37381508899999999</v>
      </c>
      <c r="AQ734" s="24">
        <v>18.591314189999999</v>
      </c>
      <c r="AR734" s="21">
        <v>1112.8933709999999</v>
      </c>
      <c r="AS734" s="20">
        <v>3.4310750790000002</v>
      </c>
      <c r="AT734" s="23">
        <v>5.0000000000000001E-3</v>
      </c>
      <c r="AU734" s="23">
        <v>2E-3</v>
      </c>
      <c r="AV734" s="24">
        <v>3.8018942419999999</v>
      </c>
      <c r="AW734" s="23">
        <v>5.0000000000000001E-3</v>
      </c>
      <c r="AX734" s="21">
        <v>64.827189450000006</v>
      </c>
      <c r="AY734" s="24">
        <v>0.01</v>
      </c>
      <c r="AZ734" s="24">
        <v>1.3633817909999999</v>
      </c>
      <c r="BA734" s="24">
        <v>0.25</v>
      </c>
      <c r="BB734" s="24">
        <v>0.05</v>
      </c>
      <c r="BC734" s="24">
        <v>11.08910721</v>
      </c>
      <c r="BD734" s="23">
        <v>2.5000000000000001E-2</v>
      </c>
      <c r="BE734" s="23">
        <v>3.5000000000000003E-2</v>
      </c>
      <c r="BF734" s="22">
        <v>1.0451976279999999</v>
      </c>
      <c r="BG734" s="21">
        <v>571.25075870000001</v>
      </c>
      <c r="BH734" s="24">
        <v>0.01</v>
      </c>
      <c r="BI734" s="23">
        <v>0.12584811500000001</v>
      </c>
      <c r="BJ734" s="21">
        <v>30.296914579999999</v>
      </c>
      <c r="BK734" s="23">
        <v>2.5000000000000001E-2</v>
      </c>
      <c r="BL734" s="23">
        <v>2.4700689859999998</v>
      </c>
      <c r="BM734" s="24">
        <v>42.749775909999997</v>
      </c>
      <c r="BN734" s="23">
        <v>0.550733319</v>
      </c>
    </row>
    <row r="735" spans="1:66">
      <c r="A735">
        <v>16781</v>
      </c>
      <c r="B735" s="10">
        <v>338500</v>
      </c>
      <c r="C735" s="10">
        <v>3732</v>
      </c>
      <c r="D735" s="10">
        <v>2013</v>
      </c>
      <c r="E735" s="22">
        <v>65.613236999999998</v>
      </c>
      <c r="F735" s="22">
        <v>14.218500000000001</v>
      </c>
      <c r="G735" s="21">
        <v>7277025.0870000003</v>
      </c>
      <c r="H735" s="21">
        <v>463994.78820000001</v>
      </c>
      <c r="I735" s="10">
        <v>50</v>
      </c>
      <c r="J735" s="18" t="s">
        <v>109</v>
      </c>
      <c r="K735" s="18">
        <v>0</v>
      </c>
      <c r="L735" s="18">
        <v>2</v>
      </c>
      <c r="M735" s="19" t="s">
        <v>155</v>
      </c>
      <c r="N735" s="23">
        <v>5.837436E-2</v>
      </c>
      <c r="O735" s="21">
        <v>28879.653320000001</v>
      </c>
      <c r="P735" s="20">
        <v>24.74130486</v>
      </c>
      <c r="Q735" s="23">
        <v>2.4665669999999998E-3</v>
      </c>
      <c r="R735" s="20">
        <v>3.5</v>
      </c>
      <c r="S735" s="24">
        <v>9.587154473</v>
      </c>
      <c r="T735" s="24">
        <v>0.259983248</v>
      </c>
      <c r="U735" s="24">
        <v>7.6962059999999999E-2</v>
      </c>
      <c r="V735" s="21">
        <v>2979.2353579999999</v>
      </c>
      <c r="W735" s="23">
        <v>0.187037017</v>
      </c>
      <c r="X735" s="24">
        <v>6.8020617550000004</v>
      </c>
      <c r="Y735" s="20">
        <v>42.227008050000002</v>
      </c>
      <c r="Z735" s="24">
        <v>151.09630659999999</v>
      </c>
      <c r="AA735" s="24">
        <v>0.483659279</v>
      </c>
      <c r="AB735" s="23">
        <v>125.7960772</v>
      </c>
      <c r="AC735" s="21">
        <v>48043.17383</v>
      </c>
      <c r="AD735" s="24">
        <v>7.6273307179999996</v>
      </c>
      <c r="AE735" s="24">
        <v>0.115656835</v>
      </c>
      <c r="AF735" s="23">
        <v>1.4999999999999999E-2</v>
      </c>
      <c r="AG735" s="23">
        <v>5.0000000000000001E-3</v>
      </c>
      <c r="AH735" s="24">
        <v>2.4289133000000001E-2</v>
      </c>
      <c r="AI735" s="20">
        <v>508.66744999999997</v>
      </c>
      <c r="AJ735" s="24">
        <v>3.214605433</v>
      </c>
      <c r="AK735" s="24">
        <v>15.199012659999999</v>
      </c>
      <c r="AL735" s="21">
        <v>25646.174319999998</v>
      </c>
      <c r="AM735" s="21">
        <v>1126.0279849999999</v>
      </c>
      <c r="AN735" s="23">
        <v>0.56389540100000002</v>
      </c>
      <c r="AO735" s="20">
        <v>2.5</v>
      </c>
      <c r="AP735" s="24">
        <v>2.5000000000000001E-2</v>
      </c>
      <c r="AQ735" s="24">
        <v>62.779613390000002</v>
      </c>
      <c r="AR735" s="21">
        <v>858.75143279999998</v>
      </c>
      <c r="AS735" s="20">
        <v>8.5287405340000007</v>
      </c>
      <c r="AT735" s="23">
        <v>5.0000000000000001E-3</v>
      </c>
      <c r="AU735" s="23">
        <v>2E-3</v>
      </c>
      <c r="AV735" s="24">
        <v>2.7958295020000001</v>
      </c>
      <c r="AW735" s="23">
        <v>5.0000000000000001E-3</v>
      </c>
      <c r="AX735" s="21">
        <v>27.226040359999999</v>
      </c>
      <c r="AY735" s="24">
        <v>4.9639882000000003E-2</v>
      </c>
      <c r="AZ735" s="24">
        <v>8.3247984039999992</v>
      </c>
      <c r="BA735" s="24">
        <v>0.25</v>
      </c>
      <c r="BB735" s="24">
        <v>0.17212368</v>
      </c>
      <c r="BC735" s="24">
        <v>5.9380373710000001</v>
      </c>
      <c r="BD735" s="23">
        <v>2.5000000000000001E-2</v>
      </c>
      <c r="BE735" s="23">
        <v>3.5000000000000003E-2</v>
      </c>
      <c r="BF735" s="22">
        <v>0.87260452899999996</v>
      </c>
      <c r="BG735" s="21">
        <v>756.96158990000004</v>
      </c>
      <c r="BH735" s="24">
        <v>5.4739217E-2</v>
      </c>
      <c r="BI735" s="23">
        <v>0.157915941</v>
      </c>
      <c r="BJ735" s="21">
        <v>138.43048099999999</v>
      </c>
      <c r="BK735" s="23">
        <v>2.5000000000000001E-2</v>
      </c>
      <c r="BL735" s="23">
        <v>4.0426633010000002</v>
      </c>
      <c r="BM735" s="24">
        <v>77.165930270000004</v>
      </c>
      <c r="BN735" s="23">
        <v>0.21546126099999999</v>
      </c>
    </row>
    <row r="736" spans="1:66">
      <c r="A736">
        <v>16813</v>
      </c>
      <c r="B736" s="10">
        <v>338500</v>
      </c>
      <c r="C736" s="10">
        <v>3733</v>
      </c>
      <c r="D736" s="10">
        <v>2013</v>
      </c>
      <c r="E736" s="22">
        <v>65.613164999999995</v>
      </c>
      <c r="F736" s="22">
        <v>14.196966</v>
      </c>
      <c r="G736" s="21">
        <v>7277029.557</v>
      </c>
      <c r="H736" s="21">
        <v>463002.6151</v>
      </c>
      <c r="I736" s="10">
        <v>50</v>
      </c>
      <c r="J736" s="18" t="s">
        <v>109</v>
      </c>
      <c r="K736" s="18">
        <v>0</v>
      </c>
      <c r="L736" s="18">
        <v>2</v>
      </c>
      <c r="M736" s="19" t="s">
        <v>155</v>
      </c>
      <c r="N736" s="23">
        <v>2.3924210000000001E-2</v>
      </c>
      <c r="O736" s="21">
        <v>17242.984619999999</v>
      </c>
      <c r="P736" s="20">
        <v>19.25047374</v>
      </c>
      <c r="Q736" s="23">
        <v>1E-3</v>
      </c>
      <c r="R736" s="20">
        <v>3.5</v>
      </c>
      <c r="S736" s="24">
        <v>23.505694479999999</v>
      </c>
      <c r="T736" s="24">
        <v>0.20781370399999999</v>
      </c>
      <c r="U736" s="24">
        <v>0.27644492300000001</v>
      </c>
      <c r="V736" s="21">
        <v>2137.3458580000001</v>
      </c>
      <c r="W736" s="23">
        <v>5.8971374E-2</v>
      </c>
      <c r="X736" s="24">
        <v>63.070774110000002</v>
      </c>
      <c r="Y736" s="20">
        <v>22.75335042</v>
      </c>
      <c r="Z736" s="24">
        <v>57.985602419999999</v>
      </c>
      <c r="AA736" s="24">
        <v>1.1984243809999999</v>
      </c>
      <c r="AB736" s="23">
        <v>63.737812630000001</v>
      </c>
      <c r="AC736" s="21">
        <v>34801.281739999999</v>
      </c>
      <c r="AD736" s="24">
        <v>5.1289970609999997</v>
      </c>
      <c r="AE736" s="24">
        <v>0.05</v>
      </c>
      <c r="AF736" s="23">
        <v>7.3267097000000003E-2</v>
      </c>
      <c r="AG736" s="23">
        <v>2.2971504E-2</v>
      </c>
      <c r="AH736" s="24">
        <v>3.0550603999999999E-2</v>
      </c>
      <c r="AI736" s="20">
        <v>1341.5638730000001</v>
      </c>
      <c r="AJ736" s="24">
        <v>29.733520590000001</v>
      </c>
      <c r="AK736" s="24">
        <v>11.830454850000001</v>
      </c>
      <c r="AL736" s="21">
        <v>11447.31079</v>
      </c>
      <c r="AM736" s="21">
        <v>757.01243450000004</v>
      </c>
      <c r="AN736" s="23">
        <v>1.211927623</v>
      </c>
      <c r="AO736" s="20">
        <v>71.633100510000006</v>
      </c>
      <c r="AP736" s="24">
        <v>0.88101538400000001</v>
      </c>
      <c r="AQ736" s="24">
        <v>64.356799080000002</v>
      </c>
      <c r="AR736" s="21">
        <v>815.1973107</v>
      </c>
      <c r="AS736" s="20">
        <v>12.119921590000001</v>
      </c>
      <c r="AT736" s="23">
        <v>1.8723824999999999E-2</v>
      </c>
      <c r="AU736" s="23">
        <v>2E-3</v>
      </c>
      <c r="AV736" s="24">
        <v>15.11254413</v>
      </c>
      <c r="AW736" s="23">
        <v>5.0000000000000001E-3</v>
      </c>
      <c r="AX736" s="21">
        <v>55.138134960000002</v>
      </c>
      <c r="AY736" s="24">
        <v>9.9530233999999995E-2</v>
      </c>
      <c r="AZ736" s="24">
        <v>3.5601527929999999</v>
      </c>
      <c r="BA736" s="24">
        <v>0.25</v>
      </c>
      <c r="BB736" s="24">
        <v>0.22384939100000001</v>
      </c>
      <c r="BC736" s="24">
        <v>10.80367057</v>
      </c>
      <c r="BD736" s="23">
        <v>2.5000000000000001E-2</v>
      </c>
      <c r="BE736" s="23">
        <v>9.0131243E-2</v>
      </c>
      <c r="BF736" s="22">
        <v>7.7936224029999996</v>
      </c>
      <c r="BG736" s="21">
        <v>980.77600129999996</v>
      </c>
      <c r="BH736" s="24">
        <v>0.16230841300000001</v>
      </c>
      <c r="BI736" s="23">
        <v>1.1790994699999999</v>
      </c>
      <c r="BJ736" s="21">
        <v>38.497343059999999</v>
      </c>
      <c r="BK736" s="23">
        <v>7.5020807999999994E-2</v>
      </c>
      <c r="BL736" s="23">
        <v>12.76456031</v>
      </c>
      <c r="BM736" s="24">
        <v>62.33294222</v>
      </c>
      <c r="BN736" s="23">
        <v>5.3250200449999996</v>
      </c>
    </row>
    <row r="737" spans="1:66">
      <c r="A737">
        <v>16808</v>
      </c>
      <c r="B737" s="10">
        <v>338500</v>
      </c>
      <c r="C737" s="10">
        <v>3734</v>
      </c>
      <c r="D737" s="10">
        <v>2013</v>
      </c>
      <c r="E737" s="22">
        <v>65.612606</v>
      </c>
      <c r="F737" s="22">
        <v>14.174811</v>
      </c>
      <c r="G737" s="21">
        <v>7276980.4670000002</v>
      </c>
      <c r="H737" s="21">
        <v>461981.11849999998</v>
      </c>
      <c r="I737" s="10">
        <v>50</v>
      </c>
      <c r="J737" s="18" t="s">
        <v>109</v>
      </c>
      <c r="K737" s="18">
        <v>0</v>
      </c>
      <c r="L737" s="18">
        <v>2</v>
      </c>
      <c r="M737" s="19" t="s">
        <v>155</v>
      </c>
      <c r="N737" s="23">
        <v>3.8957306999999997E-2</v>
      </c>
      <c r="O737" s="21">
        <v>13476.213379999999</v>
      </c>
      <c r="P737" s="20">
        <v>4.9233788919999997</v>
      </c>
      <c r="Q737" s="23">
        <v>1E-3</v>
      </c>
      <c r="R737" s="20">
        <v>3.5</v>
      </c>
      <c r="S737" s="24">
        <v>11.74326991</v>
      </c>
      <c r="T737" s="24">
        <v>0.05</v>
      </c>
      <c r="U737" s="24">
        <v>0.172818894</v>
      </c>
      <c r="V737" s="21">
        <v>455.44805659999997</v>
      </c>
      <c r="W737" s="23">
        <v>7.1381468000000003E-2</v>
      </c>
      <c r="X737" s="24">
        <v>12.23151755</v>
      </c>
      <c r="Y737" s="20">
        <v>6.2885325160000001</v>
      </c>
      <c r="Z737" s="24">
        <v>39.51619891</v>
      </c>
      <c r="AA737" s="24">
        <v>1.232643436</v>
      </c>
      <c r="AB737" s="23">
        <v>12.99069349</v>
      </c>
      <c r="AC737" s="21">
        <v>55138.427730000003</v>
      </c>
      <c r="AD737" s="24">
        <v>8.8646785139999995</v>
      </c>
      <c r="AE737" s="24">
        <v>0.16247688099999999</v>
      </c>
      <c r="AF737" s="23">
        <v>8.5722918999999995E-2</v>
      </c>
      <c r="AG737" s="23">
        <v>2.2150783E-2</v>
      </c>
      <c r="AH737" s="24">
        <v>2.9219544E-2</v>
      </c>
      <c r="AI737" s="20">
        <v>688.72413640000002</v>
      </c>
      <c r="AJ737" s="24">
        <v>5.1900649769999996</v>
      </c>
      <c r="AK737" s="24">
        <v>5.2175359309999996</v>
      </c>
      <c r="AL737" s="21">
        <v>4440.2231060000004</v>
      </c>
      <c r="AM737" s="21">
        <v>173.48745170000001</v>
      </c>
      <c r="AN737" s="23">
        <v>0.47310759499999999</v>
      </c>
      <c r="AO737" s="20">
        <v>30.503165719999998</v>
      </c>
      <c r="AP737" s="24">
        <v>4.9032991040000002</v>
      </c>
      <c r="AQ737" s="24">
        <v>16.379116920000001</v>
      </c>
      <c r="AR737" s="21">
        <v>160.78328060000001</v>
      </c>
      <c r="AS737" s="20">
        <v>11.3224453</v>
      </c>
      <c r="AT737" s="23">
        <v>5.0000000000000001E-3</v>
      </c>
      <c r="AU737" s="23">
        <v>2E-3</v>
      </c>
      <c r="AV737" s="24">
        <v>8.1956545950000006</v>
      </c>
      <c r="AW737" s="23">
        <v>5.0000000000000001E-3</v>
      </c>
      <c r="AX737" s="21">
        <v>284.4709206</v>
      </c>
      <c r="AY737" s="24">
        <v>6.6346756000000007E-2</v>
      </c>
      <c r="AZ737" s="24">
        <v>1.6134471340000001</v>
      </c>
      <c r="BA737" s="24">
        <v>0.63347835200000002</v>
      </c>
      <c r="BB737" s="24">
        <v>0.32301843600000002</v>
      </c>
      <c r="BC737" s="24">
        <v>4.6745955700000001</v>
      </c>
      <c r="BD737" s="23">
        <v>2.5000000000000001E-2</v>
      </c>
      <c r="BE737" s="23">
        <v>0.103266552</v>
      </c>
      <c r="BF737" s="22">
        <v>3.0979579730000002</v>
      </c>
      <c r="BG737" s="21">
        <v>2784.2875009999998</v>
      </c>
      <c r="BH737" s="24">
        <v>8.5901983000000001E-2</v>
      </c>
      <c r="BI737" s="23">
        <v>0.58369454399999998</v>
      </c>
      <c r="BJ737" s="21">
        <v>47.769627569999997</v>
      </c>
      <c r="BK737" s="23">
        <v>2.5000000000000001E-2</v>
      </c>
      <c r="BL737" s="23">
        <v>4.0554917909999997</v>
      </c>
      <c r="BM737" s="24">
        <v>29.913540009999998</v>
      </c>
      <c r="BN737" s="23">
        <v>3.9145889340000002</v>
      </c>
    </row>
    <row r="738" spans="1:66">
      <c r="A738">
        <v>16799</v>
      </c>
      <c r="B738" s="10">
        <v>338500</v>
      </c>
      <c r="C738" s="10">
        <v>3735</v>
      </c>
      <c r="D738" s="10">
        <v>2013</v>
      </c>
      <c r="E738" s="22">
        <v>65.612594999999999</v>
      </c>
      <c r="F738" s="22">
        <v>14.153378999999999</v>
      </c>
      <c r="G738" s="21">
        <v>7276992.3619999997</v>
      </c>
      <c r="H738" s="21">
        <v>460993.71360000002</v>
      </c>
      <c r="I738" s="10">
        <v>50</v>
      </c>
      <c r="J738" s="18" t="s">
        <v>109</v>
      </c>
      <c r="K738" s="18">
        <v>0</v>
      </c>
      <c r="L738" s="18">
        <v>2</v>
      </c>
      <c r="M738" s="19" t="s">
        <v>155</v>
      </c>
      <c r="N738" s="23">
        <v>2.9621270000000002E-2</v>
      </c>
      <c r="O738" s="21">
        <v>16269.649659999999</v>
      </c>
      <c r="P738" s="20">
        <v>7.8241404250000004</v>
      </c>
      <c r="Q738" s="23">
        <v>1E-3</v>
      </c>
      <c r="R738" s="20">
        <v>3.5</v>
      </c>
      <c r="S738" s="24">
        <v>13.92945299</v>
      </c>
      <c r="T738" s="24">
        <v>0.16285795</v>
      </c>
      <c r="U738" s="24">
        <v>7.3790014000000001E-2</v>
      </c>
      <c r="V738" s="21">
        <v>1347.5501139999999</v>
      </c>
      <c r="W738" s="23">
        <v>2.5000000000000001E-2</v>
      </c>
      <c r="X738" s="24">
        <v>14.09944123</v>
      </c>
      <c r="Y738" s="20">
        <v>9.6127894329999997</v>
      </c>
      <c r="Z738" s="24">
        <v>84.91141623</v>
      </c>
      <c r="AA738" s="24">
        <v>0.95344770599999995</v>
      </c>
      <c r="AB738" s="23">
        <v>19.427262160000002</v>
      </c>
      <c r="AC738" s="21">
        <v>34613.466800000002</v>
      </c>
      <c r="AD738" s="24">
        <v>4.7160188759999997</v>
      </c>
      <c r="AE738" s="24">
        <v>0.192818027</v>
      </c>
      <c r="AF738" s="23">
        <v>5.2237604E-2</v>
      </c>
      <c r="AG738" s="23">
        <v>3.2353583999999998E-2</v>
      </c>
      <c r="AH738" s="24">
        <v>0.01</v>
      </c>
      <c r="AI738" s="20">
        <v>477.81291959999999</v>
      </c>
      <c r="AJ738" s="24">
        <v>5.5287138689999997</v>
      </c>
      <c r="AK738" s="24">
        <v>12.153954280000001</v>
      </c>
      <c r="AL738" s="21">
        <v>8758.9984129999993</v>
      </c>
      <c r="AM738" s="21">
        <v>322.76484060000001</v>
      </c>
      <c r="AN738" s="23">
        <v>0.68590768800000002</v>
      </c>
      <c r="AO738" s="20">
        <v>35.537006859999998</v>
      </c>
      <c r="AP738" s="24">
        <v>2.2485986279999999</v>
      </c>
      <c r="AQ738" s="24">
        <v>45.643152909999998</v>
      </c>
      <c r="AR738" s="21">
        <v>322.54883039999999</v>
      </c>
      <c r="AS738" s="20">
        <v>7.2744830079999998</v>
      </c>
      <c r="AT738" s="23">
        <v>5.0000000000000001E-3</v>
      </c>
      <c r="AU738" s="23">
        <v>2E-3</v>
      </c>
      <c r="AV738" s="24">
        <v>7.7291887519999998</v>
      </c>
      <c r="AW738" s="23">
        <v>5.0000000000000001E-3</v>
      </c>
      <c r="AX738" s="21">
        <v>139.362278</v>
      </c>
      <c r="AY738" s="24">
        <v>7.9381266000000006E-2</v>
      </c>
      <c r="AZ738" s="24">
        <v>2.271307814</v>
      </c>
      <c r="BA738" s="24">
        <v>0.77420812999999999</v>
      </c>
      <c r="BB738" s="24">
        <v>0.37592384000000001</v>
      </c>
      <c r="BC738" s="24">
        <v>7.4689111520000004</v>
      </c>
      <c r="BD738" s="23">
        <v>2.5000000000000001E-2</v>
      </c>
      <c r="BE738" s="23">
        <v>8.4448479000000007E-2</v>
      </c>
      <c r="BF738" s="22">
        <v>3.0063874309999998</v>
      </c>
      <c r="BG738" s="21">
        <v>2347.356178</v>
      </c>
      <c r="BH738" s="24">
        <v>7.1536773999999997E-2</v>
      </c>
      <c r="BI738" s="23">
        <v>0.45795103799999998</v>
      </c>
      <c r="BJ738" s="21">
        <v>48.368358610000001</v>
      </c>
      <c r="BK738" s="23">
        <v>2.5000000000000001E-2</v>
      </c>
      <c r="BL738" s="23">
        <v>4.221305568</v>
      </c>
      <c r="BM738" s="24">
        <v>34.410743650000001</v>
      </c>
      <c r="BN738" s="23">
        <v>4.0639313059999997</v>
      </c>
    </row>
    <row r="739" spans="1:66">
      <c r="A739">
        <v>16133</v>
      </c>
      <c r="B739" s="10">
        <v>338500</v>
      </c>
      <c r="C739" s="10">
        <v>3736</v>
      </c>
      <c r="D739" s="10">
        <v>2013</v>
      </c>
      <c r="E739" s="22">
        <v>65.612595999999996</v>
      </c>
      <c r="F739" s="22">
        <v>14.131648</v>
      </c>
      <c r="G739" s="21">
        <v>7277006.1200000001</v>
      </c>
      <c r="H739" s="21">
        <v>459992.55469999998</v>
      </c>
      <c r="I739" s="10">
        <v>50</v>
      </c>
      <c r="J739" s="18" t="s">
        <v>109</v>
      </c>
      <c r="K739" s="18">
        <v>0</v>
      </c>
      <c r="L739" s="18">
        <v>2</v>
      </c>
      <c r="M739" s="19" t="s">
        <v>155</v>
      </c>
      <c r="N739" s="23">
        <v>3.5025802000000002E-2</v>
      </c>
      <c r="O739" s="21">
        <v>1887.9546700000001</v>
      </c>
      <c r="P739" s="20">
        <v>0.5</v>
      </c>
      <c r="Q739" s="23">
        <v>1E-3</v>
      </c>
      <c r="R739" s="20">
        <v>3.5</v>
      </c>
      <c r="S739" s="24">
        <v>3.2969286919999998</v>
      </c>
      <c r="T739" s="24">
        <v>0.05</v>
      </c>
      <c r="U739" s="24">
        <v>3.5852654999999997E-2</v>
      </c>
      <c r="V739" s="21">
        <v>172.27166639999999</v>
      </c>
      <c r="W739" s="23">
        <v>2.5000000000000001E-2</v>
      </c>
      <c r="X739" s="24">
        <v>9.9613054460000008</v>
      </c>
      <c r="Y739" s="20">
        <v>0.69102849700000002</v>
      </c>
      <c r="Z739" s="24">
        <v>1.854866635</v>
      </c>
      <c r="AA739" s="24">
        <v>0.01</v>
      </c>
      <c r="AB739" s="23">
        <v>2.46687075</v>
      </c>
      <c r="AC739" s="21">
        <v>500.17372130000001</v>
      </c>
      <c r="AD739" s="24">
        <v>0.05</v>
      </c>
      <c r="AE739" s="24">
        <v>0.05</v>
      </c>
      <c r="AF739" s="23">
        <v>1.4999999999999999E-2</v>
      </c>
      <c r="AG739" s="23">
        <v>3.5914538000000003E-2</v>
      </c>
      <c r="AH739" s="24">
        <v>0.01</v>
      </c>
      <c r="AI739" s="20">
        <v>12.5</v>
      </c>
      <c r="AJ739" s="24">
        <v>5.0107265180000002</v>
      </c>
      <c r="AK739" s="24">
        <v>0.05</v>
      </c>
      <c r="AL739" s="21">
        <v>50</v>
      </c>
      <c r="AM739" s="21">
        <v>5</v>
      </c>
      <c r="AN739" s="23">
        <v>0.228865823</v>
      </c>
      <c r="AO739" s="20">
        <v>34.561576840000001</v>
      </c>
      <c r="AP739" s="24">
        <v>0.195318038</v>
      </c>
      <c r="AQ739" s="24">
        <v>1.3174690069999999</v>
      </c>
      <c r="AR739" s="21">
        <v>311.77064100000001</v>
      </c>
      <c r="AS739" s="20">
        <v>2.246866002</v>
      </c>
      <c r="AT739" s="23">
        <v>5.0000000000000001E-3</v>
      </c>
      <c r="AU739" s="23">
        <v>2E-3</v>
      </c>
      <c r="AV739" s="24">
        <v>0.25</v>
      </c>
      <c r="AW739" s="23">
        <v>5.0000000000000001E-3</v>
      </c>
      <c r="AX739" s="21">
        <v>1416.0751339999999</v>
      </c>
      <c r="AY739" s="24">
        <v>0.01</v>
      </c>
      <c r="AZ739" s="24">
        <v>0.28000526399999998</v>
      </c>
      <c r="BA739" s="24">
        <v>0.52174396199999995</v>
      </c>
      <c r="BB739" s="24">
        <v>0.10136600799999999</v>
      </c>
      <c r="BC739" s="24">
        <v>2.686971368</v>
      </c>
      <c r="BD739" s="23">
        <v>2.5000000000000001E-2</v>
      </c>
      <c r="BE739" s="23">
        <v>3.5000000000000003E-2</v>
      </c>
      <c r="BF739" s="22">
        <v>0.05</v>
      </c>
      <c r="BG739" s="21">
        <v>62.006935149999997</v>
      </c>
      <c r="BH739" s="24">
        <v>0.01</v>
      </c>
      <c r="BI739" s="23">
        <v>0.10571007</v>
      </c>
      <c r="BJ739" s="21">
        <v>1</v>
      </c>
      <c r="BK739" s="23">
        <v>2.5000000000000001E-2</v>
      </c>
      <c r="BL739" s="23">
        <v>1.4639499010000001</v>
      </c>
      <c r="BM739" s="24">
        <v>1.941834104</v>
      </c>
      <c r="BN739" s="23">
        <v>0.62199721900000005</v>
      </c>
    </row>
    <row r="740" spans="1:66">
      <c r="A740">
        <v>17104</v>
      </c>
      <c r="B740" s="10">
        <v>338500</v>
      </c>
      <c r="C740" s="10">
        <v>3737</v>
      </c>
      <c r="D740" s="10">
        <v>2013</v>
      </c>
      <c r="E740" s="22">
        <v>65.612449999999995</v>
      </c>
      <c r="F740" s="22">
        <v>14.110436</v>
      </c>
      <c r="G740" s="21">
        <v>7277003.5039999997</v>
      </c>
      <c r="H740" s="21">
        <v>459015.07860000001</v>
      </c>
      <c r="I740" s="10">
        <v>50</v>
      </c>
      <c r="J740" s="18" t="s">
        <v>109</v>
      </c>
      <c r="K740" s="18">
        <v>0</v>
      </c>
      <c r="L740" s="18">
        <v>2</v>
      </c>
      <c r="M740" s="19" t="s">
        <v>155</v>
      </c>
      <c r="N740" s="23">
        <v>6.9486404000000002E-2</v>
      </c>
      <c r="O740" s="21">
        <v>15692.18994</v>
      </c>
      <c r="P740" s="20">
        <v>21.023689839999999</v>
      </c>
      <c r="Q740" s="23">
        <v>2.3612780000000001E-3</v>
      </c>
      <c r="R740" s="20">
        <v>3.5</v>
      </c>
      <c r="S740" s="24">
        <v>43.168430829999998</v>
      </c>
      <c r="T740" s="24">
        <v>0.48780551900000002</v>
      </c>
      <c r="U740" s="24">
        <v>0.19477956699999999</v>
      </c>
      <c r="V740" s="21">
        <v>3106.9313750000001</v>
      </c>
      <c r="W740" s="23">
        <v>9.7268414999999997E-2</v>
      </c>
      <c r="X740" s="24">
        <v>47.76757155</v>
      </c>
      <c r="Y740" s="20">
        <v>18.587404759999998</v>
      </c>
      <c r="Z740" s="24">
        <v>47.067214479999997</v>
      </c>
      <c r="AA740" s="24">
        <v>1.0475045489999999</v>
      </c>
      <c r="AB740" s="23">
        <v>47.076892149999999</v>
      </c>
      <c r="AC740" s="21">
        <v>37426.550289999999</v>
      </c>
      <c r="AD740" s="24">
        <v>4.3533360700000001</v>
      </c>
      <c r="AE740" s="24">
        <v>0.05</v>
      </c>
      <c r="AF740" s="23">
        <v>0.11757767600000001</v>
      </c>
      <c r="AG740" s="23">
        <v>1.4069397000000001E-2</v>
      </c>
      <c r="AH740" s="24">
        <v>0.01</v>
      </c>
      <c r="AI740" s="20">
        <v>1123.223495</v>
      </c>
      <c r="AJ740" s="24">
        <v>18.855722329999999</v>
      </c>
      <c r="AK740" s="24">
        <v>20.77118682</v>
      </c>
      <c r="AL740" s="21">
        <v>8658.2501219999995</v>
      </c>
      <c r="AM740" s="21">
        <v>573.81786599999998</v>
      </c>
      <c r="AN740" s="23">
        <v>1.9563085680000001</v>
      </c>
      <c r="AO740" s="20">
        <v>72.609858509999995</v>
      </c>
      <c r="AP740" s="24">
        <v>0.60269605199999998</v>
      </c>
      <c r="AQ740" s="24">
        <v>47.151298349999998</v>
      </c>
      <c r="AR740" s="21">
        <v>1189.057515</v>
      </c>
      <c r="AS740" s="20">
        <v>14.323844230000001</v>
      </c>
      <c r="AT740" s="23">
        <v>5.0000000000000001E-3</v>
      </c>
      <c r="AU740" s="23">
        <v>2E-3</v>
      </c>
      <c r="AV740" s="24">
        <v>10.68878262</v>
      </c>
      <c r="AW740" s="23">
        <v>5.0000000000000001E-3</v>
      </c>
      <c r="AX740" s="21">
        <v>72.093596460000001</v>
      </c>
      <c r="AY740" s="24">
        <v>0.105931551</v>
      </c>
      <c r="AZ740" s="24">
        <v>3.412954064</v>
      </c>
      <c r="BA740" s="24">
        <v>0.25</v>
      </c>
      <c r="BB740" s="24">
        <v>0.188487982</v>
      </c>
      <c r="BC740" s="24">
        <v>15.702862830000001</v>
      </c>
      <c r="BD740" s="23">
        <v>2.5000000000000001E-2</v>
      </c>
      <c r="BE740" s="23">
        <v>3.5000000000000003E-2</v>
      </c>
      <c r="BF740" s="22">
        <v>5.5595177800000002</v>
      </c>
      <c r="BG740" s="21">
        <v>787.66586570000004</v>
      </c>
      <c r="BH740" s="24">
        <v>9.5381718000000004E-2</v>
      </c>
      <c r="BI740" s="23">
        <v>1.1297404870000001</v>
      </c>
      <c r="BJ740" s="21">
        <v>35.719301700000003</v>
      </c>
      <c r="BK740" s="23">
        <v>2.5000000000000001E-2</v>
      </c>
      <c r="BL740" s="23">
        <v>10.12011779</v>
      </c>
      <c r="BM740" s="24">
        <v>68.486962239999997</v>
      </c>
      <c r="BN740" s="23">
        <v>7.6744689020000001</v>
      </c>
    </row>
    <row r="741" spans="1:66">
      <c r="A741">
        <v>16973</v>
      </c>
      <c r="B741" s="10">
        <v>338500</v>
      </c>
      <c r="C741" s="10">
        <v>3738</v>
      </c>
      <c r="D741" s="10">
        <v>2013</v>
      </c>
      <c r="E741" s="22">
        <v>65.612191999999993</v>
      </c>
      <c r="F741" s="22">
        <v>14.088781000000001</v>
      </c>
      <c r="G741" s="21">
        <v>7276989.0310000004</v>
      </c>
      <c r="H741" s="21">
        <v>458017.00510000001</v>
      </c>
      <c r="I741" s="10">
        <v>50</v>
      </c>
      <c r="J741" s="18" t="s">
        <v>109</v>
      </c>
      <c r="K741" s="18">
        <v>0</v>
      </c>
      <c r="L741" s="18">
        <v>2</v>
      </c>
      <c r="M741" s="19" t="s">
        <v>155</v>
      </c>
      <c r="N741" s="23">
        <v>9.1022815000000007E-2</v>
      </c>
      <c r="O741" s="21">
        <v>17019.849849999999</v>
      </c>
      <c r="P741" s="20">
        <v>11.447121709999999</v>
      </c>
      <c r="Q741" s="23">
        <v>1E-3</v>
      </c>
      <c r="R741" s="20">
        <v>3.5</v>
      </c>
      <c r="S741" s="24">
        <v>12.905807190000001</v>
      </c>
      <c r="T741" s="24">
        <v>0.33460146000000002</v>
      </c>
      <c r="U741" s="24">
        <v>0.24538073699999999</v>
      </c>
      <c r="V741" s="21">
        <v>1006.429399</v>
      </c>
      <c r="W741" s="23">
        <v>9.7050709999999998E-2</v>
      </c>
      <c r="X741" s="24">
        <v>69.496116130000004</v>
      </c>
      <c r="Y741" s="20">
        <v>24.089289839999999</v>
      </c>
      <c r="Z741" s="24">
        <v>42.558892929999999</v>
      </c>
      <c r="AA741" s="24">
        <v>0.70774279900000003</v>
      </c>
      <c r="AB741" s="23">
        <v>27.318736340000001</v>
      </c>
      <c r="AC741" s="21">
        <v>40557.321779999998</v>
      </c>
      <c r="AD741" s="24">
        <v>4.5678644520000002</v>
      </c>
      <c r="AE741" s="24">
        <v>0.05</v>
      </c>
      <c r="AF741" s="23">
        <v>3.8438739E-2</v>
      </c>
      <c r="AG741" s="23">
        <v>1.6444027E-2</v>
      </c>
      <c r="AH741" s="24">
        <v>3.4308486999999999E-2</v>
      </c>
      <c r="AI741" s="20">
        <v>306.42904279999999</v>
      </c>
      <c r="AJ741" s="24">
        <v>10.18986112</v>
      </c>
      <c r="AK741" s="24">
        <v>16.297225350000001</v>
      </c>
      <c r="AL741" s="21">
        <v>8869.0997310000002</v>
      </c>
      <c r="AM741" s="21">
        <v>633.68444030000001</v>
      </c>
      <c r="AN741" s="23">
        <v>0.79968809399999996</v>
      </c>
      <c r="AO741" s="20">
        <v>30.125877859999999</v>
      </c>
      <c r="AP741" s="24">
        <v>0.95689675699999999</v>
      </c>
      <c r="AQ741" s="24">
        <v>43.425188390000002</v>
      </c>
      <c r="AR741" s="21">
        <v>526.64490039999998</v>
      </c>
      <c r="AS741" s="20">
        <v>19.432326920000001</v>
      </c>
      <c r="AT741" s="23">
        <v>5.0000000000000001E-3</v>
      </c>
      <c r="AU741" s="23">
        <v>2E-3</v>
      </c>
      <c r="AV741" s="24">
        <v>8.2373433079999998</v>
      </c>
      <c r="AW741" s="23">
        <v>5.0000000000000001E-3</v>
      </c>
      <c r="AX741" s="21">
        <v>106.5232658</v>
      </c>
      <c r="AY741" s="24">
        <v>0.15051363000000001</v>
      </c>
      <c r="AZ741" s="24">
        <v>1.8557041620000001</v>
      </c>
      <c r="BA741" s="24">
        <v>0.64158734299999998</v>
      </c>
      <c r="BB741" s="24">
        <v>0.26410662000000001</v>
      </c>
      <c r="BC741" s="24">
        <v>6.6336425300000004</v>
      </c>
      <c r="BD741" s="23">
        <v>2.5000000000000001E-2</v>
      </c>
      <c r="BE741" s="23">
        <v>3.5000000000000003E-2</v>
      </c>
      <c r="BF741" s="22">
        <v>6.1915481579999998</v>
      </c>
      <c r="BG741" s="21">
        <v>947.15065760000005</v>
      </c>
      <c r="BH741" s="24">
        <v>5.2697407000000002E-2</v>
      </c>
      <c r="BI741" s="23">
        <v>0.88065375800000001</v>
      </c>
      <c r="BJ741" s="21">
        <v>31.789190770000001</v>
      </c>
      <c r="BK741" s="23">
        <v>2.5000000000000001E-2</v>
      </c>
      <c r="BL741" s="23">
        <v>3.670125536</v>
      </c>
      <c r="BM741" s="24">
        <v>65.429514370000007</v>
      </c>
      <c r="BN741" s="23">
        <v>2.8854829670000002</v>
      </c>
    </row>
    <row r="742" spans="1:66">
      <c r="A742">
        <v>16787</v>
      </c>
      <c r="B742" s="10">
        <v>338500</v>
      </c>
      <c r="C742" s="10">
        <v>3739</v>
      </c>
      <c r="D742" s="10">
        <v>2013</v>
      </c>
      <c r="E742" s="22">
        <v>65.557396999999995</v>
      </c>
      <c r="F742" s="22">
        <v>14.004780999999999</v>
      </c>
      <c r="G742" s="21">
        <v>7270941.0089999996</v>
      </c>
      <c r="H742" s="21">
        <v>454050.48570000002</v>
      </c>
      <c r="I742" s="10">
        <v>50</v>
      </c>
      <c r="J742" s="18" t="s">
        <v>109</v>
      </c>
      <c r="K742" s="18">
        <v>0</v>
      </c>
      <c r="L742" s="18">
        <v>2</v>
      </c>
      <c r="M742" s="19" t="s">
        <v>155</v>
      </c>
      <c r="N742" s="23">
        <v>3.0154736000000001E-2</v>
      </c>
      <c r="O742" s="21">
        <v>10521.239009999999</v>
      </c>
      <c r="P742" s="20">
        <v>13.09613581</v>
      </c>
      <c r="Q742" s="23">
        <v>5.3733009999999996E-3</v>
      </c>
      <c r="R742" s="20">
        <v>3.5</v>
      </c>
      <c r="S742" s="24">
        <v>10.733664989999999</v>
      </c>
      <c r="T742" s="24">
        <v>0.82208338199999997</v>
      </c>
      <c r="U742" s="24">
        <v>0.14029810300000001</v>
      </c>
      <c r="V742" s="21">
        <v>2857.8667949999999</v>
      </c>
      <c r="W742" s="23">
        <v>0.15605802299999999</v>
      </c>
      <c r="X742" s="24">
        <v>138.86968150000001</v>
      </c>
      <c r="Y742" s="20">
        <v>14.89469907</v>
      </c>
      <c r="Z742" s="24">
        <v>19.088650439999999</v>
      </c>
      <c r="AA742" s="24">
        <v>0.39246086000000002</v>
      </c>
      <c r="AB742" s="23">
        <v>16.337470100000001</v>
      </c>
      <c r="AC742" s="21">
        <v>35911.601560000003</v>
      </c>
      <c r="AD742" s="24">
        <v>2.9183878929999998</v>
      </c>
      <c r="AE742" s="24">
        <v>0.16789056799999999</v>
      </c>
      <c r="AF742" s="23">
        <v>7.0709964E-2</v>
      </c>
      <c r="AG742" s="23">
        <v>8.5999290000000006E-2</v>
      </c>
      <c r="AH742" s="24">
        <v>5.978758E-2</v>
      </c>
      <c r="AI742" s="20">
        <v>359.01474000000002</v>
      </c>
      <c r="AJ742" s="24">
        <v>52.939996950000001</v>
      </c>
      <c r="AK742" s="24">
        <v>5.9016726500000001</v>
      </c>
      <c r="AL742" s="21">
        <v>3000.0286609999998</v>
      </c>
      <c r="AM742" s="21">
        <v>498.11045430000001</v>
      </c>
      <c r="AN742" s="23">
        <v>0.168487264</v>
      </c>
      <c r="AO742" s="20">
        <v>63.279690739999999</v>
      </c>
      <c r="AP742" s="24">
        <v>3.1161475709999999</v>
      </c>
      <c r="AQ742" s="24">
        <v>45.024919490000002</v>
      </c>
      <c r="AR742" s="21">
        <v>1033.1437579999999</v>
      </c>
      <c r="AS742" s="20">
        <v>15.55457913</v>
      </c>
      <c r="AT742" s="23">
        <v>5.0000000000000001E-3</v>
      </c>
      <c r="AU742" s="23">
        <v>2E-3</v>
      </c>
      <c r="AV742" s="24">
        <v>3.9761055459999999</v>
      </c>
      <c r="AW742" s="23">
        <v>5.0000000000000001E-3</v>
      </c>
      <c r="AX742" s="21">
        <v>134.9175644</v>
      </c>
      <c r="AY742" s="24">
        <v>0.56008382899999998</v>
      </c>
      <c r="AZ742" s="24">
        <v>10.41699826</v>
      </c>
      <c r="BA742" s="24">
        <v>0.57089356199999997</v>
      </c>
      <c r="BB742" s="24">
        <v>0.59821316800000002</v>
      </c>
      <c r="BC742" s="24">
        <v>23.934378150000001</v>
      </c>
      <c r="BD742" s="23">
        <v>2.5000000000000001E-2</v>
      </c>
      <c r="BE742" s="23">
        <v>3.5000000000000003E-2</v>
      </c>
      <c r="BF742" s="22">
        <v>10.782116820000001</v>
      </c>
      <c r="BG742" s="21">
        <v>467.28430680000002</v>
      </c>
      <c r="BH742" s="24">
        <v>7.1036448000000002E-2</v>
      </c>
      <c r="BI742" s="23">
        <v>0.787944329</v>
      </c>
      <c r="BJ742" s="21">
        <v>8.8092142340000006</v>
      </c>
      <c r="BK742" s="23">
        <v>2.5000000000000001E-2</v>
      </c>
      <c r="BL742" s="23">
        <v>27.62341451</v>
      </c>
      <c r="BM742" s="24">
        <v>70.787691120000005</v>
      </c>
      <c r="BN742" s="23">
        <v>5.7055641039999996</v>
      </c>
    </row>
    <row r="743" spans="1:66">
      <c r="A743">
        <v>16252</v>
      </c>
      <c r="B743" s="10">
        <v>338500</v>
      </c>
      <c r="C743" s="10">
        <v>3740</v>
      </c>
      <c r="D743" s="10">
        <v>2013</v>
      </c>
      <c r="E743" s="22">
        <v>65.557703000000004</v>
      </c>
      <c r="F743" s="22">
        <v>13.981811</v>
      </c>
      <c r="G743" s="21">
        <v>7270992.0760000004</v>
      </c>
      <c r="H743" s="21">
        <v>452990.57929999998</v>
      </c>
      <c r="I743" s="10">
        <v>50</v>
      </c>
      <c r="J743" s="18" t="s">
        <v>109</v>
      </c>
      <c r="K743" s="18">
        <v>0</v>
      </c>
      <c r="L743" s="18">
        <v>2</v>
      </c>
      <c r="M743" s="19" t="s">
        <v>155</v>
      </c>
      <c r="N743" s="23">
        <v>1.3399659E-2</v>
      </c>
      <c r="O743" s="21">
        <v>5705.0427250000002</v>
      </c>
      <c r="P743" s="20">
        <v>2.2289680399999998</v>
      </c>
      <c r="Q743" s="23">
        <v>1E-3</v>
      </c>
      <c r="R743" s="20">
        <v>3.5</v>
      </c>
      <c r="S743" s="24">
        <v>6.4309887220000004</v>
      </c>
      <c r="T743" s="24">
        <v>0.22444810200000001</v>
      </c>
      <c r="U743" s="24">
        <v>0.22174528700000001</v>
      </c>
      <c r="V743" s="21">
        <v>224.8549802</v>
      </c>
      <c r="W743" s="23">
        <v>8.6666130999999993E-2</v>
      </c>
      <c r="X743" s="24">
        <v>19.171269389999999</v>
      </c>
      <c r="Y743" s="20">
        <v>8.4541494630000003</v>
      </c>
      <c r="Z743" s="24">
        <v>18.146763289999999</v>
      </c>
      <c r="AA743" s="24">
        <v>0.41965818700000002</v>
      </c>
      <c r="AB743" s="23">
        <v>69.331765140000002</v>
      </c>
      <c r="AC743" s="21">
        <v>86585.058590000001</v>
      </c>
      <c r="AD743" s="24">
        <v>1.6731589929999999</v>
      </c>
      <c r="AE743" s="24">
        <v>0.05</v>
      </c>
      <c r="AF743" s="23">
        <v>0.15368316600000001</v>
      </c>
      <c r="AG743" s="23">
        <v>1.3830742E-2</v>
      </c>
      <c r="AH743" s="24">
        <v>2.6298496000000001E-2</v>
      </c>
      <c r="AI743" s="20">
        <v>189.4353294</v>
      </c>
      <c r="AJ743" s="24">
        <v>3.5914350819999998</v>
      </c>
      <c r="AK743" s="24">
        <v>3.044924747</v>
      </c>
      <c r="AL743" s="21">
        <v>377.19185920000001</v>
      </c>
      <c r="AM743" s="21">
        <v>612.23224660000005</v>
      </c>
      <c r="AN743" s="23">
        <v>0.98799732299999998</v>
      </c>
      <c r="AO743" s="20">
        <v>8.4882128239999997</v>
      </c>
      <c r="AP743" s="24">
        <v>0.85731879600000005</v>
      </c>
      <c r="AQ743" s="24">
        <v>13.60441131</v>
      </c>
      <c r="AR743" s="21">
        <v>180.32364290000001</v>
      </c>
      <c r="AS743" s="20">
        <v>15.33707353</v>
      </c>
      <c r="AT743" s="23">
        <v>5.0000000000000001E-3</v>
      </c>
      <c r="AU743" s="23">
        <v>2E-3</v>
      </c>
      <c r="AV743" s="24">
        <v>5.2292265039999997</v>
      </c>
      <c r="AW743" s="23">
        <v>5.0000000000000001E-3</v>
      </c>
      <c r="AX743" s="21">
        <v>238.95063400000001</v>
      </c>
      <c r="AY743" s="24">
        <v>0.109473443</v>
      </c>
      <c r="AZ743" s="24">
        <v>2.0274662079999999</v>
      </c>
      <c r="BA743" s="24">
        <v>0.25</v>
      </c>
      <c r="BB743" s="24">
        <v>0.15842023699999999</v>
      </c>
      <c r="BC743" s="24">
        <v>4.6341087710000002</v>
      </c>
      <c r="BD743" s="23">
        <v>2.5000000000000001E-2</v>
      </c>
      <c r="BE743" s="23">
        <v>3.5000000000000003E-2</v>
      </c>
      <c r="BF743" s="22">
        <v>3.295363408</v>
      </c>
      <c r="BG743" s="21">
        <v>463.16343690000002</v>
      </c>
      <c r="BH743" s="24">
        <v>3.7331218999999999E-2</v>
      </c>
      <c r="BI743" s="23">
        <v>0.32343915400000001</v>
      </c>
      <c r="BJ743" s="21">
        <v>12.22153187</v>
      </c>
      <c r="BK743" s="23">
        <v>2.5000000000000001E-2</v>
      </c>
      <c r="BL743" s="23">
        <v>3.2079502</v>
      </c>
      <c r="BM743" s="24">
        <v>55.61371647</v>
      </c>
      <c r="BN743" s="23">
        <v>7.5080176290000002</v>
      </c>
    </row>
    <row r="744" spans="1:66">
      <c r="A744">
        <v>16602</v>
      </c>
      <c r="B744" s="10">
        <v>338500</v>
      </c>
      <c r="C744" s="10">
        <v>3741</v>
      </c>
      <c r="D744" s="10">
        <v>2013</v>
      </c>
      <c r="E744" s="22">
        <v>65.557263000000006</v>
      </c>
      <c r="F744" s="22">
        <v>13.959770000000001</v>
      </c>
      <c r="G744" s="21">
        <v>7270959.682</v>
      </c>
      <c r="H744" s="21">
        <v>451972.21639999998</v>
      </c>
      <c r="I744" s="10">
        <v>50</v>
      </c>
      <c r="J744" s="18" t="s">
        <v>109</v>
      </c>
      <c r="K744" s="18">
        <v>0</v>
      </c>
      <c r="L744" s="18">
        <v>2</v>
      </c>
      <c r="M744" s="19" t="s">
        <v>155</v>
      </c>
      <c r="N744" s="23">
        <v>2.5000000000000001E-3</v>
      </c>
      <c r="O744" s="21">
        <v>10068.71704</v>
      </c>
      <c r="P744" s="20">
        <v>8.9909377970000008</v>
      </c>
      <c r="Q744" s="23">
        <v>2.0986536E-2</v>
      </c>
      <c r="R744" s="20">
        <v>3.5</v>
      </c>
      <c r="S744" s="24">
        <v>11.883703450000001</v>
      </c>
      <c r="T744" s="24">
        <v>0.05</v>
      </c>
      <c r="U744" s="24">
        <v>0.122808931</v>
      </c>
      <c r="V744" s="21">
        <v>1954.1796469999999</v>
      </c>
      <c r="W744" s="23">
        <v>6.8873488999999996E-2</v>
      </c>
      <c r="X744" s="24">
        <v>30.13182308</v>
      </c>
      <c r="Y744" s="20">
        <v>9.442008736</v>
      </c>
      <c r="Z744" s="24">
        <v>26.203913329999999</v>
      </c>
      <c r="AA744" s="24">
        <v>0.79172591599999997</v>
      </c>
      <c r="AB744" s="23">
        <v>35.777023730000003</v>
      </c>
      <c r="AC744" s="21">
        <v>20103.898929999999</v>
      </c>
      <c r="AD744" s="24">
        <v>2.7339346089999998</v>
      </c>
      <c r="AE744" s="24">
        <v>0.05</v>
      </c>
      <c r="AF744" s="23">
        <v>5.7090142000000003E-2</v>
      </c>
      <c r="AG744" s="23">
        <v>5.0000000000000001E-3</v>
      </c>
      <c r="AH744" s="24">
        <v>5.2687601000000001E-2</v>
      </c>
      <c r="AI744" s="20">
        <v>480.72612759999998</v>
      </c>
      <c r="AJ744" s="24">
        <v>8.8894564319999994</v>
      </c>
      <c r="AK744" s="24">
        <v>9.3575945019999995</v>
      </c>
      <c r="AL744" s="21">
        <v>6183.5595700000003</v>
      </c>
      <c r="AM744" s="21">
        <v>430.23605140000001</v>
      </c>
      <c r="AN744" s="23">
        <v>0.388658489</v>
      </c>
      <c r="AO744" s="20">
        <v>11.79056883</v>
      </c>
      <c r="AP744" s="24">
        <v>0.49633906500000002</v>
      </c>
      <c r="AQ744" s="24">
        <v>24.290570379999998</v>
      </c>
      <c r="AR744" s="21">
        <v>782.90249649999998</v>
      </c>
      <c r="AS744" s="20">
        <v>11.06937113</v>
      </c>
      <c r="AT744" s="23">
        <v>5.0000000000000001E-3</v>
      </c>
      <c r="AU744" s="23">
        <v>2E-3</v>
      </c>
      <c r="AV744" s="24">
        <v>3.8875484729999998</v>
      </c>
      <c r="AW744" s="23">
        <v>5.0000000000000001E-3</v>
      </c>
      <c r="AX744" s="21">
        <v>10</v>
      </c>
      <c r="AY744" s="24">
        <v>0.119029441</v>
      </c>
      <c r="AZ744" s="24">
        <v>2.5320855930000001</v>
      </c>
      <c r="BA744" s="24">
        <v>0.25</v>
      </c>
      <c r="BB744" s="24">
        <v>0.179326659</v>
      </c>
      <c r="BC744" s="24">
        <v>9.5762606540000004</v>
      </c>
      <c r="BD744" s="23">
        <v>2.5000000000000001E-2</v>
      </c>
      <c r="BE744" s="23">
        <v>3.5000000000000003E-2</v>
      </c>
      <c r="BF744" s="22">
        <v>3.6726563489999999</v>
      </c>
      <c r="BG744" s="21">
        <v>538.59541650000006</v>
      </c>
      <c r="BH744" s="24">
        <v>7.5240109999999999E-2</v>
      </c>
      <c r="BI744" s="23">
        <v>0.42697389899999999</v>
      </c>
      <c r="BJ744" s="21">
        <v>19.2273438</v>
      </c>
      <c r="BK744" s="23">
        <v>2.5000000000000001E-2</v>
      </c>
      <c r="BL744" s="23">
        <v>5.0112489929999997</v>
      </c>
      <c r="BM744" s="24">
        <v>32.544550839999999</v>
      </c>
      <c r="BN744" s="23">
        <v>3.9207330900000001</v>
      </c>
    </row>
    <row r="745" spans="1:66">
      <c r="A745">
        <v>16631</v>
      </c>
      <c r="B745" s="10">
        <v>338500</v>
      </c>
      <c r="C745" s="10">
        <v>3742</v>
      </c>
      <c r="D745" s="10">
        <v>2013</v>
      </c>
      <c r="E745" s="22">
        <v>65.557680000000005</v>
      </c>
      <c r="F745" s="22">
        <v>13.938832</v>
      </c>
      <c r="G745" s="21">
        <v>7271022.2939999998</v>
      </c>
      <c r="H745" s="21">
        <v>451006.35720000003</v>
      </c>
      <c r="I745" s="10">
        <v>50</v>
      </c>
      <c r="J745" s="18" t="s">
        <v>109</v>
      </c>
      <c r="K745" s="18">
        <v>0</v>
      </c>
      <c r="L745" s="18">
        <v>2</v>
      </c>
      <c r="M745" s="19" t="s">
        <v>155</v>
      </c>
      <c r="N745" s="23">
        <v>1.0666790000000001E-2</v>
      </c>
      <c r="O745" s="21">
        <v>13487.301030000001</v>
      </c>
      <c r="P745" s="20">
        <v>9.1715685390000008</v>
      </c>
      <c r="Q745" s="23">
        <v>1E-3</v>
      </c>
      <c r="R745" s="20">
        <v>3.5</v>
      </c>
      <c r="S745" s="24">
        <v>12.276252599999999</v>
      </c>
      <c r="T745" s="24">
        <v>0.348672855</v>
      </c>
      <c r="U745" s="24">
        <v>9.7532019999999997E-2</v>
      </c>
      <c r="V745" s="21">
        <v>1497.244185</v>
      </c>
      <c r="W745" s="23">
        <v>2.5000000000000001E-2</v>
      </c>
      <c r="X745" s="24">
        <v>36.56262014</v>
      </c>
      <c r="Y745" s="20">
        <v>11.028096229999999</v>
      </c>
      <c r="Z745" s="24">
        <v>36.484767040000001</v>
      </c>
      <c r="AA745" s="24">
        <v>0.73523994000000004</v>
      </c>
      <c r="AB745" s="23">
        <v>39.53352306</v>
      </c>
      <c r="AC745" s="21">
        <v>25773.662110000001</v>
      </c>
      <c r="AD745" s="24">
        <v>3.756377214</v>
      </c>
      <c r="AE745" s="24">
        <v>0.05</v>
      </c>
      <c r="AF745" s="23">
        <v>7.0418620000000001E-2</v>
      </c>
      <c r="AG745" s="23">
        <v>2.5868159000000002E-2</v>
      </c>
      <c r="AH745" s="24">
        <v>3.5712671000000001E-2</v>
      </c>
      <c r="AI745" s="20">
        <v>573.9116669</v>
      </c>
      <c r="AJ745" s="24">
        <v>16.861692359999999</v>
      </c>
      <c r="AK745" s="24">
        <v>12.270132289999999</v>
      </c>
      <c r="AL745" s="21">
        <v>8681.6619869999995</v>
      </c>
      <c r="AM745" s="21">
        <v>422.9172241</v>
      </c>
      <c r="AN745" s="23">
        <v>0.50049884899999997</v>
      </c>
      <c r="AO745" s="20">
        <v>2.5</v>
      </c>
      <c r="AP745" s="24">
        <v>0.42424155099999999</v>
      </c>
      <c r="AQ745" s="24">
        <v>28.626807119999999</v>
      </c>
      <c r="AR745" s="21">
        <v>641.22228129999996</v>
      </c>
      <c r="AS745" s="20">
        <v>13.662652659999999</v>
      </c>
      <c r="AT745" s="23">
        <v>5.0000000000000001E-3</v>
      </c>
      <c r="AU745" s="23">
        <v>2E-3</v>
      </c>
      <c r="AV745" s="24">
        <v>5.3152275060000003</v>
      </c>
      <c r="AW745" s="23">
        <v>5.0000000000000001E-3</v>
      </c>
      <c r="AX745" s="21">
        <v>68.37655067</v>
      </c>
      <c r="AY745" s="24">
        <v>7.1354984999999996E-2</v>
      </c>
      <c r="AZ745" s="24">
        <v>3.064325298</v>
      </c>
      <c r="BA745" s="24">
        <v>0.25</v>
      </c>
      <c r="BB745" s="24">
        <v>0.26009270800000001</v>
      </c>
      <c r="BC745" s="24">
        <v>8.19305196</v>
      </c>
      <c r="BD745" s="23">
        <v>2.5000000000000001E-2</v>
      </c>
      <c r="BE745" s="23">
        <v>3.5000000000000003E-2</v>
      </c>
      <c r="BF745" s="22">
        <v>5.1315276250000004</v>
      </c>
      <c r="BG745" s="21">
        <v>682.35999579999998</v>
      </c>
      <c r="BH745" s="24">
        <v>7.5700759000000006E-2</v>
      </c>
      <c r="BI745" s="23">
        <v>0.88524140799999995</v>
      </c>
      <c r="BJ745" s="21">
        <v>27.163770199999998</v>
      </c>
      <c r="BK745" s="23">
        <v>2.5000000000000001E-2</v>
      </c>
      <c r="BL745" s="23">
        <v>8.0320607410000004</v>
      </c>
      <c r="BM745" s="24">
        <v>44.707176920000002</v>
      </c>
      <c r="BN745" s="23">
        <v>3.9454575420000002</v>
      </c>
    </row>
    <row r="746" spans="1:66">
      <c r="A746">
        <v>16008</v>
      </c>
      <c r="B746" s="10">
        <v>338500</v>
      </c>
      <c r="C746" s="10">
        <v>3743</v>
      </c>
      <c r="D746" s="10">
        <v>2013</v>
      </c>
      <c r="E746" s="22">
        <v>65.563018</v>
      </c>
      <c r="F746" s="22">
        <v>13.923695</v>
      </c>
      <c r="G746" s="21">
        <v>7271629.0470000003</v>
      </c>
      <c r="H746" s="21">
        <v>450317.71730000002</v>
      </c>
      <c r="I746" s="10">
        <v>50</v>
      </c>
      <c r="J746" s="18" t="s">
        <v>109</v>
      </c>
      <c r="K746" s="18">
        <v>0</v>
      </c>
      <c r="L746" s="18">
        <v>2</v>
      </c>
      <c r="M746" s="19" t="s">
        <v>155</v>
      </c>
      <c r="N746" s="23">
        <v>2.6342028E-2</v>
      </c>
      <c r="O746" s="21">
        <v>12246.083979999999</v>
      </c>
      <c r="P746" s="20">
        <v>6.2845288559999997</v>
      </c>
      <c r="Q746" s="23">
        <v>1E-3</v>
      </c>
      <c r="R746" s="20">
        <v>3.5</v>
      </c>
      <c r="S746" s="24">
        <v>15.955564239999999</v>
      </c>
      <c r="T746" s="24">
        <v>0.05</v>
      </c>
      <c r="U746" s="24">
        <v>8.8704632000000005E-2</v>
      </c>
      <c r="V746" s="21">
        <v>1091.9311250000001</v>
      </c>
      <c r="W746" s="23">
        <v>2.5000000000000001E-2</v>
      </c>
      <c r="X746" s="24">
        <v>41.470202890000003</v>
      </c>
      <c r="Y746" s="20">
        <v>5.3247624360000003</v>
      </c>
      <c r="Z746" s="24">
        <v>30.659630400000001</v>
      </c>
      <c r="AA746" s="24">
        <v>0.61423328200000005</v>
      </c>
      <c r="AB746" s="23">
        <v>25.063843479999999</v>
      </c>
      <c r="AC746" s="21">
        <v>17029.748540000001</v>
      </c>
      <c r="AD746" s="24">
        <v>3.4496706330000002</v>
      </c>
      <c r="AE746" s="24">
        <v>0.05</v>
      </c>
      <c r="AF746" s="23">
        <v>7.1101162999999995E-2</v>
      </c>
      <c r="AG746" s="23">
        <v>1.9917668999999999E-2</v>
      </c>
      <c r="AH746" s="24">
        <v>2.155754E-2</v>
      </c>
      <c r="AI746" s="20">
        <v>404.404068</v>
      </c>
      <c r="AJ746" s="24">
        <v>24.165587370000001</v>
      </c>
      <c r="AK746" s="24">
        <v>8.0312151840000006</v>
      </c>
      <c r="AL746" s="21">
        <v>5467.1118159999996</v>
      </c>
      <c r="AM746" s="21">
        <v>118.1897292</v>
      </c>
      <c r="AN746" s="23">
        <v>1.19176028</v>
      </c>
      <c r="AO746" s="20">
        <v>33.26663971</v>
      </c>
      <c r="AP746" s="24">
        <v>0.94524099100000003</v>
      </c>
      <c r="AQ746" s="24">
        <v>16.349592220000002</v>
      </c>
      <c r="AR746" s="21">
        <v>421.60748610000002</v>
      </c>
      <c r="AS746" s="20">
        <v>10.65740916</v>
      </c>
      <c r="AT746" s="23">
        <v>5.0000000000000001E-3</v>
      </c>
      <c r="AU746" s="23">
        <v>2E-3</v>
      </c>
      <c r="AV746" s="24">
        <v>3.5099295499999998</v>
      </c>
      <c r="AW746" s="23">
        <v>5.0000000000000001E-3</v>
      </c>
      <c r="AX746" s="21">
        <v>287.4489021</v>
      </c>
      <c r="AY746" s="24">
        <v>0.16884322500000001</v>
      </c>
      <c r="AZ746" s="24">
        <v>2.9617785059999999</v>
      </c>
      <c r="BA746" s="24">
        <v>0.25</v>
      </c>
      <c r="BB746" s="24">
        <v>0.23537076400000001</v>
      </c>
      <c r="BC746" s="24">
        <v>10.656204320000001</v>
      </c>
      <c r="BD746" s="23">
        <v>2.5000000000000001E-2</v>
      </c>
      <c r="BE746" s="23">
        <v>3.5000000000000003E-2</v>
      </c>
      <c r="BF746" s="22">
        <v>4.809824946</v>
      </c>
      <c r="BG746" s="21">
        <v>605.87791930000003</v>
      </c>
      <c r="BH746" s="24">
        <v>4.8148202000000001E-2</v>
      </c>
      <c r="BI746" s="23">
        <v>1.1741941810000001</v>
      </c>
      <c r="BJ746" s="21">
        <v>28.30846786</v>
      </c>
      <c r="BK746" s="23">
        <v>2.5000000000000001E-2</v>
      </c>
      <c r="BL746" s="23">
        <v>10.74872719</v>
      </c>
      <c r="BM746" s="24">
        <v>31.65093122</v>
      </c>
      <c r="BN746" s="23">
        <v>4.3952202419999997</v>
      </c>
    </row>
    <row r="747" spans="1:66">
      <c r="A747">
        <v>17001</v>
      </c>
      <c r="B747" s="10">
        <v>338500</v>
      </c>
      <c r="C747" s="10">
        <v>3744</v>
      </c>
      <c r="D747" s="10">
        <v>2013</v>
      </c>
      <c r="E747" s="22">
        <v>65.557716999999997</v>
      </c>
      <c r="F747" s="22">
        <v>13.895478000000001</v>
      </c>
      <c r="G747" s="21">
        <v>7271060.8569999998</v>
      </c>
      <c r="H747" s="21">
        <v>449004.95500000002</v>
      </c>
      <c r="I747" s="10">
        <v>50</v>
      </c>
      <c r="J747" s="18" t="s">
        <v>109</v>
      </c>
      <c r="K747" s="18">
        <v>0</v>
      </c>
      <c r="L747" s="18">
        <v>2</v>
      </c>
      <c r="M747" s="19" t="s">
        <v>155</v>
      </c>
      <c r="N747" s="23">
        <v>1.4764309E-2</v>
      </c>
      <c r="O747" s="21">
        <v>18244.731449999999</v>
      </c>
      <c r="P747" s="20">
        <v>4.3985727670000001</v>
      </c>
      <c r="Q747" s="23">
        <v>3.5948540000000002E-3</v>
      </c>
      <c r="R747" s="20">
        <v>3.5</v>
      </c>
      <c r="S747" s="24">
        <v>30.241505889999999</v>
      </c>
      <c r="T747" s="24">
        <v>0.16060601399999999</v>
      </c>
      <c r="U747" s="24">
        <v>0.10926161299999999</v>
      </c>
      <c r="V747" s="21">
        <v>1325.2470880000001</v>
      </c>
      <c r="W747" s="23">
        <v>2.5000000000000001E-2</v>
      </c>
      <c r="X747" s="24">
        <v>45.541438790000001</v>
      </c>
      <c r="Y747" s="20">
        <v>10.11070891</v>
      </c>
      <c r="Z747" s="24">
        <v>36.991991149999997</v>
      </c>
      <c r="AA747" s="24">
        <v>0.78648047200000004</v>
      </c>
      <c r="AB747" s="23">
        <v>33.526401300000003</v>
      </c>
      <c r="AC747" s="21">
        <v>25012.109380000002</v>
      </c>
      <c r="AD747" s="24">
        <v>3.8863949080000002</v>
      </c>
      <c r="AE747" s="24">
        <v>0.05</v>
      </c>
      <c r="AF747" s="23">
        <v>5.6530063999999998E-2</v>
      </c>
      <c r="AG747" s="23">
        <v>4.7654388999999998E-2</v>
      </c>
      <c r="AH747" s="24">
        <v>0.01</v>
      </c>
      <c r="AI747" s="20">
        <v>981.38687130000005</v>
      </c>
      <c r="AJ747" s="24">
        <v>22.567657669999999</v>
      </c>
      <c r="AK747" s="24">
        <v>9.3952341609999994</v>
      </c>
      <c r="AL747" s="21">
        <v>6885.5273440000001</v>
      </c>
      <c r="AM747" s="21">
        <v>226.10879650000001</v>
      </c>
      <c r="AN747" s="23">
        <v>0.283239558</v>
      </c>
      <c r="AO747" s="20">
        <v>19.934386010000001</v>
      </c>
      <c r="AP747" s="24">
        <v>1.6245800319999999</v>
      </c>
      <c r="AQ747" s="24">
        <v>23.651881339999999</v>
      </c>
      <c r="AR747" s="21">
        <v>535.51598420000005</v>
      </c>
      <c r="AS747" s="20">
        <v>11.968132539999999</v>
      </c>
      <c r="AT747" s="23">
        <v>5.0000000000000001E-3</v>
      </c>
      <c r="AU747" s="23">
        <v>2E-3</v>
      </c>
      <c r="AV747" s="24">
        <v>10.808009459999999</v>
      </c>
      <c r="AW747" s="23">
        <v>5.0000000000000001E-3</v>
      </c>
      <c r="AX747" s="21">
        <v>116.1276817</v>
      </c>
      <c r="AY747" s="24">
        <v>7.7455154999999998E-2</v>
      </c>
      <c r="AZ747" s="24">
        <v>3.2853659450000001</v>
      </c>
      <c r="BA747" s="24">
        <v>0.50388752199999998</v>
      </c>
      <c r="BB747" s="24">
        <v>0.185822881</v>
      </c>
      <c r="BC747" s="24">
        <v>8.607025578</v>
      </c>
      <c r="BD747" s="23">
        <v>2.5000000000000001E-2</v>
      </c>
      <c r="BE747" s="23">
        <v>3.5000000000000003E-2</v>
      </c>
      <c r="BF747" s="22">
        <v>5.7829882579999996</v>
      </c>
      <c r="BG747" s="21">
        <v>1004.236478</v>
      </c>
      <c r="BH747" s="24">
        <v>0.13977456299999999</v>
      </c>
      <c r="BI747" s="23">
        <v>0.640576162</v>
      </c>
      <c r="BJ747" s="21">
        <v>29.8529768</v>
      </c>
      <c r="BK747" s="23">
        <v>8.6688976000000001E-2</v>
      </c>
      <c r="BL747" s="23">
        <v>7.7157176139999999</v>
      </c>
      <c r="BM747" s="24">
        <v>38.067089209999999</v>
      </c>
      <c r="BN747" s="23">
        <v>3.0871706749999999</v>
      </c>
    </row>
    <row r="748" spans="1:66">
      <c r="A748">
        <v>16091</v>
      </c>
      <c r="B748" s="10">
        <v>338500</v>
      </c>
      <c r="C748" s="10">
        <v>3745</v>
      </c>
      <c r="D748" s="10">
        <v>2013</v>
      </c>
      <c r="E748" s="22">
        <v>65.557991999999999</v>
      </c>
      <c r="F748" s="22">
        <v>13.871876</v>
      </c>
      <c r="G748" s="21">
        <v>7271110.8329999996</v>
      </c>
      <c r="H748" s="21">
        <v>447915.90740000003</v>
      </c>
      <c r="I748" s="10">
        <v>50</v>
      </c>
      <c r="J748" s="18" t="s">
        <v>109</v>
      </c>
      <c r="K748" s="18">
        <v>0</v>
      </c>
      <c r="L748" s="18">
        <v>2</v>
      </c>
      <c r="M748" s="19" t="s">
        <v>155</v>
      </c>
      <c r="N748" s="23">
        <v>1.624716E-2</v>
      </c>
      <c r="O748" s="21">
        <v>10549.415279999999</v>
      </c>
      <c r="P748" s="20">
        <v>2.585577421</v>
      </c>
      <c r="Q748" s="23">
        <v>1E-3</v>
      </c>
      <c r="R748" s="20">
        <v>3.5</v>
      </c>
      <c r="S748" s="24">
        <v>11.15573068</v>
      </c>
      <c r="T748" s="24">
        <v>0.05</v>
      </c>
      <c r="U748" s="24">
        <v>9.8138594999999995E-2</v>
      </c>
      <c r="V748" s="21">
        <v>645.75539830000002</v>
      </c>
      <c r="W748" s="23">
        <v>2.5000000000000001E-2</v>
      </c>
      <c r="X748" s="24">
        <v>24.748762039999999</v>
      </c>
      <c r="Y748" s="20">
        <v>3.6956786739999998</v>
      </c>
      <c r="Z748" s="24">
        <v>22.72125964</v>
      </c>
      <c r="AA748" s="24">
        <v>0.61690254</v>
      </c>
      <c r="AB748" s="23">
        <v>17.388656319999999</v>
      </c>
      <c r="AC748" s="21">
        <v>14802.74048</v>
      </c>
      <c r="AD748" s="24">
        <v>3.0756900049999998</v>
      </c>
      <c r="AE748" s="24">
        <v>0.05</v>
      </c>
      <c r="AF748" s="23">
        <v>4.261711E-2</v>
      </c>
      <c r="AG748" s="23">
        <v>3.4151676999999998E-2</v>
      </c>
      <c r="AH748" s="24">
        <v>0.01</v>
      </c>
      <c r="AI748" s="20">
        <v>430.30990600000001</v>
      </c>
      <c r="AJ748" s="24">
        <v>12.04592632</v>
      </c>
      <c r="AK748" s="24">
        <v>4.9310255979999997</v>
      </c>
      <c r="AL748" s="21">
        <v>3138.3835049999998</v>
      </c>
      <c r="AM748" s="21">
        <v>84.756333699999999</v>
      </c>
      <c r="AN748" s="23">
        <v>0.357710788</v>
      </c>
      <c r="AO748" s="20">
        <v>18.496885299999999</v>
      </c>
      <c r="AP748" s="24">
        <v>1.1583562890000001</v>
      </c>
      <c r="AQ748" s="24">
        <v>12.563799149999999</v>
      </c>
      <c r="AR748" s="21">
        <v>247.64017430000001</v>
      </c>
      <c r="AS748" s="20">
        <v>9.9440416640000002</v>
      </c>
      <c r="AT748" s="23">
        <v>5.0000000000000001E-3</v>
      </c>
      <c r="AU748" s="23">
        <v>2E-3</v>
      </c>
      <c r="AV748" s="24">
        <v>4.2762420810000004</v>
      </c>
      <c r="AW748" s="23">
        <v>5.0000000000000001E-3</v>
      </c>
      <c r="AX748" s="21">
        <v>278.7098312</v>
      </c>
      <c r="AY748" s="24">
        <v>5.0239839000000001E-2</v>
      </c>
      <c r="AZ748" s="24">
        <v>1.7929662399999999</v>
      </c>
      <c r="BA748" s="24">
        <v>0.51037229100000003</v>
      </c>
      <c r="BB748" s="24">
        <v>0.246022345</v>
      </c>
      <c r="BC748" s="24">
        <v>5.6057198000000001</v>
      </c>
      <c r="BD748" s="23">
        <v>2.5000000000000001E-2</v>
      </c>
      <c r="BE748" s="23">
        <v>3.5000000000000003E-2</v>
      </c>
      <c r="BF748" s="22">
        <v>3.0198018059999998</v>
      </c>
      <c r="BG748" s="21">
        <v>749.94371669999998</v>
      </c>
      <c r="BH748" s="24">
        <v>4.9351578E-2</v>
      </c>
      <c r="BI748" s="23">
        <v>0.68430930700000003</v>
      </c>
      <c r="BJ748" s="21">
        <v>24.581227299999998</v>
      </c>
      <c r="BK748" s="23">
        <v>2.5000000000000001E-2</v>
      </c>
      <c r="BL748" s="23">
        <v>4.4234445510000002</v>
      </c>
      <c r="BM748" s="24">
        <v>22.532072379999999</v>
      </c>
      <c r="BN748" s="23">
        <v>2.5553692880000001</v>
      </c>
    </row>
    <row r="749" spans="1:66">
      <c r="A749">
        <v>16866</v>
      </c>
      <c r="B749" s="10">
        <v>338500</v>
      </c>
      <c r="C749" s="10">
        <v>3746</v>
      </c>
      <c r="D749" s="10">
        <v>2013</v>
      </c>
      <c r="E749" s="22">
        <v>65.628742000000003</v>
      </c>
      <c r="F749" s="22">
        <v>13.849116</v>
      </c>
      <c r="G749" s="21">
        <v>7279014.3849999998</v>
      </c>
      <c r="H749" s="21">
        <v>447009.43890000001</v>
      </c>
      <c r="I749" s="10">
        <v>50</v>
      </c>
      <c r="J749" s="18" t="s">
        <v>109</v>
      </c>
      <c r="K749" s="18">
        <v>0</v>
      </c>
      <c r="L749" s="18">
        <v>2</v>
      </c>
      <c r="M749" s="19" t="s">
        <v>155</v>
      </c>
      <c r="N749" s="23">
        <v>5.0886217999999997E-2</v>
      </c>
      <c r="O749" s="21">
        <v>23623.400880000001</v>
      </c>
      <c r="P749" s="20">
        <v>16.291937399999998</v>
      </c>
      <c r="Q749" s="23">
        <v>2.1879590000000002E-3</v>
      </c>
      <c r="R749" s="20">
        <v>3.5</v>
      </c>
      <c r="S749" s="24">
        <v>22.84448746</v>
      </c>
      <c r="T749" s="24">
        <v>0.41286172100000001</v>
      </c>
      <c r="U749" s="24">
        <v>0.26491578900000001</v>
      </c>
      <c r="V749" s="21">
        <v>1669.692661</v>
      </c>
      <c r="W749" s="23">
        <v>0.13613718899999999</v>
      </c>
      <c r="X749" s="24">
        <v>71.201533580000003</v>
      </c>
      <c r="Y749" s="20">
        <v>25.247585870000002</v>
      </c>
      <c r="Z749" s="24">
        <v>66.92873754</v>
      </c>
      <c r="AA749" s="24">
        <v>1.1135177839999999</v>
      </c>
      <c r="AB749" s="23">
        <v>69.7694987</v>
      </c>
      <c r="AC749" s="21">
        <v>36636.408689999997</v>
      </c>
      <c r="AD749" s="24">
        <v>5.3277236410000004</v>
      </c>
      <c r="AE749" s="24">
        <v>0.05</v>
      </c>
      <c r="AF749" s="23">
        <v>5.8912091E-2</v>
      </c>
      <c r="AG749" s="23">
        <v>3.4406430000000002E-2</v>
      </c>
      <c r="AH749" s="24">
        <v>0.01</v>
      </c>
      <c r="AI749" s="20">
        <v>1207.591171</v>
      </c>
      <c r="AJ749" s="24">
        <v>18.193455610000001</v>
      </c>
      <c r="AK749" s="24">
        <v>19.637403410000001</v>
      </c>
      <c r="AL749" s="21">
        <v>12240.18433</v>
      </c>
      <c r="AM749" s="21">
        <v>633.73677970000006</v>
      </c>
      <c r="AN749" s="23">
        <v>0.50234589200000002</v>
      </c>
      <c r="AO749" s="20">
        <v>68.620491029999997</v>
      </c>
      <c r="AP749" s="24">
        <v>0.57355461699999999</v>
      </c>
      <c r="AQ749" s="24">
        <v>61.272700710000002</v>
      </c>
      <c r="AR749" s="21">
        <v>669.94956479999996</v>
      </c>
      <c r="AS749" s="20">
        <v>14.93176383</v>
      </c>
      <c r="AT749" s="23">
        <v>5.0000000000000001E-3</v>
      </c>
      <c r="AU749" s="23">
        <v>2E-3</v>
      </c>
      <c r="AV749" s="24">
        <v>9.871690353</v>
      </c>
      <c r="AW749" s="23">
        <v>5.0000000000000001E-3</v>
      </c>
      <c r="AX749" s="21">
        <v>130.24682039999999</v>
      </c>
      <c r="AY749" s="24">
        <v>8.9952298E-2</v>
      </c>
      <c r="AZ749" s="24">
        <v>4.2865398880000001</v>
      </c>
      <c r="BA749" s="24">
        <v>0.862803082</v>
      </c>
      <c r="BB749" s="24">
        <v>0.244353655</v>
      </c>
      <c r="BC749" s="24">
        <v>8.9963540920000007</v>
      </c>
      <c r="BD749" s="23">
        <v>2.5000000000000001E-2</v>
      </c>
      <c r="BE749" s="23">
        <v>0.13986818100000001</v>
      </c>
      <c r="BF749" s="22">
        <v>5.4252475440000003</v>
      </c>
      <c r="BG749" s="21">
        <v>896.05887129999996</v>
      </c>
      <c r="BH749" s="24">
        <v>0.11180770299999999</v>
      </c>
      <c r="BI749" s="23">
        <v>0.90258073299999997</v>
      </c>
      <c r="BJ749" s="21">
        <v>44.432721139999998</v>
      </c>
      <c r="BK749" s="23">
        <v>2.5000000000000001E-2</v>
      </c>
      <c r="BL749" s="23">
        <v>8.0659626170000003</v>
      </c>
      <c r="BM749" s="24">
        <v>75.745854089999995</v>
      </c>
      <c r="BN749" s="23">
        <v>3.2572236669999999</v>
      </c>
    </row>
    <row r="750" spans="1:66">
      <c r="A750">
        <v>16389</v>
      </c>
      <c r="B750" s="10">
        <v>338500</v>
      </c>
      <c r="C750" s="10">
        <v>3747</v>
      </c>
      <c r="D750" s="10">
        <v>2013</v>
      </c>
      <c r="E750" s="22">
        <v>65.628862999999996</v>
      </c>
      <c r="F750" s="22">
        <v>13.870437000000001</v>
      </c>
      <c r="G750" s="21">
        <v>7279010.074</v>
      </c>
      <c r="H750" s="21">
        <v>447991.2868</v>
      </c>
      <c r="I750" s="10">
        <v>50</v>
      </c>
      <c r="J750" s="18" t="s">
        <v>109</v>
      </c>
      <c r="K750" s="18">
        <v>0</v>
      </c>
      <c r="L750" s="18">
        <v>2</v>
      </c>
      <c r="M750" s="19" t="s">
        <v>155</v>
      </c>
      <c r="N750" s="23">
        <v>0.36166970700000001</v>
      </c>
      <c r="O750" s="21">
        <v>30241.694339999998</v>
      </c>
      <c r="P750" s="20">
        <v>16.1500527</v>
      </c>
      <c r="Q750" s="23">
        <v>2.3613380000000002E-3</v>
      </c>
      <c r="R750" s="20">
        <v>3.5</v>
      </c>
      <c r="S750" s="24">
        <v>49.741021359999998</v>
      </c>
      <c r="T750" s="24">
        <v>0.95181702099999999</v>
      </c>
      <c r="U750" s="24">
        <v>0.15926546799999999</v>
      </c>
      <c r="V750" s="21">
        <v>3905.8102410000001</v>
      </c>
      <c r="W750" s="23">
        <v>0.13596646600000001</v>
      </c>
      <c r="X750" s="24">
        <v>129.29550169999999</v>
      </c>
      <c r="Y750" s="20">
        <v>42.850718860000001</v>
      </c>
      <c r="Z750" s="24">
        <v>166.4877529</v>
      </c>
      <c r="AA750" s="24">
        <v>1.204460691</v>
      </c>
      <c r="AB750" s="23">
        <v>49.007490920000002</v>
      </c>
      <c r="AC750" s="21">
        <v>35903.75488</v>
      </c>
      <c r="AD750" s="24">
        <v>4.5339566170000003</v>
      </c>
      <c r="AE750" s="24">
        <v>0.05</v>
      </c>
      <c r="AF750" s="23">
        <v>6.2433668999999997E-2</v>
      </c>
      <c r="AG750" s="23">
        <v>8.6496473000000004E-2</v>
      </c>
      <c r="AH750" s="24">
        <v>4.0390332000000001E-2</v>
      </c>
      <c r="AI750" s="20">
        <v>716.83876039999996</v>
      </c>
      <c r="AJ750" s="24">
        <v>72.603669580000002</v>
      </c>
      <c r="AK750" s="24">
        <v>44.269263979999998</v>
      </c>
      <c r="AL750" s="21">
        <v>8539.0295409999999</v>
      </c>
      <c r="AM750" s="21">
        <v>1633.5997010000001</v>
      </c>
      <c r="AN750" s="23">
        <v>2.2900349050000002</v>
      </c>
      <c r="AO750" s="20">
        <v>50.36845684</v>
      </c>
      <c r="AP750" s="24">
        <v>0.338966614</v>
      </c>
      <c r="AQ750" s="24">
        <v>62.047125960000002</v>
      </c>
      <c r="AR750" s="21">
        <v>1098.3563819999999</v>
      </c>
      <c r="AS750" s="20">
        <v>12.44751336</v>
      </c>
      <c r="AT750" s="23">
        <v>5.0000000000000001E-3</v>
      </c>
      <c r="AU750" s="23">
        <v>2E-3</v>
      </c>
      <c r="AV750" s="24">
        <v>10.58522672</v>
      </c>
      <c r="AW750" s="23">
        <v>5.0000000000000001E-3</v>
      </c>
      <c r="AX750" s="21">
        <v>639.58621979999998</v>
      </c>
      <c r="AY750" s="24">
        <v>0.12232639100000001</v>
      </c>
      <c r="AZ750" s="24">
        <v>6.174460828</v>
      </c>
      <c r="BA750" s="24">
        <v>0.25</v>
      </c>
      <c r="BB750" s="24">
        <v>0.272660238</v>
      </c>
      <c r="BC750" s="24">
        <v>17.266701650000002</v>
      </c>
      <c r="BD750" s="23">
        <v>2.5000000000000001E-2</v>
      </c>
      <c r="BE750" s="23">
        <v>3.5000000000000003E-2</v>
      </c>
      <c r="BF750" s="22">
        <v>3.4466931509999998</v>
      </c>
      <c r="BG750" s="21">
        <v>318.82244450000002</v>
      </c>
      <c r="BH750" s="24">
        <v>0.16865254599999999</v>
      </c>
      <c r="BI750" s="23">
        <v>7.6361429129999996</v>
      </c>
      <c r="BJ750" s="21">
        <v>40.678648950000003</v>
      </c>
      <c r="BK750" s="23">
        <v>2.5000000000000001E-2</v>
      </c>
      <c r="BL750" s="23">
        <v>33.408767040000001</v>
      </c>
      <c r="BM750" s="24">
        <v>67.332894839999994</v>
      </c>
      <c r="BN750" s="23">
        <v>1.395123543</v>
      </c>
    </row>
    <row r="751" spans="1:66">
      <c r="A751">
        <v>16775</v>
      </c>
      <c r="B751" s="10">
        <v>338500</v>
      </c>
      <c r="C751" s="10">
        <v>3748</v>
      </c>
      <c r="D751" s="10">
        <v>2013</v>
      </c>
      <c r="E751" s="22">
        <v>65.628979999999999</v>
      </c>
      <c r="F751" s="22">
        <v>13.892089</v>
      </c>
      <c r="G751" s="21">
        <v>7279005.3810000001</v>
      </c>
      <c r="H751" s="21">
        <v>448988.3615</v>
      </c>
      <c r="I751" s="10">
        <v>50</v>
      </c>
      <c r="J751" s="18" t="s">
        <v>109</v>
      </c>
      <c r="K751" s="18">
        <v>0</v>
      </c>
      <c r="L751" s="18">
        <v>2</v>
      </c>
      <c r="M751" s="19" t="s">
        <v>155</v>
      </c>
      <c r="N751" s="23">
        <v>7.4470058000000006E-2</v>
      </c>
      <c r="O751" s="21">
        <v>28886.550289999999</v>
      </c>
      <c r="P751" s="20">
        <v>7.6135742180000001</v>
      </c>
      <c r="Q751" s="23">
        <v>3.0793399999999999E-3</v>
      </c>
      <c r="R751" s="20">
        <v>3.5</v>
      </c>
      <c r="S751" s="24">
        <v>19.776055929999998</v>
      </c>
      <c r="T751" s="24">
        <v>0.73047946600000002</v>
      </c>
      <c r="U751" s="24">
        <v>0.224857634</v>
      </c>
      <c r="V751" s="21">
        <v>2294.7382830000001</v>
      </c>
      <c r="W751" s="23">
        <v>6.8370513999999993E-2</v>
      </c>
      <c r="X751" s="24">
        <v>29.11142813</v>
      </c>
      <c r="Y751" s="20">
        <v>10.61690493</v>
      </c>
      <c r="Z751" s="24">
        <v>58.666736460000003</v>
      </c>
      <c r="AA751" s="24">
        <v>1.6507384540000001</v>
      </c>
      <c r="AB751" s="23">
        <v>11.733604700000001</v>
      </c>
      <c r="AC751" s="21">
        <v>41797.29004</v>
      </c>
      <c r="AD751" s="24">
        <v>6.2011920839999997</v>
      </c>
      <c r="AE751" s="24">
        <v>0.05</v>
      </c>
      <c r="AF751" s="23">
        <v>0.11828912499999999</v>
      </c>
      <c r="AG751" s="23">
        <v>4.5252873999999998E-2</v>
      </c>
      <c r="AH751" s="24">
        <v>5.1060125999999997E-2</v>
      </c>
      <c r="AI751" s="20">
        <v>462.80101780000001</v>
      </c>
      <c r="AJ751" s="24">
        <v>9.7673573610000002</v>
      </c>
      <c r="AK751" s="24">
        <v>34.463180029999997</v>
      </c>
      <c r="AL751" s="21">
        <v>8951.7211910000005</v>
      </c>
      <c r="AM751" s="21">
        <v>396.5828525</v>
      </c>
      <c r="AN751" s="23">
        <v>0.66480173600000003</v>
      </c>
      <c r="AO751" s="20">
        <v>66.968870159999994</v>
      </c>
      <c r="AP751" s="24">
        <v>3.7280200319999999</v>
      </c>
      <c r="AQ751" s="24">
        <v>17.807649829999999</v>
      </c>
      <c r="AR751" s="21">
        <v>589.68044689999999</v>
      </c>
      <c r="AS751" s="20">
        <v>16.013838570000001</v>
      </c>
      <c r="AT751" s="23">
        <v>5.0000000000000001E-3</v>
      </c>
      <c r="AU751" s="23">
        <v>2E-3</v>
      </c>
      <c r="AV751" s="24">
        <v>10.836684930000001</v>
      </c>
      <c r="AW751" s="23">
        <v>5.0000000000000001E-3</v>
      </c>
      <c r="AX751" s="21">
        <v>277.11212160000002</v>
      </c>
      <c r="AY751" s="24">
        <v>5.0899553E-2</v>
      </c>
      <c r="AZ751" s="24">
        <v>4.2096050729999996</v>
      </c>
      <c r="BA751" s="24">
        <v>0.78519044299999996</v>
      </c>
      <c r="BB751" s="24">
        <v>0.61789061700000003</v>
      </c>
      <c r="BC751" s="24">
        <v>22.138031470000001</v>
      </c>
      <c r="BD751" s="23">
        <v>2.5000000000000001E-2</v>
      </c>
      <c r="BE751" s="23">
        <v>8.0105335999999999E-2</v>
      </c>
      <c r="BF751" s="22">
        <v>5.5391225180000001</v>
      </c>
      <c r="BG751" s="21">
        <v>1613.672759</v>
      </c>
      <c r="BH751" s="24">
        <v>9.5227098999999996E-2</v>
      </c>
      <c r="BI751" s="23">
        <v>1.0196732690000001</v>
      </c>
      <c r="BJ751" s="21">
        <v>40.825366969999997</v>
      </c>
      <c r="BK751" s="23">
        <v>7.7533380999999998E-2</v>
      </c>
      <c r="BL751" s="23">
        <v>6.0773007239999997</v>
      </c>
      <c r="BM751" s="24">
        <v>58.868212399999997</v>
      </c>
      <c r="BN751" s="23">
        <v>5.076956698</v>
      </c>
    </row>
    <row r="752" spans="1:66">
      <c r="A752">
        <v>16999</v>
      </c>
      <c r="B752" s="10">
        <v>338500</v>
      </c>
      <c r="C752" s="10">
        <v>3749</v>
      </c>
      <c r="D752" s="10">
        <v>2013</v>
      </c>
      <c r="E752" s="22">
        <v>65.629126999999997</v>
      </c>
      <c r="F752" s="22">
        <v>13.913816000000001</v>
      </c>
      <c r="G752" s="21">
        <v>7279004.3150000004</v>
      </c>
      <c r="H752" s="21">
        <v>449988.94270000001</v>
      </c>
      <c r="I752" s="10">
        <v>50</v>
      </c>
      <c r="J752" s="18" t="s">
        <v>109</v>
      </c>
      <c r="K752" s="18">
        <v>0</v>
      </c>
      <c r="L752" s="18">
        <v>2</v>
      </c>
      <c r="M752" s="19" t="s">
        <v>155</v>
      </c>
      <c r="N752" s="23">
        <v>3.0324187999999998E-2</v>
      </c>
      <c r="O752" s="21">
        <v>20580.742190000001</v>
      </c>
      <c r="P752" s="20">
        <v>10.986889590000001</v>
      </c>
      <c r="Q752" s="23">
        <v>1E-3</v>
      </c>
      <c r="R752" s="20">
        <v>3.5</v>
      </c>
      <c r="S752" s="24">
        <v>33.086764500000001</v>
      </c>
      <c r="T752" s="24">
        <v>0.24387593900000001</v>
      </c>
      <c r="U752" s="24">
        <v>0.128395546</v>
      </c>
      <c r="V752" s="21">
        <v>2306.7075340000001</v>
      </c>
      <c r="W752" s="23">
        <v>0.12847282500000001</v>
      </c>
      <c r="X752" s="24">
        <v>54.156053030000002</v>
      </c>
      <c r="Y752" s="20">
        <v>23.04512016</v>
      </c>
      <c r="Z752" s="24">
        <v>65.470480559999999</v>
      </c>
      <c r="AA752" s="24">
        <v>1.0970228200000001</v>
      </c>
      <c r="AB752" s="23">
        <v>32.69811558</v>
      </c>
      <c r="AC752" s="21">
        <v>35340.646970000002</v>
      </c>
      <c r="AD752" s="24">
        <v>4.9099279530000004</v>
      </c>
      <c r="AE752" s="24">
        <v>0.05</v>
      </c>
      <c r="AF752" s="23">
        <v>5.4384180999999997E-2</v>
      </c>
      <c r="AG752" s="23">
        <v>5.0000000000000001E-3</v>
      </c>
      <c r="AH752" s="24">
        <v>2.4572143000000001E-2</v>
      </c>
      <c r="AI752" s="20">
        <v>1395.117035</v>
      </c>
      <c r="AJ752" s="24">
        <v>20.372548779999999</v>
      </c>
      <c r="AK752" s="24">
        <v>19.4067249</v>
      </c>
      <c r="AL752" s="21">
        <v>12128.117679999999</v>
      </c>
      <c r="AM752" s="21">
        <v>733.95506260000002</v>
      </c>
      <c r="AN752" s="23">
        <v>0.74714832499999995</v>
      </c>
      <c r="AO752" s="20">
        <v>70.256929400000004</v>
      </c>
      <c r="AP752" s="24">
        <v>0.52875724700000004</v>
      </c>
      <c r="AQ752" s="24">
        <v>55.155416469999999</v>
      </c>
      <c r="AR752" s="21">
        <v>593.34153209999999</v>
      </c>
      <c r="AS752" s="20">
        <v>12.00451348</v>
      </c>
      <c r="AT752" s="23">
        <v>5.0000000000000001E-3</v>
      </c>
      <c r="AU752" s="23">
        <v>2E-3</v>
      </c>
      <c r="AV752" s="24">
        <v>14.93176663</v>
      </c>
      <c r="AW752" s="23">
        <v>5.0000000000000001E-3</v>
      </c>
      <c r="AX752" s="21">
        <v>77.484068870000002</v>
      </c>
      <c r="AY752" s="24">
        <v>6.2252759999999997E-2</v>
      </c>
      <c r="AZ752" s="24">
        <v>4.0605416950000004</v>
      </c>
      <c r="BA752" s="24">
        <v>0.25</v>
      </c>
      <c r="BB752" s="24">
        <v>0.26541045499999999</v>
      </c>
      <c r="BC752" s="24">
        <v>11.92232838</v>
      </c>
      <c r="BD752" s="23">
        <v>2.5000000000000001E-2</v>
      </c>
      <c r="BE752" s="23">
        <v>3.5000000000000003E-2</v>
      </c>
      <c r="BF752" s="22">
        <v>5.2276943920000001</v>
      </c>
      <c r="BG752" s="21">
        <v>795.24659889999998</v>
      </c>
      <c r="BH752" s="24">
        <v>8.0729648000000001E-2</v>
      </c>
      <c r="BI752" s="23">
        <v>1.647160902</v>
      </c>
      <c r="BJ752" s="21">
        <v>43.649539949999998</v>
      </c>
      <c r="BK752" s="23">
        <v>2.5000000000000001E-2</v>
      </c>
      <c r="BL752" s="23">
        <v>9.2311222879999999</v>
      </c>
      <c r="BM752" s="24">
        <v>105.25989180000001</v>
      </c>
      <c r="BN752" s="23">
        <v>2.8256253920000001</v>
      </c>
    </row>
    <row r="753" spans="1:66">
      <c r="A753">
        <v>16134</v>
      </c>
      <c r="B753" s="10">
        <v>338500</v>
      </c>
      <c r="C753" s="10">
        <v>3750</v>
      </c>
      <c r="D753" s="10">
        <v>2013</v>
      </c>
      <c r="E753" s="22">
        <v>65.629163000000005</v>
      </c>
      <c r="F753" s="22">
        <v>13.936318999999999</v>
      </c>
      <c r="G753" s="21">
        <v>7278990.6200000001</v>
      </c>
      <c r="H753" s="21">
        <v>451025.03450000001</v>
      </c>
      <c r="I753" s="10">
        <v>50</v>
      </c>
      <c r="J753" s="18" t="s">
        <v>109</v>
      </c>
      <c r="K753" s="18">
        <v>0</v>
      </c>
      <c r="L753" s="18">
        <v>2</v>
      </c>
      <c r="M753" s="19" t="s">
        <v>155</v>
      </c>
      <c r="N753" s="23">
        <v>1.5830480000000001E-2</v>
      </c>
      <c r="O753" s="21">
        <v>10950.877689999999</v>
      </c>
      <c r="P753" s="20">
        <v>7.545689619</v>
      </c>
      <c r="Q753" s="23">
        <v>1E-3</v>
      </c>
      <c r="R753" s="20">
        <v>3.5</v>
      </c>
      <c r="S753" s="24">
        <v>11.211742210000001</v>
      </c>
      <c r="T753" s="24">
        <v>0.145340573</v>
      </c>
      <c r="U753" s="24">
        <v>0.104491132</v>
      </c>
      <c r="V753" s="21">
        <v>1197.4123910000001</v>
      </c>
      <c r="W753" s="23">
        <v>2.5000000000000001E-2</v>
      </c>
      <c r="X753" s="24">
        <v>10.01395308</v>
      </c>
      <c r="Y753" s="20">
        <v>4.8903938890000003</v>
      </c>
      <c r="Z753" s="24">
        <v>33.632043930000002</v>
      </c>
      <c r="AA753" s="24">
        <v>0.90807362700000005</v>
      </c>
      <c r="AB753" s="23">
        <v>8.4224382179999999</v>
      </c>
      <c r="AC753" s="21">
        <v>21145.798340000001</v>
      </c>
      <c r="AD753" s="24">
        <v>4.6714906110000003</v>
      </c>
      <c r="AE753" s="24">
        <v>0.05</v>
      </c>
      <c r="AF753" s="23">
        <v>4.0834269999999999E-2</v>
      </c>
      <c r="AG753" s="23">
        <v>1.5255573999999999E-2</v>
      </c>
      <c r="AH753" s="24">
        <v>0.01</v>
      </c>
      <c r="AI753" s="20">
        <v>409.4867706</v>
      </c>
      <c r="AJ753" s="24">
        <v>4.9091103399999998</v>
      </c>
      <c r="AK753" s="24">
        <v>9.0690193360000002</v>
      </c>
      <c r="AL753" s="21">
        <v>4879.7607340000004</v>
      </c>
      <c r="AM753" s="21">
        <v>156.4433051</v>
      </c>
      <c r="AN753" s="23">
        <v>0.48099742699999998</v>
      </c>
      <c r="AO753" s="20">
        <v>30.348246100000001</v>
      </c>
      <c r="AP753" s="24">
        <v>1.48739848</v>
      </c>
      <c r="AQ753" s="24">
        <v>14.364331959999999</v>
      </c>
      <c r="AR753" s="21">
        <v>362.59888139999998</v>
      </c>
      <c r="AS753" s="20">
        <v>8.5132650430000005</v>
      </c>
      <c r="AT753" s="23">
        <v>5.0000000000000001E-3</v>
      </c>
      <c r="AU753" s="23">
        <v>2E-3</v>
      </c>
      <c r="AV753" s="24">
        <v>5.6828020160000001</v>
      </c>
      <c r="AW753" s="23">
        <v>5.0000000000000001E-3</v>
      </c>
      <c r="AX753" s="21">
        <v>142.34018330000001</v>
      </c>
      <c r="AY753" s="24">
        <v>5.3447957999999997E-2</v>
      </c>
      <c r="AZ753" s="24">
        <v>1.755199028</v>
      </c>
      <c r="BA753" s="24">
        <v>0.25</v>
      </c>
      <c r="BB753" s="24">
        <v>0.29060215499999997</v>
      </c>
      <c r="BC753" s="24">
        <v>6.5676577690000002</v>
      </c>
      <c r="BD753" s="23">
        <v>2.5000000000000001E-2</v>
      </c>
      <c r="BE753" s="23">
        <v>3.5000000000000003E-2</v>
      </c>
      <c r="BF753" s="22">
        <v>1.645247532</v>
      </c>
      <c r="BG753" s="21">
        <v>1322.1539929999999</v>
      </c>
      <c r="BH753" s="24">
        <v>6.5215297000000005E-2</v>
      </c>
      <c r="BI753" s="23">
        <v>0.320075202</v>
      </c>
      <c r="BJ753" s="21">
        <v>38.048608299999998</v>
      </c>
      <c r="BK753" s="23">
        <v>2.5000000000000001E-2</v>
      </c>
      <c r="BL753" s="23">
        <v>2.8938811329999998</v>
      </c>
      <c r="BM753" s="24">
        <v>24.2121353</v>
      </c>
      <c r="BN753" s="23">
        <v>2.1625588200000001</v>
      </c>
    </row>
    <row r="754" spans="1:66">
      <c r="A754">
        <v>16605</v>
      </c>
      <c r="B754" s="10">
        <v>338500</v>
      </c>
      <c r="C754" s="10">
        <v>3751</v>
      </c>
      <c r="D754" s="10">
        <v>2013</v>
      </c>
      <c r="E754" s="22">
        <v>65.629379999999998</v>
      </c>
      <c r="F754" s="22">
        <v>13.957634000000001</v>
      </c>
      <c r="G754" s="21">
        <v>7278998.3729999997</v>
      </c>
      <c r="H754" s="21">
        <v>452006.76779999997</v>
      </c>
      <c r="I754" s="10">
        <v>50</v>
      </c>
      <c r="J754" s="18" t="s">
        <v>109</v>
      </c>
      <c r="K754" s="18">
        <v>0</v>
      </c>
      <c r="L754" s="18">
        <v>2</v>
      </c>
      <c r="M754" s="19" t="s">
        <v>155</v>
      </c>
      <c r="N754" s="23">
        <v>5.6721420000000002E-2</v>
      </c>
      <c r="O754" s="21">
        <v>20485.219730000001</v>
      </c>
      <c r="P754" s="20">
        <v>10.387912800000001</v>
      </c>
      <c r="Q754" s="23">
        <v>1E-3</v>
      </c>
      <c r="R754" s="20">
        <v>3.5</v>
      </c>
      <c r="S754" s="24">
        <v>19.261628640000001</v>
      </c>
      <c r="T754" s="24">
        <v>0.05</v>
      </c>
      <c r="U754" s="24">
        <v>0.101513255</v>
      </c>
      <c r="V754" s="21">
        <v>916.42806289999999</v>
      </c>
      <c r="W754" s="23">
        <v>5.1463171000000002E-2</v>
      </c>
      <c r="X754" s="24">
        <v>33.063632740000003</v>
      </c>
      <c r="Y754" s="20">
        <v>20.45053888</v>
      </c>
      <c r="Z754" s="24">
        <v>63.334865389999997</v>
      </c>
      <c r="AA754" s="24">
        <v>0.97401298199999997</v>
      </c>
      <c r="AB754" s="23">
        <v>23.538915500000002</v>
      </c>
      <c r="AC754" s="21">
        <v>37154.167479999996</v>
      </c>
      <c r="AD754" s="24">
        <v>5.9860803889999996</v>
      </c>
      <c r="AE754" s="24">
        <v>0.05</v>
      </c>
      <c r="AF754" s="23">
        <v>4.9804911E-2</v>
      </c>
      <c r="AG754" s="23">
        <v>1.1564756000000001E-2</v>
      </c>
      <c r="AH754" s="24">
        <v>3.0661252999999999E-2</v>
      </c>
      <c r="AI754" s="20">
        <v>739.40727230000005</v>
      </c>
      <c r="AJ754" s="24">
        <v>8.1665376169999995</v>
      </c>
      <c r="AK754" s="24">
        <v>15.16647438</v>
      </c>
      <c r="AL754" s="21">
        <v>11186.136469999999</v>
      </c>
      <c r="AM754" s="21">
        <v>682.89022309999996</v>
      </c>
      <c r="AN754" s="23">
        <v>0.64320326100000003</v>
      </c>
      <c r="AO754" s="20">
        <v>2.5</v>
      </c>
      <c r="AP754" s="24">
        <v>1.4941580619999999</v>
      </c>
      <c r="AQ754" s="24">
        <v>31.451003910000001</v>
      </c>
      <c r="AR754" s="21">
        <v>366.74803539999999</v>
      </c>
      <c r="AS754" s="20">
        <v>9.472212141</v>
      </c>
      <c r="AT754" s="23">
        <v>5.0000000000000001E-3</v>
      </c>
      <c r="AU754" s="23">
        <v>2E-3</v>
      </c>
      <c r="AV754" s="24">
        <v>9.5547851169999998</v>
      </c>
      <c r="AW754" s="23">
        <v>5.0000000000000001E-3</v>
      </c>
      <c r="AX754" s="21">
        <v>120.1029396</v>
      </c>
      <c r="AY754" s="24">
        <v>9.1854753999999997E-2</v>
      </c>
      <c r="AZ754" s="24">
        <v>3.4373758630000002</v>
      </c>
      <c r="BA754" s="24">
        <v>0.25</v>
      </c>
      <c r="BB754" s="24">
        <v>0.36799724</v>
      </c>
      <c r="BC754" s="24">
        <v>6.4467452850000004</v>
      </c>
      <c r="BD754" s="23">
        <v>2.5000000000000001E-2</v>
      </c>
      <c r="BE754" s="23">
        <v>3.5000000000000003E-2</v>
      </c>
      <c r="BF754" s="22">
        <v>3.7372981269999999</v>
      </c>
      <c r="BG754" s="21">
        <v>2447.54225</v>
      </c>
      <c r="BH754" s="24">
        <v>7.9593594000000004E-2</v>
      </c>
      <c r="BI754" s="23">
        <v>0.59963857600000003</v>
      </c>
      <c r="BJ754" s="21">
        <v>53.813276289999997</v>
      </c>
      <c r="BK754" s="23">
        <v>5.4495818000000001E-2</v>
      </c>
      <c r="BL754" s="23">
        <v>6.546045672</v>
      </c>
      <c r="BM754" s="24">
        <v>55.46264463</v>
      </c>
      <c r="BN754" s="23">
        <v>3.7362699199999998</v>
      </c>
    </row>
    <row r="755" spans="1:66">
      <c r="A755">
        <v>17075</v>
      </c>
      <c r="B755" s="10">
        <v>338500</v>
      </c>
      <c r="C755" s="10">
        <v>3752</v>
      </c>
      <c r="D755" s="10">
        <v>2013</v>
      </c>
      <c r="E755" s="22">
        <v>65.647245999999996</v>
      </c>
      <c r="F755" s="22">
        <v>13.956227999999999</v>
      </c>
      <c r="G755" s="21">
        <v>7280990.5290000001</v>
      </c>
      <c r="H755" s="21">
        <v>451975.08270000003</v>
      </c>
      <c r="I755" s="10">
        <v>50</v>
      </c>
      <c r="J755" s="18" t="s">
        <v>109</v>
      </c>
      <c r="K755" s="18">
        <v>0</v>
      </c>
      <c r="L755" s="18">
        <v>2</v>
      </c>
      <c r="M755" s="19" t="s">
        <v>155</v>
      </c>
      <c r="N755" s="23">
        <v>6.2704950000000001E-3</v>
      </c>
      <c r="O755" s="21">
        <v>15324.160159999999</v>
      </c>
      <c r="P755" s="20">
        <v>14.25624842</v>
      </c>
      <c r="Q755" s="23">
        <v>1E-3</v>
      </c>
      <c r="R755" s="20">
        <v>3.5</v>
      </c>
      <c r="S755" s="24">
        <v>14.105653459999999</v>
      </c>
      <c r="T755" s="24">
        <v>0.123309904</v>
      </c>
      <c r="U755" s="24">
        <v>0.12694217199999999</v>
      </c>
      <c r="V755" s="21">
        <v>1625.6986320000001</v>
      </c>
      <c r="W755" s="23">
        <v>2.5000000000000001E-2</v>
      </c>
      <c r="X755" s="24">
        <v>18.959787630000001</v>
      </c>
      <c r="Y755" s="20">
        <v>9.7284748790000002</v>
      </c>
      <c r="Z755" s="24">
        <v>44.093647130000001</v>
      </c>
      <c r="AA755" s="24">
        <v>0.83489324300000001</v>
      </c>
      <c r="AB755" s="23">
        <v>29.85569757</v>
      </c>
      <c r="AC755" s="21">
        <v>33558.779300000002</v>
      </c>
      <c r="AD755" s="24">
        <v>4.2020682889999996</v>
      </c>
      <c r="AE755" s="24">
        <v>0.05</v>
      </c>
      <c r="AF755" s="23">
        <v>8.4624245000000001E-2</v>
      </c>
      <c r="AG755" s="23">
        <v>2.8005826000000001E-2</v>
      </c>
      <c r="AH755" s="24">
        <v>2.3734926E-2</v>
      </c>
      <c r="AI755" s="20">
        <v>565.18661499999996</v>
      </c>
      <c r="AJ755" s="24">
        <v>5.8621353960000002</v>
      </c>
      <c r="AK755" s="24">
        <v>13.00013343</v>
      </c>
      <c r="AL755" s="21">
        <v>8085.4968259999996</v>
      </c>
      <c r="AM755" s="21">
        <v>291.10382870000001</v>
      </c>
      <c r="AN755" s="23">
        <v>0.89664424600000003</v>
      </c>
      <c r="AO755" s="20">
        <v>2.5</v>
      </c>
      <c r="AP755" s="24">
        <v>1.2738283050000001</v>
      </c>
      <c r="AQ755" s="24">
        <v>32.181915140000001</v>
      </c>
      <c r="AR755" s="21">
        <v>576.11493819999998</v>
      </c>
      <c r="AS755" s="20">
        <v>8.7577520030000002</v>
      </c>
      <c r="AT755" s="23">
        <v>5.0000000000000001E-3</v>
      </c>
      <c r="AU755" s="23">
        <v>2E-3</v>
      </c>
      <c r="AV755" s="24">
        <v>5.4550375869999996</v>
      </c>
      <c r="AW755" s="23">
        <v>5.0000000000000001E-3</v>
      </c>
      <c r="AX755" s="21">
        <v>65.126080509999994</v>
      </c>
      <c r="AY755" s="24">
        <v>7.4937077000000005E-2</v>
      </c>
      <c r="AZ755" s="24">
        <v>1.8327723119999999</v>
      </c>
      <c r="BA755" s="24">
        <v>0.25</v>
      </c>
      <c r="BB755" s="24">
        <v>0.23280077499999999</v>
      </c>
      <c r="BC755" s="24">
        <v>8.0202245419999993</v>
      </c>
      <c r="BD755" s="23">
        <v>2.5000000000000001E-2</v>
      </c>
      <c r="BE755" s="23">
        <v>3.5000000000000003E-2</v>
      </c>
      <c r="BF755" s="22">
        <v>2.914743852</v>
      </c>
      <c r="BG755" s="21">
        <v>1276.2557159999999</v>
      </c>
      <c r="BH755" s="24">
        <v>5.1460754999999997E-2</v>
      </c>
      <c r="BI755" s="23">
        <v>0.428066907</v>
      </c>
      <c r="BJ755" s="21">
        <v>36.495425699999998</v>
      </c>
      <c r="BK755" s="23">
        <v>2.5000000000000001E-2</v>
      </c>
      <c r="BL755" s="23">
        <v>3.2004161390000001</v>
      </c>
      <c r="BM755" s="24">
        <v>43.10036178</v>
      </c>
      <c r="BN755" s="23">
        <v>4.3023790010000003</v>
      </c>
    </row>
    <row r="756" spans="1:66">
      <c r="A756">
        <v>16160</v>
      </c>
      <c r="B756" s="10">
        <v>338500</v>
      </c>
      <c r="C756" s="10">
        <v>3753</v>
      </c>
      <c r="D756" s="10">
        <v>2013</v>
      </c>
      <c r="E756" s="22">
        <v>65.648999000000003</v>
      </c>
      <c r="F756" s="22">
        <v>13.936719999999999</v>
      </c>
      <c r="G756" s="21">
        <v>7281200.9280000003</v>
      </c>
      <c r="H756" s="21">
        <v>451080.87219999998</v>
      </c>
      <c r="I756" s="10">
        <v>50</v>
      </c>
      <c r="J756" s="18" t="s">
        <v>109</v>
      </c>
      <c r="K756" s="18">
        <v>0</v>
      </c>
      <c r="L756" s="18">
        <v>2</v>
      </c>
      <c r="M756" s="19" t="s">
        <v>155</v>
      </c>
      <c r="N756" s="23">
        <v>1.1070604E-2</v>
      </c>
      <c r="O756" s="21">
        <v>15545.017089999999</v>
      </c>
      <c r="P756" s="20">
        <v>8.1501747430000009</v>
      </c>
      <c r="Q756" s="23">
        <v>1E-3</v>
      </c>
      <c r="R756" s="20">
        <v>3.5</v>
      </c>
      <c r="S756" s="24">
        <v>30.338322139999999</v>
      </c>
      <c r="T756" s="24">
        <v>0.26763525100000002</v>
      </c>
      <c r="U756" s="24">
        <v>0.106715146</v>
      </c>
      <c r="V756" s="21">
        <v>2443.5798110000001</v>
      </c>
      <c r="W756" s="23">
        <v>9.9910895E-2</v>
      </c>
      <c r="X756" s="24">
        <v>46.563141899999998</v>
      </c>
      <c r="Y756" s="20">
        <v>23.928779169999999</v>
      </c>
      <c r="Z756" s="24">
        <v>47.19161828</v>
      </c>
      <c r="AA756" s="24">
        <v>0.93327917299999996</v>
      </c>
      <c r="AB756" s="23">
        <v>52.78378584</v>
      </c>
      <c r="AC756" s="21">
        <v>28970.498049999998</v>
      </c>
      <c r="AD756" s="24">
        <v>4.1164929389999996</v>
      </c>
      <c r="AE756" s="24">
        <v>0.05</v>
      </c>
      <c r="AF756" s="23">
        <v>7.9056429999999997E-2</v>
      </c>
      <c r="AG756" s="23">
        <v>1.460172E-2</v>
      </c>
      <c r="AH756" s="24">
        <v>0.01</v>
      </c>
      <c r="AI756" s="20">
        <v>1028.4136960000001</v>
      </c>
      <c r="AJ756" s="24">
        <v>22.68843695</v>
      </c>
      <c r="AK756" s="24">
        <v>15.5146421</v>
      </c>
      <c r="AL756" s="21">
        <v>9708.4948729999996</v>
      </c>
      <c r="AM756" s="21">
        <v>661.17615320000004</v>
      </c>
      <c r="AN756" s="23">
        <v>0.82968220100000001</v>
      </c>
      <c r="AO756" s="20">
        <v>63.358421329999999</v>
      </c>
      <c r="AP756" s="24">
        <v>0.27763086100000001</v>
      </c>
      <c r="AQ756" s="24">
        <v>56.270718029999998</v>
      </c>
      <c r="AR756" s="21">
        <v>905.30687720000003</v>
      </c>
      <c r="AS756" s="20">
        <v>8.4429190900000002</v>
      </c>
      <c r="AT756" s="23">
        <v>5.0000000000000001E-3</v>
      </c>
      <c r="AU756" s="23">
        <v>2E-3</v>
      </c>
      <c r="AV756" s="24">
        <v>10.43582677</v>
      </c>
      <c r="AW756" s="23">
        <v>5.0000000000000001E-3</v>
      </c>
      <c r="AX756" s="21">
        <v>24.363431930000001</v>
      </c>
      <c r="AY756" s="24">
        <v>8.2655203999999996E-2</v>
      </c>
      <c r="AZ756" s="24">
        <v>3.5560055579999998</v>
      </c>
      <c r="BA756" s="24">
        <v>0.25</v>
      </c>
      <c r="BB756" s="24">
        <v>0.16784364299999999</v>
      </c>
      <c r="BC756" s="24">
        <v>12.039265260000001</v>
      </c>
      <c r="BD756" s="23">
        <v>2.5000000000000001E-2</v>
      </c>
      <c r="BE756" s="23">
        <v>3.5000000000000003E-2</v>
      </c>
      <c r="BF756" s="22">
        <v>6.0227587170000003</v>
      </c>
      <c r="BG756" s="21">
        <v>996.16323910000006</v>
      </c>
      <c r="BH756" s="24">
        <v>0.11334499000000001</v>
      </c>
      <c r="BI756" s="23">
        <v>0.65295713899999996</v>
      </c>
      <c r="BJ756" s="21">
        <v>33.726079460000001</v>
      </c>
      <c r="BK756" s="23">
        <v>2.5000000000000001E-2</v>
      </c>
      <c r="BL756" s="23">
        <v>9.7993258379999997</v>
      </c>
      <c r="BM756" s="24">
        <v>64.345919539999997</v>
      </c>
      <c r="BN756" s="23">
        <v>6.8424327549999999</v>
      </c>
    </row>
    <row r="757" spans="1:66">
      <c r="A757">
        <v>16982</v>
      </c>
      <c r="B757" s="10">
        <v>338500</v>
      </c>
      <c r="C757" s="10">
        <v>3754</v>
      </c>
      <c r="D757" s="10">
        <v>2013</v>
      </c>
      <c r="E757" s="22">
        <v>65.648568999999995</v>
      </c>
      <c r="F757" s="22">
        <v>13.913463</v>
      </c>
      <c r="G757" s="21">
        <v>7281171.2960000001</v>
      </c>
      <c r="H757" s="21">
        <v>450010.12550000002</v>
      </c>
      <c r="I757" s="10">
        <v>50</v>
      </c>
      <c r="J757" s="18" t="s">
        <v>109</v>
      </c>
      <c r="K757" s="18">
        <v>0</v>
      </c>
      <c r="L757" s="18">
        <v>2</v>
      </c>
      <c r="M757" s="19" t="s">
        <v>155</v>
      </c>
      <c r="N757" s="23">
        <v>3.0021821000000001E-2</v>
      </c>
      <c r="O757" s="21">
        <v>13935.80078</v>
      </c>
      <c r="P757" s="20">
        <v>8.2182318129999992</v>
      </c>
      <c r="Q757" s="23">
        <v>1E-3</v>
      </c>
      <c r="R757" s="20">
        <v>3.5</v>
      </c>
      <c r="S757" s="24">
        <v>28.658873020000001</v>
      </c>
      <c r="T757" s="24">
        <v>0.14044588299999999</v>
      </c>
      <c r="U757" s="24">
        <v>9.2160364999999994E-2</v>
      </c>
      <c r="V757" s="21">
        <v>3545.0342150000001</v>
      </c>
      <c r="W757" s="23">
        <v>5.8313452000000002E-2</v>
      </c>
      <c r="X757" s="24">
        <v>32.490297380000001</v>
      </c>
      <c r="Y757" s="20">
        <v>17.060400399999999</v>
      </c>
      <c r="Z757" s="24">
        <v>47.885653400000002</v>
      </c>
      <c r="AA757" s="24">
        <v>0.84379299399999996</v>
      </c>
      <c r="AB757" s="23">
        <v>35.994171440000002</v>
      </c>
      <c r="AC757" s="21">
        <v>28128.571779999998</v>
      </c>
      <c r="AD757" s="24">
        <v>4.0829797870000002</v>
      </c>
      <c r="AE757" s="24">
        <v>0.109674216</v>
      </c>
      <c r="AF757" s="23">
        <v>9.2611131999999999E-2</v>
      </c>
      <c r="AG757" s="23">
        <v>1.0539322E-2</v>
      </c>
      <c r="AH757" s="24">
        <v>2.7283759000000001E-2</v>
      </c>
      <c r="AI757" s="20">
        <v>1089.670715</v>
      </c>
      <c r="AJ757" s="24">
        <v>13.2605322</v>
      </c>
      <c r="AK757" s="24">
        <v>12.512516160000001</v>
      </c>
      <c r="AL757" s="21">
        <v>9347.5402830000003</v>
      </c>
      <c r="AM757" s="21">
        <v>522.20300999999995</v>
      </c>
      <c r="AN757" s="23">
        <v>1.3777007459999999</v>
      </c>
      <c r="AO757" s="20">
        <v>58.06813717</v>
      </c>
      <c r="AP757" s="24">
        <v>0.61132416999999994</v>
      </c>
      <c r="AQ757" s="24">
        <v>48.217329280000001</v>
      </c>
      <c r="AR757" s="21">
        <v>1038.355493</v>
      </c>
      <c r="AS757" s="20">
        <v>8.1673616120000005</v>
      </c>
      <c r="AT757" s="23">
        <v>5.0000000000000001E-3</v>
      </c>
      <c r="AU757" s="23">
        <v>2E-3</v>
      </c>
      <c r="AV757" s="24">
        <v>9.5574210910000001</v>
      </c>
      <c r="AW757" s="23">
        <v>5.0000000000000001E-3</v>
      </c>
      <c r="AX757" s="21">
        <v>64.988288879999999</v>
      </c>
      <c r="AY757" s="24">
        <v>5.6675730000000001E-2</v>
      </c>
      <c r="AZ757" s="24">
        <v>2.66794982</v>
      </c>
      <c r="BA757" s="24">
        <v>0.25</v>
      </c>
      <c r="BB757" s="24">
        <v>0.21024596600000001</v>
      </c>
      <c r="BC757" s="24">
        <v>17.365757500000001</v>
      </c>
      <c r="BD757" s="23">
        <v>2.5000000000000001E-2</v>
      </c>
      <c r="BE757" s="23">
        <v>3.5000000000000003E-2</v>
      </c>
      <c r="BF757" s="22">
        <v>4.3859196279999999</v>
      </c>
      <c r="BG757" s="21">
        <v>934.6209834</v>
      </c>
      <c r="BH757" s="24">
        <v>9.2713517999999995E-2</v>
      </c>
      <c r="BI757" s="23">
        <v>1.073366697</v>
      </c>
      <c r="BJ757" s="21">
        <v>34.727494720000003</v>
      </c>
      <c r="BK757" s="23">
        <v>2.5000000000000001E-2</v>
      </c>
      <c r="BL757" s="23">
        <v>5.8982777889999998</v>
      </c>
      <c r="BM757" s="24">
        <v>56.171191669999999</v>
      </c>
      <c r="BN757" s="23">
        <v>5.7827892280000004</v>
      </c>
    </row>
    <row r="758" spans="1:66">
      <c r="A758">
        <v>16142</v>
      </c>
      <c r="B758" s="10">
        <v>338500</v>
      </c>
      <c r="C758" s="10">
        <v>3755</v>
      </c>
      <c r="D758" s="10">
        <v>2013</v>
      </c>
      <c r="E758" s="22">
        <v>65.524531999999994</v>
      </c>
      <c r="F758" s="22">
        <v>14.48049</v>
      </c>
      <c r="G758" s="21">
        <v>7267013.7889999999</v>
      </c>
      <c r="H758" s="21">
        <v>475983.2819</v>
      </c>
      <c r="I758" s="10">
        <v>50</v>
      </c>
      <c r="J758" s="18" t="s">
        <v>109</v>
      </c>
      <c r="K758" s="18">
        <v>0</v>
      </c>
      <c r="L758" s="18">
        <v>2</v>
      </c>
      <c r="M758" s="19" t="s">
        <v>155</v>
      </c>
      <c r="N758" s="23">
        <v>5.4317675000000003E-2</v>
      </c>
      <c r="O758" s="21">
        <v>8668.5809329999993</v>
      </c>
      <c r="P758" s="20">
        <v>3.91321012</v>
      </c>
      <c r="Q758" s="23">
        <v>1E-3</v>
      </c>
      <c r="R758" s="20">
        <v>3.5</v>
      </c>
      <c r="S758" s="24">
        <v>13.88800223</v>
      </c>
      <c r="T758" s="24">
        <v>0.22066275499999999</v>
      </c>
      <c r="U758" s="24">
        <v>0.15661934499999999</v>
      </c>
      <c r="V758" s="21">
        <v>868.72645799999998</v>
      </c>
      <c r="W758" s="23">
        <v>2.5000000000000001E-2</v>
      </c>
      <c r="X758" s="24">
        <v>8.4234904779999997</v>
      </c>
      <c r="Y758" s="20">
        <v>6.3082681310000002</v>
      </c>
      <c r="Z758" s="24">
        <v>22.115901959999999</v>
      </c>
      <c r="AA758" s="24">
        <v>1.0789320309999999</v>
      </c>
      <c r="AB758" s="23">
        <v>5.0269335509999999</v>
      </c>
      <c r="AC758" s="21">
        <v>19372.130130000001</v>
      </c>
      <c r="AD758" s="24">
        <v>3.8068684259999999</v>
      </c>
      <c r="AE758" s="24">
        <v>0.05</v>
      </c>
      <c r="AF758" s="23">
        <v>1.4999999999999999E-2</v>
      </c>
      <c r="AG758" s="23">
        <v>1.4353299999999999E-2</v>
      </c>
      <c r="AH758" s="24">
        <v>0.01</v>
      </c>
      <c r="AI758" s="20">
        <v>525.98564150000004</v>
      </c>
      <c r="AJ758" s="24">
        <v>3.44111996</v>
      </c>
      <c r="AK758" s="24">
        <v>7.3809059069999998</v>
      </c>
      <c r="AL758" s="21">
        <v>4898.4641819999997</v>
      </c>
      <c r="AM758" s="21">
        <v>185.38124010000001</v>
      </c>
      <c r="AN758" s="23">
        <v>0.37758702199999999</v>
      </c>
      <c r="AO758" s="20">
        <v>43.380165099999999</v>
      </c>
      <c r="AP758" s="24">
        <v>0.558828518</v>
      </c>
      <c r="AQ758" s="24">
        <v>11.670991130000001</v>
      </c>
      <c r="AR758" s="21">
        <v>284.81620579999998</v>
      </c>
      <c r="AS758" s="20">
        <v>10.113392839999999</v>
      </c>
      <c r="AT758" s="23">
        <v>5.0000000000000001E-3</v>
      </c>
      <c r="AU758" s="23">
        <v>2E-3</v>
      </c>
      <c r="AV758" s="24">
        <v>17.057360330000002</v>
      </c>
      <c r="AW758" s="23">
        <v>5.0000000000000001E-3</v>
      </c>
      <c r="AX758" s="21">
        <v>73.795433040000006</v>
      </c>
      <c r="AY758" s="24">
        <v>2.2815048000000001E-2</v>
      </c>
      <c r="AZ758" s="24">
        <v>1.195638714</v>
      </c>
      <c r="BA758" s="24">
        <v>0.25</v>
      </c>
      <c r="BB758" s="24">
        <v>0.29392112599999998</v>
      </c>
      <c r="BC758" s="24">
        <v>5.809277367</v>
      </c>
      <c r="BD758" s="23">
        <v>2.5000000000000001E-2</v>
      </c>
      <c r="BE758" s="23">
        <v>3.5000000000000003E-2</v>
      </c>
      <c r="BF758" s="22">
        <v>1.3287862829999999</v>
      </c>
      <c r="BG758" s="21">
        <v>875.64436579999995</v>
      </c>
      <c r="BH758" s="24">
        <v>6.3077878000000004E-2</v>
      </c>
      <c r="BI758" s="23">
        <v>0.298751196</v>
      </c>
      <c r="BJ758" s="21">
        <v>29.266297819999998</v>
      </c>
      <c r="BK758" s="23">
        <v>2.5000000000000001E-2</v>
      </c>
      <c r="BL758" s="23">
        <v>1.9873718389999999</v>
      </c>
      <c r="BM758" s="24">
        <v>31.154421299999999</v>
      </c>
      <c r="BN758" s="23">
        <v>1.3341650119999999</v>
      </c>
    </row>
    <row r="759" spans="1:66">
      <c r="A759">
        <v>16934</v>
      </c>
      <c r="B759" s="10">
        <v>338500</v>
      </c>
      <c r="C759" s="10">
        <v>3756</v>
      </c>
      <c r="D759" s="10">
        <v>2013</v>
      </c>
      <c r="E759" s="22">
        <v>65.523050999999995</v>
      </c>
      <c r="F759" s="22">
        <v>14.460279</v>
      </c>
      <c r="G759" s="21">
        <v>7266856.5880000005</v>
      </c>
      <c r="H759" s="21">
        <v>475047.53889999999</v>
      </c>
      <c r="I759" s="10">
        <v>50</v>
      </c>
      <c r="J759" s="18" t="s">
        <v>109</v>
      </c>
      <c r="K759" s="18">
        <v>0</v>
      </c>
      <c r="L759" s="18">
        <v>2</v>
      </c>
      <c r="M759" s="19" t="s">
        <v>155</v>
      </c>
      <c r="N759" s="23">
        <v>5.3899200000000003E-3</v>
      </c>
      <c r="O759" s="21">
        <v>10625.18555</v>
      </c>
      <c r="P759" s="20">
        <v>10.300798589999999</v>
      </c>
      <c r="Q759" s="23">
        <v>1E-3</v>
      </c>
      <c r="R759" s="20">
        <v>3.5</v>
      </c>
      <c r="S759" s="24">
        <v>8.8251088430000006</v>
      </c>
      <c r="T759" s="24">
        <v>0.158808123</v>
      </c>
      <c r="U759" s="24">
        <v>0.12928772099999999</v>
      </c>
      <c r="V759" s="21">
        <v>1830.291426</v>
      </c>
      <c r="W759" s="23">
        <v>2.5000000000000001E-2</v>
      </c>
      <c r="X759" s="24">
        <v>19.59736693</v>
      </c>
      <c r="Y759" s="20">
        <v>7.5719857020000001</v>
      </c>
      <c r="Z759" s="24">
        <v>26.993554639999999</v>
      </c>
      <c r="AA759" s="24">
        <v>0.504281494</v>
      </c>
      <c r="AB759" s="23">
        <v>16.017297670000001</v>
      </c>
      <c r="AC759" s="21">
        <v>21129.73633</v>
      </c>
      <c r="AD759" s="24">
        <v>2.425978416</v>
      </c>
      <c r="AE759" s="24">
        <v>0.05</v>
      </c>
      <c r="AF759" s="23">
        <v>4.7861134E-2</v>
      </c>
      <c r="AG759" s="23">
        <v>1.1863024E-2</v>
      </c>
      <c r="AH759" s="24">
        <v>0.01</v>
      </c>
      <c r="AI759" s="20">
        <v>448.1597519</v>
      </c>
      <c r="AJ759" s="24">
        <v>8.7314378569999995</v>
      </c>
      <c r="AK759" s="24">
        <v>9.6645803319999999</v>
      </c>
      <c r="AL759" s="21">
        <v>5912.1105960000004</v>
      </c>
      <c r="AM759" s="21">
        <v>199.72923969999999</v>
      </c>
      <c r="AN759" s="23">
        <v>0.30308546400000003</v>
      </c>
      <c r="AO759" s="20">
        <v>38.840398790000002</v>
      </c>
      <c r="AP759" s="24">
        <v>0.417330965</v>
      </c>
      <c r="AQ759" s="24">
        <v>25.95001946</v>
      </c>
      <c r="AR759" s="21">
        <v>729.90879319999999</v>
      </c>
      <c r="AS759" s="20">
        <v>15.00254382</v>
      </c>
      <c r="AT759" s="23">
        <v>5.0000000000000001E-3</v>
      </c>
      <c r="AU759" s="23">
        <v>2E-3</v>
      </c>
      <c r="AV759" s="24">
        <v>3.8556247020000001</v>
      </c>
      <c r="AW759" s="23">
        <v>5.0000000000000001E-3</v>
      </c>
      <c r="AX759" s="21">
        <v>74.206762310000002</v>
      </c>
      <c r="AY759" s="24">
        <v>3.9851727000000003E-2</v>
      </c>
      <c r="AZ759" s="24">
        <v>1.7773877629999999</v>
      </c>
      <c r="BA759" s="24">
        <v>0.25</v>
      </c>
      <c r="BB759" s="24">
        <v>0.10582646900000001</v>
      </c>
      <c r="BC759" s="24">
        <v>8.4278261820000004</v>
      </c>
      <c r="BD759" s="23">
        <v>2.5000000000000001E-2</v>
      </c>
      <c r="BE759" s="23">
        <v>3.5000000000000003E-2</v>
      </c>
      <c r="BF759" s="22">
        <v>3.4905452549999998</v>
      </c>
      <c r="BG759" s="21">
        <v>294.98822790000003</v>
      </c>
      <c r="BH759" s="24">
        <v>4.9029603999999997E-2</v>
      </c>
      <c r="BI759" s="23">
        <v>0.560175384</v>
      </c>
      <c r="BJ759" s="21">
        <v>15.85348129</v>
      </c>
      <c r="BK759" s="23">
        <v>2.5000000000000001E-2</v>
      </c>
      <c r="BL759" s="23">
        <v>4.3619677790000004</v>
      </c>
      <c r="BM759" s="24">
        <v>30.945041639999999</v>
      </c>
      <c r="BN759" s="23">
        <v>3.0477704050000001</v>
      </c>
    </row>
    <row r="760" spans="1:66">
      <c r="A760">
        <v>16912</v>
      </c>
      <c r="B760" s="10">
        <v>338500</v>
      </c>
      <c r="C760" s="10">
        <v>3757</v>
      </c>
      <c r="D760" s="10">
        <v>2013</v>
      </c>
      <c r="E760" s="22">
        <v>65.523600999999999</v>
      </c>
      <c r="F760" s="22">
        <v>14.433695</v>
      </c>
      <c r="G760" s="21">
        <v>7266928.6830000002</v>
      </c>
      <c r="H760" s="21">
        <v>473819.08059999999</v>
      </c>
      <c r="I760" s="10">
        <v>50</v>
      </c>
      <c r="J760" s="18" t="s">
        <v>109</v>
      </c>
      <c r="K760" s="18">
        <v>0</v>
      </c>
      <c r="L760" s="18">
        <v>2</v>
      </c>
      <c r="M760" s="19" t="s">
        <v>155</v>
      </c>
      <c r="N760" s="23">
        <v>3.2292481999999997E-2</v>
      </c>
      <c r="O760" s="21">
        <v>11395.7605</v>
      </c>
      <c r="P760" s="20">
        <v>12.319787679999999</v>
      </c>
      <c r="Q760" s="23">
        <v>1E-3</v>
      </c>
      <c r="R760" s="20">
        <v>3.5</v>
      </c>
      <c r="S760" s="24">
        <v>25.91740171</v>
      </c>
      <c r="T760" s="24">
        <v>0.20694864099999999</v>
      </c>
      <c r="U760" s="24">
        <v>0.16675282599999999</v>
      </c>
      <c r="V760" s="21">
        <v>2768.8710599999999</v>
      </c>
      <c r="W760" s="23">
        <v>0.105710833</v>
      </c>
      <c r="X760" s="24">
        <v>40.818111139999999</v>
      </c>
      <c r="Y760" s="20">
        <v>9.7756119570000006</v>
      </c>
      <c r="Z760" s="24">
        <v>27.798125729999999</v>
      </c>
      <c r="AA760" s="24">
        <v>0.82292523200000001</v>
      </c>
      <c r="AB760" s="23">
        <v>38.092914620000002</v>
      </c>
      <c r="AC760" s="21">
        <v>19845.006099999999</v>
      </c>
      <c r="AD760" s="24">
        <v>3.3049321429999998</v>
      </c>
      <c r="AE760" s="24">
        <v>0.05</v>
      </c>
      <c r="AF760" s="23">
        <v>0.36196459399999997</v>
      </c>
      <c r="AG760" s="23">
        <v>1.9791303E-2</v>
      </c>
      <c r="AH760" s="24">
        <v>2.6991494000000001E-2</v>
      </c>
      <c r="AI760" s="20">
        <v>1030.648956</v>
      </c>
      <c r="AJ760" s="24">
        <v>19.749283980000001</v>
      </c>
      <c r="AK760" s="24">
        <v>11.02398541</v>
      </c>
      <c r="AL760" s="21">
        <v>8853.0682369999995</v>
      </c>
      <c r="AM760" s="21">
        <v>137.21410299999999</v>
      </c>
      <c r="AN760" s="23">
        <v>0.89951840400000005</v>
      </c>
      <c r="AO760" s="20">
        <v>67.616100309999993</v>
      </c>
      <c r="AP760" s="24">
        <v>0.15679004599999999</v>
      </c>
      <c r="AQ760" s="24">
        <v>34.713680840000002</v>
      </c>
      <c r="AR760" s="21">
        <v>869.80693459999998</v>
      </c>
      <c r="AS760" s="20">
        <v>12.69900988</v>
      </c>
      <c r="AT760" s="23">
        <v>5.0000000000000001E-3</v>
      </c>
      <c r="AU760" s="23">
        <v>2E-3</v>
      </c>
      <c r="AV760" s="24">
        <v>8.9411975249999998</v>
      </c>
      <c r="AW760" s="23">
        <v>5.0000000000000001E-3</v>
      </c>
      <c r="AX760" s="21">
        <v>179.1994286</v>
      </c>
      <c r="AY760" s="24">
        <v>6.7057909999999998E-2</v>
      </c>
      <c r="AZ760" s="24">
        <v>2.7293599820000001</v>
      </c>
      <c r="BA760" s="24">
        <v>0.25</v>
      </c>
      <c r="BB760" s="24">
        <v>0.12457233600000001</v>
      </c>
      <c r="BC760" s="24">
        <v>13.27940744</v>
      </c>
      <c r="BD760" s="23">
        <v>2.5000000000000001E-2</v>
      </c>
      <c r="BE760" s="23">
        <v>3.5000000000000003E-2</v>
      </c>
      <c r="BF760" s="22">
        <v>5.2040300320000004</v>
      </c>
      <c r="BG760" s="21">
        <v>358.93648150000001</v>
      </c>
      <c r="BH760" s="24">
        <v>9.2305925999999996E-2</v>
      </c>
      <c r="BI760" s="23">
        <v>0.87511379700000003</v>
      </c>
      <c r="BJ760" s="21">
        <v>20.50187111</v>
      </c>
      <c r="BK760" s="23">
        <v>2.5000000000000001E-2</v>
      </c>
      <c r="BL760" s="23">
        <v>8.5075743670000001</v>
      </c>
      <c r="BM760" s="24">
        <v>49.329829959999998</v>
      </c>
      <c r="BN760" s="23">
        <v>13.204988370000001</v>
      </c>
    </row>
    <row r="761" spans="1:66">
      <c r="A761">
        <v>16270</v>
      </c>
      <c r="B761" s="10">
        <v>338500</v>
      </c>
      <c r="C761" s="10">
        <v>3758</v>
      </c>
      <c r="D761" s="10">
        <v>2013</v>
      </c>
      <c r="E761" s="22">
        <v>65.524800999999997</v>
      </c>
      <c r="F761" s="22">
        <v>14.415291</v>
      </c>
      <c r="G761" s="21">
        <v>7267070.2039999999</v>
      </c>
      <c r="H761" s="21">
        <v>472969.50420000002</v>
      </c>
      <c r="I761" s="10">
        <v>50</v>
      </c>
      <c r="J761" s="18" t="s">
        <v>109</v>
      </c>
      <c r="K761" s="18">
        <v>0</v>
      </c>
      <c r="L761" s="18">
        <v>2</v>
      </c>
      <c r="M761" s="19" t="s">
        <v>155</v>
      </c>
      <c r="N761" s="23">
        <v>2.1886058E-2</v>
      </c>
      <c r="O761" s="21">
        <v>13257.68921</v>
      </c>
      <c r="P761" s="20">
        <v>9.1055555730000002</v>
      </c>
      <c r="Q761" s="23">
        <v>1E-3</v>
      </c>
      <c r="R761" s="20">
        <v>3.5</v>
      </c>
      <c r="S761" s="24">
        <v>13.962769310000001</v>
      </c>
      <c r="T761" s="24">
        <v>0.25279288999999999</v>
      </c>
      <c r="U761" s="24">
        <v>0.18971755200000001</v>
      </c>
      <c r="V761" s="21">
        <v>1839.08455</v>
      </c>
      <c r="W761" s="23">
        <v>2.5000000000000001E-2</v>
      </c>
      <c r="X761" s="24">
        <v>32.72748859</v>
      </c>
      <c r="Y761" s="20">
        <v>11.489191180000001</v>
      </c>
      <c r="Z761" s="24">
        <v>30.86617597</v>
      </c>
      <c r="AA761" s="24">
        <v>1.4270990830000001</v>
      </c>
      <c r="AB761" s="23">
        <v>20.44730251</v>
      </c>
      <c r="AC761" s="21">
        <v>26779.978029999998</v>
      </c>
      <c r="AD761" s="24">
        <v>3.7999108239999999</v>
      </c>
      <c r="AE761" s="24">
        <v>0.11954295700000001</v>
      </c>
      <c r="AF761" s="23">
        <v>1.4999999999999999E-2</v>
      </c>
      <c r="AG761" s="23">
        <v>5.0000000000000001E-3</v>
      </c>
      <c r="AH761" s="24">
        <v>0.01</v>
      </c>
      <c r="AI761" s="20">
        <v>536.42127989999994</v>
      </c>
      <c r="AJ761" s="24">
        <v>9.2691414309999995</v>
      </c>
      <c r="AK761" s="24">
        <v>17.29601169</v>
      </c>
      <c r="AL761" s="21">
        <v>8188.3721919999998</v>
      </c>
      <c r="AM761" s="21">
        <v>399.29586810000001</v>
      </c>
      <c r="AN761" s="23">
        <v>0.89495498200000001</v>
      </c>
      <c r="AO761" s="20">
        <v>33.0817008</v>
      </c>
      <c r="AP761" s="24">
        <v>0.29203749000000001</v>
      </c>
      <c r="AQ761" s="24">
        <v>26.917424489999998</v>
      </c>
      <c r="AR761" s="21">
        <v>599.76811299999997</v>
      </c>
      <c r="AS761" s="20">
        <v>12.779426109999999</v>
      </c>
      <c r="AT761" s="23">
        <v>5.0000000000000001E-3</v>
      </c>
      <c r="AU761" s="23">
        <v>2E-3</v>
      </c>
      <c r="AV761" s="24">
        <v>7.1144007220000001</v>
      </c>
      <c r="AW761" s="23">
        <v>5.0000000000000001E-3</v>
      </c>
      <c r="AX761" s="21">
        <v>99.673328400000003</v>
      </c>
      <c r="AY761" s="24">
        <v>5.4811709E-2</v>
      </c>
      <c r="AZ761" s="24">
        <v>1.898166365</v>
      </c>
      <c r="BA761" s="24">
        <v>0.25</v>
      </c>
      <c r="BB761" s="24">
        <v>0.167478294</v>
      </c>
      <c r="BC761" s="24">
        <v>9.8959556699999993</v>
      </c>
      <c r="BD761" s="23">
        <v>2.5000000000000001E-2</v>
      </c>
      <c r="BE761" s="23">
        <v>3.5000000000000003E-2</v>
      </c>
      <c r="BF761" s="22">
        <v>3.341386129</v>
      </c>
      <c r="BG761" s="21">
        <v>354.62271240000001</v>
      </c>
      <c r="BH761" s="24">
        <v>7.7059621999999994E-2</v>
      </c>
      <c r="BI761" s="23">
        <v>0.91368557100000003</v>
      </c>
      <c r="BJ761" s="21">
        <v>23.482072349999999</v>
      </c>
      <c r="BK761" s="23">
        <v>2.5000000000000001E-2</v>
      </c>
      <c r="BL761" s="23">
        <v>4.9232477049999996</v>
      </c>
      <c r="BM761" s="24">
        <v>47.652910550000001</v>
      </c>
      <c r="BN761" s="23">
        <v>1.895820619</v>
      </c>
    </row>
    <row r="762" spans="1:66">
      <c r="A762">
        <v>16211</v>
      </c>
      <c r="B762" s="10">
        <v>338500</v>
      </c>
      <c r="C762" s="10">
        <v>3759</v>
      </c>
      <c r="D762" s="10">
        <v>2013</v>
      </c>
      <c r="E762" s="22">
        <v>65.524375000000006</v>
      </c>
      <c r="F762" s="22">
        <v>14.397902</v>
      </c>
      <c r="G762" s="21">
        <v>7267030.3030000003</v>
      </c>
      <c r="H762" s="21">
        <v>472165.1936</v>
      </c>
      <c r="I762" s="10">
        <v>50</v>
      </c>
      <c r="J762" s="18" t="s">
        <v>109</v>
      </c>
      <c r="K762" s="18">
        <v>0</v>
      </c>
      <c r="L762" s="18">
        <v>2</v>
      </c>
      <c r="M762" s="19" t="s">
        <v>155</v>
      </c>
      <c r="N762" s="23">
        <v>0.17253109</v>
      </c>
      <c r="O762" s="21">
        <v>14052.10327</v>
      </c>
      <c r="P762" s="20">
        <v>8.3587615930000005</v>
      </c>
      <c r="Q762" s="23">
        <v>1E-3</v>
      </c>
      <c r="R762" s="20">
        <v>3.5</v>
      </c>
      <c r="S762" s="24">
        <v>20.156884869999999</v>
      </c>
      <c r="T762" s="24">
        <v>0.164787823</v>
      </c>
      <c r="U762" s="24">
        <v>0.168036202</v>
      </c>
      <c r="V762" s="21">
        <v>716.01351039999997</v>
      </c>
      <c r="W762" s="23">
        <v>2.5000000000000001E-2</v>
      </c>
      <c r="X762" s="24">
        <v>25.798197930000001</v>
      </c>
      <c r="Y762" s="20">
        <v>6.5954795659999998</v>
      </c>
      <c r="Z762" s="24">
        <v>36.021212030000001</v>
      </c>
      <c r="AA762" s="24">
        <v>1.135582879</v>
      </c>
      <c r="AB762" s="23">
        <v>17.379610549999999</v>
      </c>
      <c r="AC762" s="21">
        <v>31170.927729999999</v>
      </c>
      <c r="AD762" s="24">
        <v>5.0363118010000001</v>
      </c>
      <c r="AE762" s="24">
        <v>0.05</v>
      </c>
      <c r="AF762" s="23">
        <v>5.2100067E-2</v>
      </c>
      <c r="AG762" s="23">
        <v>3.4564459999999998E-2</v>
      </c>
      <c r="AH762" s="24">
        <v>2.0258647000000001E-2</v>
      </c>
      <c r="AI762" s="20">
        <v>669.81559749999997</v>
      </c>
      <c r="AJ762" s="24">
        <v>10.532596720000001</v>
      </c>
      <c r="AK762" s="24">
        <v>11.44137521</v>
      </c>
      <c r="AL762" s="21">
        <v>7082.0587159999995</v>
      </c>
      <c r="AM762" s="21">
        <v>151.0572919</v>
      </c>
      <c r="AN762" s="23">
        <v>0.69910139900000001</v>
      </c>
      <c r="AO762" s="20">
        <v>28.504478930000001</v>
      </c>
      <c r="AP762" s="24">
        <v>0.82644055000000005</v>
      </c>
      <c r="AQ762" s="24">
        <v>23.10022786</v>
      </c>
      <c r="AR762" s="21">
        <v>482.33207060000001</v>
      </c>
      <c r="AS762" s="20">
        <v>11.398863199999999</v>
      </c>
      <c r="AT762" s="23">
        <v>5.0000000000000001E-3</v>
      </c>
      <c r="AU762" s="23">
        <v>2E-3</v>
      </c>
      <c r="AV762" s="24">
        <v>7.9253790689999999</v>
      </c>
      <c r="AW762" s="23">
        <v>5.0000000000000001E-3</v>
      </c>
      <c r="AX762" s="21">
        <v>246.79708479999999</v>
      </c>
      <c r="AY762" s="24">
        <v>4.4150834E-2</v>
      </c>
      <c r="AZ762" s="24">
        <v>1.6557172689999999</v>
      </c>
      <c r="BA762" s="24">
        <v>0.25</v>
      </c>
      <c r="BB762" s="24">
        <v>0.21905113100000001</v>
      </c>
      <c r="BC762" s="24">
        <v>4.0030336860000002</v>
      </c>
      <c r="BD762" s="23">
        <v>2.5000000000000001E-2</v>
      </c>
      <c r="BE762" s="23">
        <v>3.5000000000000003E-2</v>
      </c>
      <c r="BF762" s="22">
        <v>2.3164551699999998</v>
      </c>
      <c r="BG762" s="21">
        <v>395.39094210000002</v>
      </c>
      <c r="BH762" s="24">
        <v>6.9466298999999995E-2</v>
      </c>
      <c r="BI762" s="23">
        <v>0.56037528700000006</v>
      </c>
      <c r="BJ762" s="21">
        <v>33.73139381</v>
      </c>
      <c r="BK762" s="23">
        <v>2.5000000000000001E-2</v>
      </c>
      <c r="BL762" s="23">
        <v>3.3971172780000001</v>
      </c>
      <c r="BM762" s="24">
        <v>40.673116919999998</v>
      </c>
      <c r="BN762" s="23">
        <v>2.5262387639999999</v>
      </c>
    </row>
    <row r="763" spans="1:66">
      <c r="A763">
        <v>16809</v>
      </c>
      <c r="B763" s="10">
        <v>338500</v>
      </c>
      <c r="C763" s="10">
        <v>3760</v>
      </c>
      <c r="D763" s="10">
        <v>2013</v>
      </c>
      <c r="E763" s="22">
        <v>65.431685999999999</v>
      </c>
      <c r="F763" s="22">
        <v>13.857215999999999</v>
      </c>
      <c r="G763" s="21">
        <v>7257047.3949999996</v>
      </c>
      <c r="H763" s="21">
        <v>446983.64270000003</v>
      </c>
      <c r="I763" s="10">
        <v>50</v>
      </c>
      <c r="J763" s="18" t="s">
        <v>109</v>
      </c>
      <c r="K763" s="18">
        <v>0</v>
      </c>
      <c r="L763" s="18">
        <v>2</v>
      </c>
      <c r="M763" s="19" t="s">
        <v>155</v>
      </c>
      <c r="N763" s="23">
        <v>2.5000000000000001E-3</v>
      </c>
      <c r="O763" s="21">
        <v>8434.0075680000009</v>
      </c>
      <c r="P763" s="20">
        <v>2.8913408600000001</v>
      </c>
      <c r="Q763" s="23">
        <v>1E-3</v>
      </c>
      <c r="R763" s="20">
        <v>3.5</v>
      </c>
      <c r="S763" s="24">
        <v>11.66814009</v>
      </c>
      <c r="T763" s="24">
        <v>0.346884527</v>
      </c>
      <c r="U763" s="24">
        <v>8.0545949000000006E-2</v>
      </c>
      <c r="V763" s="21">
        <v>2375.3420230000002</v>
      </c>
      <c r="W763" s="23">
        <v>2.5000000000000001E-2</v>
      </c>
      <c r="X763" s="24">
        <v>47.320506340000001</v>
      </c>
      <c r="Y763" s="20">
        <v>6.3747987909999999</v>
      </c>
      <c r="Z763" s="24">
        <v>23.649781520000001</v>
      </c>
      <c r="AA763" s="24">
        <v>0.89798795600000003</v>
      </c>
      <c r="AB763" s="23">
        <v>9.1091693100000004</v>
      </c>
      <c r="AC763" s="21">
        <v>13118.04077</v>
      </c>
      <c r="AD763" s="24">
        <v>2.5531088909999999</v>
      </c>
      <c r="AE763" s="24">
        <v>0.103644626</v>
      </c>
      <c r="AF763" s="23">
        <v>0.129996948</v>
      </c>
      <c r="AG763" s="23">
        <v>5.0000000000000001E-3</v>
      </c>
      <c r="AH763" s="24">
        <v>0.01</v>
      </c>
      <c r="AI763" s="20">
        <v>694.48852539999996</v>
      </c>
      <c r="AJ763" s="24">
        <v>14.01892001</v>
      </c>
      <c r="AK763" s="24">
        <v>8.0851036529999991</v>
      </c>
      <c r="AL763" s="21">
        <v>5075.1461790000003</v>
      </c>
      <c r="AM763" s="21">
        <v>229.6726974</v>
      </c>
      <c r="AN763" s="23">
        <v>0.20518751700000001</v>
      </c>
      <c r="AO763" s="20">
        <v>47.611236570000003</v>
      </c>
      <c r="AP763" s="24">
        <v>0.61554858999999995</v>
      </c>
      <c r="AQ763" s="24">
        <v>15.419054109999999</v>
      </c>
      <c r="AR763" s="21">
        <v>630.43343930000003</v>
      </c>
      <c r="AS763" s="20">
        <v>7.1625941759999998</v>
      </c>
      <c r="AT763" s="23">
        <v>5.0000000000000001E-3</v>
      </c>
      <c r="AU763" s="23">
        <v>2E-3</v>
      </c>
      <c r="AV763" s="24">
        <v>7.4884845379999998</v>
      </c>
      <c r="AW763" s="23">
        <v>5.0000000000000001E-3</v>
      </c>
      <c r="AX763" s="21">
        <v>28.593630789999999</v>
      </c>
      <c r="AY763" s="24">
        <v>8.4131685999999997E-2</v>
      </c>
      <c r="AZ763" s="24">
        <v>1.4297641759999999</v>
      </c>
      <c r="BA763" s="24">
        <v>0.25</v>
      </c>
      <c r="BB763" s="24">
        <v>0.34127541900000002</v>
      </c>
      <c r="BC763" s="24">
        <v>16.516267599999999</v>
      </c>
      <c r="BD763" s="23">
        <v>2.5000000000000001E-2</v>
      </c>
      <c r="BE763" s="23">
        <v>3.5000000000000003E-2</v>
      </c>
      <c r="BF763" s="22">
        <v>9.0015474829999995</v>
      </c>
      <c r="BG763" s="21">
        <v>669.28278279999995</v>
      </c>
      <c r="BH763" s="24">
        <v>9.3423086000000002E-2</v>
      </c>
      <c r="BI763" s="23">
        <v>1.2927734900000001</v>
      </c>
      <c r="BJ763" s="21">
        <v>15.39215922</v>
      </c>
      <c r="BK763" s="23">
        <v>0.15819153599999999</v>
      </c>
      <c r="BL763" s="23">
        <v>5.4328328700000004</v>
      </c>
      <c r="BM763" s="24">
        <v>22.70718214</v>
      </c>
      <c r="BN763" s="23">
        <v>5.306860414</v>
      </c>
    </row>
    <row r="764" spans="1:66">
      <c r="A764">
        <v>16327</v>
      </c>
      <c r="B764" s="10">
        <v>338500</v>
      </c>
      <c r="C764" s="10">
        <v>3761</v>
      </c>
      <c r="D764" s="10">
        <v>2013</v>
      </c>
      <c r="E764" s="22">
        <v>65.431279000000004</v>
      </c>
      <c r="F764" s="22">
        <v>13.878384</v>
      </c>
      <c r="G764" s="21">
        <v>7256984.3890000004</v>
      </c>
      <c r="H764" s="21">
        <v>447964.78409999999</v>
      </c>
      <c r="I764" s="10">
        <v>50</v>
      </c>
      <c r="J764" s="18" t="s">
        <v>109</v>
      </c>
      <c r="K764" s="18">
        <v>0</v>
      </c>
      <c r="L764" s="18">
        <v>2</v>
      </c>
      <c r="M764" s="19" t="s">
        <v>155</v>
      </c>
      <c r="N764" s="23">
        <v>1.9672901999999999E-2</v>
      </c>
      <c r="O764" s="21">
        <v>11507.561040000001</v>
      </c>
      <c r="P764" s="20">
        <v>8.9257991130000001</v>
      </c>
      <c r="Q764" s="23">
        <v>1E-3</v>
      </c>
      <c r="R764" s="20">
        <v>3.5</v>
      </c>
      <c r="S764" s="24">
        <v>14.446677429999999</v>
      </c>
      <c r="T764" s="24">
        <v>0.20775917699999999</v>
      </c>
      <c r="U764" s="24">
        <v>0.124801248</v>
      </c>
      <c r="V764" s="21">
        <v>1476.231567</v>
      </c>
      <c r="W764" s="23">
        <v>2.5000000000000001E-2</v>
      </c>
      <c r="X764" s="24">
        <v>65.151579720000001</v>
      </c>
      <c r="Y764" s="20">
        <v>8.9949654120000009</v>
      </c>
      <c r="Z764" s="24">
        <v>29.3386177</v>
      </c>
      <c r="AA764" s="24">
        <v>1.258064708</v>
      </c>
      <c r="AB764" s="23">
        <v>16.73648347</v>
      </c>
      <c r="AC764" s="21">
        <v>16308.079830000001</v>
      </c>
      <c r="AD764" s="24">
        <v>2.9528894380000001</v>
      </c>
      <c r="AE764" s="24">
        <v>0.05</v>
      </c>
      <c r="AF764" s="23">
        <v>5.8924295000000002E-2</v>
      </c>
      <c r="AG764" s="23">
        <v>5.0000000000000001E-3</v>
      </c>
      <c r="AH764" s="24">
        <v>0.01</v>
      </c>
      <c r="AI764" s="20">
        <v>974.39483640000003</v>
      </c>
      <c r="AJ764" s="24">
        <v>23.740516490000001</v>
      </c>
      <c r="AK764" s="24">
        <v>10.02240145</v>
      </c>
      <c r="AL764" s="21">
        <v>6203.8836670000001</v>
      </c>
      <c r="AM764" s="21">
        <v>439.26116250000001</v>
      </c>
      <c r="AN764" s="23">
        <v>0.34728536700000001</v>
      </c>
      <c r="AO764" s="20">
        <v>30.01647234</v>
      </c>
      <c r="AP764" s="24">
        <v>0.73403488500000003</v>
      </c>
      <c r="AQ764" s="24">
        <v>21.247220200000001</v>
      </c>
      <c r="AR764" s="21">
        <v>486.69825959999997</v>
      </c>
      <c r="AS764" s="20">
        <v>9.7639870940000009</v>
      </c>
      <c r="AT764" s="23">
        <v>5.0000000000000001E-3</v>
      </c>
      <c r="AU764" s="23">
        <v>2E-3</v>
      </c>
      <c r="AV764" s="24">
        <v>10.901353479999999</v>
      </c>
      <c r="AW764" s="23">
        <v>5.0000000000000001E-3</v>
      </c>
      <c r="AX764" s="21">
        <v>78.996372219999998</v>
      </c>
      <c r="AY764" s="24">
        <v>7.3878974E-2</v>
      </c>
      <c r="AZ764" s="24">
        <v>2.463569788</v>
      </c>
      <c r="BA764" s="24">
        <v>0.25</v>
      </c>
      <c r="BB764" s="24">
        <v>0.361282934</v>
      </c>
      <c r="BC764" s="24">
        <v>12.348884419999999</v>
      </c>
      <c r="BD764" s="23">
        <v>2.5000000000000001E-2</v>
      </c>
      <c r="BE764" s="23">
        <v>3.5000000000000003E-2</v>
      </c>
      <c r="BF764" s="22">
        <v>10.38556198</v>
      </c>
      <c r="BG764" s="21">
        <v>723.28250149999997</v>
      </c>
      <c r="BH764" s="24">
        <v>0.16915038900000001</v>
      </c>
      <c r="BI764" s="23">
        <v>2.4611853479999999</v>
      </c>
      <c r="BJ764" s="21">
        <v>19.918757679999999</v>
      </c>
      <c r="BK764" s="23">
        <v>0.193555321</v>
      </c>
      <c r="BL764" s="23">
        <v>8.7814438480000003</v>
      </c>
      <c r="BM764" s="24">
        <v>32.211036280000002</v>
      </c>
      <c r="BN764" s="23">
        <v>3.47806697</v>
      </c>
    </row>
    <row r="765" spans="1:66">
      <c r="A765">
        <v>16215</v>
      </c>
      <c r="B765" s="10">
        <v>338500</v>
      </c>
      <c r="C765" s="10">
        <v>3762</v>
      </c>
      <c r="D765" s="10">
        <v>2013</v>
      </c>
      <c r="E765" s="22">
        <v>65.431719000000001</v>
      </c>
      <c r="F765" s="22">
        <v>13.900313000000001</v>
      </c>
      <c r="G765" s="21">
        <v>7257015.4869999997</v>
      </c>
      <c r="H765" s="21">
        <v>448982.91129999998</v>
      </c>
      <c r="I765" s="10">
        <v>50</v>
      </c>
      <c r="J765" s="18" t="s">
        <v>109</v>
      </c>
      <c r="K765" s="18">
        <v>0</v>
      </c>
      <c r="L765" s="18">
        <v>2</v>
      </c>
      <c r="M765" s="19" t="s">
        <v>155</v>
      </c>
      <c r="N765" s="23">
        <v>1.063329E-2</v>
      </c>
      <c r="O765" s="21">
        <v>7245.4766849999996</v>
      </c>
      <c r="P765" s="20">
        <v>11.47902318</v>
      </c>
      <c r="Q765" s="23">
        <v>1E-3</v>
      </c>
      <c r="R765" s="20">
        <v>3.5</v>
      </c>
      <c r="S765" s="24">
        <v>13.69303588</v>
      </c>
      <c r="T765" s="24">
        <v>0.28400879299999998</v>
      </c>
      <c r="U765" s="24">
        <v>0.117619511</v>
      </c>
      <c r="V765" s="21">
        <v>1699.56411</v>
      </c>
      <c r="W765" s="23">
        <v>2.5000000000000001E-2</v>
      </c>
      <c r="X765" s="24">
        <v>45.602650650000001</v>
      </c>
      <c r="Y765" s="20">
        <v>5.775248854</v>
      </c>
      <c r="Z765" s="24">
        <v>16.692335499999999</v>
      </c>
      <c r="AA765" s="24">
        <v>1.184541066</v>
      </c>
      <c r="AB765" s="23">
        <v>7.4931698659999997</v>
      </c>
      <c r="AC765" s="21">
        <v>13450.478520000001</v>
      </c>
      <c r="AD765" s="24">
        <v>2.897488337</v>
      </c>
      <c r="AE765" s="24">
        <v>0.05</v>
      </c>
      <c r="AF765" s="23">
        <v>6.5860065999999995E-2</v>
      </c>
      <c r="AG765" s="23">
        <v>5.0000000000000001E-3</v>
      </c>
      <c r="AH765" s="24">
        <v>0.01</v>
      </c>
      <c r="AI765" s="20">
        <v>738.63761899999997</v>
      </c>
      <c r="AJ765" s="24">
        <v>14.064617350000001</v>
      </c>
      <c r="AK765" s="24">
        <v>6.3416481869999997</v>
      </c>
      <c r="AL765" s="21">
        <v>3928.7886050000002</v>
      </c>
      <c r="AM765" s="21">
        <v>175.02614109999999</v>
      </c>
      <c r="AN765" s="23">
        <v>0.39894779000000002</v>
      </c>
      <c r="AO765" s="20">
        <v>44.623041149999999</v>
      </c>
      <c r="AP765" s="24">
        <v>0.884723182</v>
      </c>
      <c r="AQ765" s="24">
        <v>12.23129267</v>
      </c>
      <c r="AR765" s="21">
        <v>472.91631380000001</v>
      </c>
      <c r="AS765" s="20">
        <v>12.85218508</v>
      </c>
      <c r="AT765" s="23">
        <v>5.0000000000000001E-3</v>
      </c>
      <c r="AU765" s="23">
        <v>2E-3</v>
      </c>
      <c r="AV765" s="24">
        <v>9.4081819509999995</v>
      </c>
      <c r="AW765" s="23">
        <v>5.0000000000000001E-3</v>
      </c>
      <c r="AX765" s="21">
        <v>53.388462070000003</v>
      </c>
      <c r="AY765" s="24">
        <v>0.100917847</v>
      </c>
      <c r="AZ765" s="24">
        <v>1.2102315960000001</v>
      </c>
      <c r="BA765" s="24">
        <v>0.25</v>
      </c>
      <c r="BB765" s="24">
        <v>0.45707756500000002</v>
      </c>
      <c r="BC765" s="24">
        <v>13.51120746</v>
      </c>
      <c r="BD765" s="23">
        <v>2.5000000000000001E-2</v>
      </c>
      <c r="BE765" s="23">
        <v>3.5000000000000003E-2</v>
      </c>
      <c r="BF765" s="22">
        <v>7.5371057800000001</v>
      </c>
      <c r="BG765" s="21">
        <v>762.8759513</v>
      </c>
      <c r="BH765" s="24">
        <v>0.108060902</v>
      </c>
      <c r="BI765" s="23">
        <v>1.4131562959999999</v>
      </c>
      <c r="BJ765" s="21">
        <v>14.590334889999999</v>
      </c>
      <c r="BK765" s="23">
        <v>0.18195288400000001</v>
      </c>
      <c r="BL765" s="23">
        <v>5.0495355020000003</v>
      </c>
      <c r="BM765" s="24">
        <v>32.826827799999997</v>
      </c>
      <c r="BN765" s="23">
        <v>2.185581349</v>
      </c>
    </row>
    <row r="766" spans="1:66">
      <c r="A766">
        <v>16102</v>
      </c>
      <c r="B766" s="10">
        <v>338500</v>
      </c>
      <c r="C766" s="10">
        <v>3763</v>
      </c>
      <c r="D766" s="10">
        <v>2013</v>
      </c>
      <c r="E766" s="22">
        <v>65.431523999999996</v>
      </c>
      <c r="F766" s="22">
        <v>13.920995</v>
      </c>
      <c r="G766" s="21">
        <v>7256977.1639999999</v>
      </c>
      <c r="H766" s="21">
        <v>449941.95120000001</v>
      </c>
      <c r="I766" s="10">
        <v>50</v>
      </c>
      <c r="J766" s="18" t="s">
        <v>109</v>
      </c>
      <c r="K766" s="18">
        <v>0</v>
      </c>
      <c r="L766" s="18">
        <v>2</v>
      </c>
      <c r="M766" s="19" t="s">
        <v>155</v>
      </c>
      <c r="N766" s="23">
        <v>2.7700591E-2</v>
      </c>
      <c r="O766" s="21">
        <v>5754.0411379999996</v>
      </c>
      <c r="P766" s="20">
        <v>6.0991684309999998</v>
      </c>
      <c r="Q766" s="23">
        <v>1E-3</v>
      </c>
      <c r="R766" s="20">
        <v>3.5</v>
      </c>
      <c r="S766" s="24">
        <v>16.664224359999999</v>
      </c>
      <c r="T766" s="24">
        <v>0.46366792000000001</v>
      </c>
      <c r="U766" s="24">
        <v>0.10637458</v>
      </c>
      <c r="V766" s="21">
        <v>31123.312989999999</v>
      </c>
      <c r="W766" s="23">
        <v>8.2472062999999998E-2</v>
      </c>
      <c r="X766" s="24">
        <v>49.898468899999997</v>
      </c>
      <c r="Y766" s="20">
        <v>5.5354705050000002</v>
      </c>
      <c r="Z766" s="24">
        <v>13.34728279</v>
      </c>
      <c r="AA766" s="24">
        <v>0.63466718200000005</v>
      </c>
      <c r="AB766" s="23">
        <v>10.147142730000001</v>
      </c>
      <c r="AC766" s="21">
        <v>10576.627200000001</v>
      </c>
      <c r="AD766" s="24">
        <v>1.5709100709999999</v>
      </c>
      <c r="AE766" s="24">
        <v>0.05</v>
      </c>
      <c r="AF766" s="23">
        <v>9.6565464000000004E-2</v>
      </c>
      <c r="AG766" s="23">
        <v>1.1562305E-2</v>
      </c>
      <c r="AH766" s="24">
        <v>0.01</v>
      </c>
      <c r="AI766" s="20">
        <v>581.91780089999997</v>
      </c>
      <c r="AJ766" s="24">
        <v>30.352588319999999</v>
      </c>
      <c r="AK766" s="24">
        <v>4.993431803</v>
      </c>
      <c r="AL766" s="21">
        <v>16234.35547</v>
      </c>
      <c r="AM766" s="21">
        <v>288.53986190000001</v>
      </c>
      <c r="AN766" s="23">
        <v>0.18833498000000001</v>
      </c>
      <c r="AO766" s="20">
        <v>45.184478759999998</v>
      </c>
      <c r="AP766" s="24">
        <v>0.51600039900000005</v>
      </c>
      <c r="AQ766" s="24">
        <v>17.361382979999998</v>
      </c>
      <c r="AR766" s="21">
        <v>684.2838855</v>
      </c>
      <c r="AS766" s="20">
        <v>10.57419625</v>
      </c>
      <c r="AT766" s="23">
        <v>5.0000000000000001E-3</v>
      </c>
      <c r="AU766" s="23">
        <v>2E-3</v>
      </c>
      <c r="AV766" s="24">
        <v>7.1275652970000003</v>
      </c>
      <c r="AW766" s="23">
        <v>5.0000000000000001E-3</v>
      </c>
      <c r="AX766" s="21">
        <v>68.977708820000004</v>
      </c>
      <c r="AY766" s="24">
        <v>0.16634972100000001</v>
      </c>
      <c r="AZ766" s="24">
        <v>2.2438861590000001</v>
      </c>
      <c r="BA766" s="24">
        <v>0.25</v>
      </c>
      <c r="BB766" s="24">
        <v>0.34435825399999997</v>
      </c>
      <c r="BC766" s="24">
        <v>36.339544590000003</v>
      </c>
      <c r="BD766" s="23">
        <v>2.5000000000000001E-2</v>
      </c>
      <c r="BE766" s="23">
        <v>3.5000000000000003E-2</v>
      </c>
      <c r="BF766" s="22">
        <v>9.905747217</v>
      </c>
      <c r="BG766" s="21">
        <v>376.23696360000002</v>
      </c>
      <c r="BH766" s="24">
        <v>0.11907105799999999</v>
      </c>
      <c r="BI766" s="23">
        <v>1.3996698089999999</v>
      </c>
      <c r="BJ766" s="21">
        <v>9.1766232250000002</v>
      </c>
      <c r="BK766" s="23">
        <v>0.19637924500000001</v>
      </c>
      <c r="BL766" s="23">
        <v>12.16203402</v>
      </c>
      <c r="BM766" s="24">
        <v>36.497815850000002</v>
      </c>
      <c r="BN766" s="23">
        <v>7.0720375820000001</v>
      </c>
    </row>
    <row r="767" spans="1:66">
      <c r="A767">
        <v>16690</v>
      </c>
      <c r="B767" s="10">
        <v>338500</v>
      </c>
      <c r="C767" s="10">
        <v>3764</v>
      </c>
      <c r="D767" s="10">
        <v>2013</v>
      </c>
      <c r="E767" s="22">
        <v>65.429336000000006</v>
      </c>
      <c r="F767" s="22">
        <v>13.942446</v>
      </c>
      <c r="G767" s="21">
        <v>7256716.4529999997</v>
      </c>
      <c r="H767" s="21">
        <v>450932.9546</v>
      </c>
      <c r="I767" s="10">
        <v>50</v>
      </c>
      <c r="J767" s="18" t="s">
        <v>109</v>
      </c>
      <c r="K767" s="18">
        <v>0</v>
      </c>
      <c r="L767" s="18">
        <v>2</v>
      </c>
      <c r="M767" s="19" t="s">
        <v>155</v>
      </c>
      <c r="N767" s="23">
        <v>0.27625204599999997</v>
      </c>
      <c r="O767" s="21">
        <v>12359.3457</v>
      </c>
      <c r="P767" s="20">
        <v>5.0061604239999999</v>
      </c>
      <c r="Q767" s="23">
        <v>2.9034389999999998E-3</v>
      </c>
      <c r="R767" s="20">
        <v>3.5</v>
      </c>
      <c r="S767" s="24">
        <v>33.460927499999997</v>
      </c>
      <c r="T767" s="24">
        <v>0.470389695</v>
      </c>
      <c r="U767" s="24">
        <v>0.10866272</v>
      </c>
      <c r="V767" s="21">
        <v>4874.037464</v>
      </c>
      <c r="W767" s="23">
        <v>8.9084424999999995E-2</v>
      </c>
      <c r="X767" s="24">
        <v>57.502980639999997</v>
      </c>
      <c r="Y767" s="20">
        <v>10.781167460000001</v>
      </c>
      <c r="Z767" s="24">
        <v>40.298704430000001</v>
      </c>
      <c r="AA767" s="24">
        <v>1.5204633460000001</v>
      </c>
      <c r="AB767" s="23">
        <v>27.71390688</v>
      </c>
      <c r="AC767" s="21">
        <v>21440.451659999999</v>
      </c>
      <c r="AD767" s="24">
        <v>3.3793933520000001</v>
      </c>
      <c r="AE767" s="24">
        <v>0.05</v>
      </c>
      <c r="AF767" s="23">
        <v>0.36476027300000002</v>
      </c>
      <c r="AG767" s="23">
        <v>3.3075964999999999E-2</v>
      </c>
      <c r="AH767" s="24">
        <v>0.01</v>
      </c>
      <c r="AI767" s="20">
        <v>1265.028534</v>
      </c>
      <c r="AJ767" s="24">
        <v>37.17865493</v>
      </c>
      <c r="AK767" s="24">
        <v>11.177077369999999</v>
      </c>
      <c r="AL767" s="21">
        <v>10319.129639999999</v>
      </c>
      <c r="AM767" s="21">
        <v>453.63732420000002</v>
      </c>
      <c r="AN767" s="23">
        <v>0.19054569399999999</v>
      </c>
      <c r="AO767" s="20">
        <v>59.587984089999999</v>
      </c>
      <c r="AP767" s="24">
        <v>0.37731776099999997</v>
      </c>
      <c r="AQ767" s="24">
        <v>40.794975739999998</v>
      </c>
      <c r="AR767" s="21">
        <v>745.48931349999998</v>
      </c>
      <c r="AS767" s="20">
        <v>16.796873519999998</v>
      </c>
      <c r="AT767" s="23">
        <v>5.0000000000000001E-3</v>
      </c>
      <c r="AU767" s="23">
        <v>2E-3</v>
      </c>
      <c r="AV767" s="24">
        <v>11.771090640000001</v>
      </c>
      <c r="AW767" s="23">
        <v>5.0000000000000001E-3</v>
      </c>
      <c r="AX767" s="21">
        <v>51.484560969999997</v>
      </c>
      <c r="AY767" s="24">
        <v>0.223611112</v>
      </c>
      <c r="AZ767" s="24">
        <v>6.0991327599999998</v>
      </c>
      <c r="BA767" s="24">
        <v>0.25</v>
      </c>
      <c r="BB767" s="24">
        <v>0.398642257</v>
      </c>
      <c r="BC767" s="24">
        <v>20.6554362</v>
      </c>
      <c r="BD767" s="23">
        <v>2.5000000000000001E-2</v>
      </c>
      <c r="BE767" s="23">
        <v>3.5000000000000003E-2</v>
      </c>
      <c r="BF767" s="22">
        <v>11.562141840000001</v>
      </c>
      <c r="BG767" s="21">
        <v>623.02866219999999</v>
      </c>
      <c r="BH767" s="24">
        <v>0.23775032900000001</v>
      </c>
      <c r="BI767" s="23">
        <v>1.0723606510000001</v>
      </c>
      <c r="BJ767" s="21">
        <v>23.462014199999999</v>
      </c>
      <c r="BK767" s="23">
        <v>0.13612191700000001</v>
      </c>
      <c r="BL767" s="23">
        <v>24.422608539999999</v>
      </c>
      <c r="BM767" s="24">
        <v>41.520293330000001</v>
      </c>
      <c r="BN767" s="23">
        <v>17.881758130000001</v>
      </c>
    </row>
    <row r="768" spans="1:66">
      <c r="A768">
        <v>17095</v>
      </c>
      <c r="B768" s="10">
        <v>338500</v>
      </c>
      <c r="C768" s="10">
        <v>3765</v>
      </c>
      <c r="D768" s="10">
        <v>2013</v>
      </c>
      <c r="E768" s="22">
        <v>65.434207000000001</v>
      </c>
      <c r="F768" s="22">
        <v>13.963423000000001</v>
      </c>
      <c r="G768" s="21">
        <v>7257243.1129999999</v>
      </c>
      <c r="H768" s="21">
        <v>451915.08130000002</v>
      </c>
      <c r="I768" s="10">
        <v>50</v>
      </c>
      <c r="J768" s="18" t="s">
        <v>109</v>
      </c>
      <c r="K768" s="18">
        <v>0</v>
      </c>
      <c r="L768" s="18">
        <v>2</v>
      </c>
      <c r="M768" s="19" t="s">
        <v>155</v>
      </c>
      <c r="N768" s="23">
        <v>1.2328281E-2</v>
      </c>
      <c r="O768" s="21">
        <v>15976.502689999999</v>
      </c>
      <c r="P768" s="20">
        <v>21.079429690000001</v>
      </c>
      <c r="Q768" s="23">
        <v>1E-3</v>
      </c>
      <c r="R768" s="20">
        <v>3.5</v>
      </c>
      <c r="S768" s="24">
        <v>14.37047471</v>
      </c>
      <c r="T768" s="24">
        <v>0.46452112699999998</v>
      </c>
      <c r="U768" s="24">
        <v>0.15397492600000001</v>
      </c>
      <c r="V768" s="21">
        <v>1277.04124</v>
      </c>
      <c r="W768" s="23">
        <v>0.135112753</v>
      </c>
      <c r="X768" s="24">
        <v>92.389171820000001</v>
      </c>
      <c r="Y768" s="20">
        <v>12.57657229</v>
      </c>
      <c r="Z768" s="24">
        <v>36.346837739999998</v>
      </c>
      <c r="AA768" s="24">
        <v>0.59770715299999999</v>
      </c>
      <c r="AB768" s="23">
        <v>16.58195182</v>
      </c>
      <c r="AC768" s="21">
        <v>19915.5249</v>
      </c>
      <c r="AD768" s="24">
        <v>3.2599190060000001</v>
      </c>
      <c r="AE768" s="24">
        <v>0.05</v>
      </c>
      <c r="AF768" s="23">
        <v>9.4249256000000003E-2</v>
      </c>
      <c r="AG768" s="23">
        <v>2.6518445000000002E-2</v>
      </c>
      <c r="AH768" s="24">
        <v>0.01</v>
      </c>
      <c r="AI768" s="20">
        <v>423.99253850000002</v>
      </c>
      <c r="AJ768" s="24">
        <v>23.324397090000001</v>
      </c>
      <c r="AK768" s="24">
        <v>16.513504189999999</v>
      </c>
      <c r="AL768" s="21">
        <v>9719.6441649999997</v>
      </c>
      <c r="AM768" s="21">
        <v>377.25757140000002</v>
      </c>
      <c r="AN768" s="23">
        <v>0.22726158900000001</v>
      </c>
      <c r="AO768" s="20">
        <v>72.202043529999997</v>
      </c>
      <c r="AP768" s="24">
        <v>0.61127264299999995</v>
      </c>
      <c r="AQ768" s="24">
        <v>34.43581562</v>
      </c>
      <c r="AR768" s="21">
        <v>346.87179950000001</v>
      </c>
      <c r="AS768" s="20">
        <v>16.69983023</v>
      </c>
      <c r="AT768" s="23">
        <v>5.0000000000000001E-3</v>
      </c>
      <c r="AU768" s="23">
        <v>2E-3</v>
      </c>
      <c r="AV768" s="24">
        <v>4.5144625410000003</v>
      </c>
      <c r="AW768" s="23">
        <v>5.0000000000000001E-3</v>
      </c>
      <c r="AX768" s="21">
        <v>66.275262830000003</v>
      </c>
      <c r="AY768" s="24">
        <v>0.20625869999999999</v>
      </c>
      <c r="AZ768" s="24">
        <v>3.0184129610000001</v>
      </c>
      <c r="BA768" s="24">
        <v>0.25</v>
      </c>
      <c r="BB768" s="24">
        <v>0.32034379499999999</v>
      </c>
      <c r="BC768" s="24">
        <v>7.7138225560000002</v>
      </c>
      <c r="BD768" s="23">
        <v>2.5000000000000001E-2</v>
      </c>
      <c r="BE768" s="23">
        <v>3.5000000000000003E-2</v>
      </c>
      <c r="BF768" s="22">
        <v>9.2024806249999997</v>
      </c>
      <c r="BG768" s="21">
        <v>430.98107340000001</v>
      </c>
      <c r="BH768" s="24">
        <v>0.110465232</v>
      </c>
      <c r="BI768" s="23">
        <v>1.1987159279999999</v>
      </c>
      <c r="BJ768" s="21">
        <v>17.587102649999999</v>
      </c>
      <c r="BK768" s="23">
        <v>0.14366397</v>
      </c>
      <c r="BL768" s="23">
        <v>9.6144823559999999</v>
      </c>
      <c r="BM768" s="24">
        <v>31.345387290000001</v>
      </c>
      <c r="BN768" s="23">
        <v>5.5652090220000003</v>
      </c>
    </row>
    <row r="769" spans="1:66">
      <c r="A769">
        <v>16796</v>
      </c>
      <c r="B769" s="10">
        <v>338500</v>
      </c>
      <c r="C769" s="10">
        <v>3766</v>
      </c>
      <c r="D769" s="10">
        <v>2013</v>
      </c>
      <c r="E769" s="22">
        <v>65.700959999999995</v>
      </c>
      <c r="F769" s="22">
        <v>13.912032999999999</v>
      </c>
      <c r="G769" s="21">
        <v>7287011.1370000001</v>
      </c>
      <c r="H769" s="21">
        <v>450045.37689999997</v>
      </c>
      <c r="I769" s="10">
        <v>50</v>
      </c>
      <c r="J769" s="18" t="s">
        <v>109</v>
      </c>
      <c r="K769" s="18">
        <v>0</v>
      </c>
      <c r="L769" s="18">
        <v>2</v>
      </c>
      <c r="M769" s="19" t="s">
        <v>155</v>
      </c>
      <c r="N769" s="23">
        <v>8.3258771999999995E-2</v>
      </c>
      <c r="O769" s="21">
        <v>13362.99683</v>
      </c>
      <c r="P769" s="20">
        <v>10.0997007</v>
      </c>
      <c r="Q769" s="23">
        <v>1E-3</v>
      </c>
      <c r="R769" s="20">
        <v>3.5</v>
      </c>
      <c r="S769" s="24">
        <v>22.209018100000002</v>
      </c>
      <c r="T769" s="24">
        <v>0.219930505</v>
      </c>
      <c r="U769" s="24">
        <v>0.122072389</v>
      </c>
      <c r="V769" s="21">
        <v>2576.6443290000002</v>
      </c>
      <c r="W769" s="23">
        <v>5.8814387000000003E-2</v>
      </c>
      <c r="X769" s="24">
        <v>36.172432399999998</v>
      </c>
      <c r="Y769" s="20">
        <v>10.358934489999999</v>
      </c>
      <c r="Z769" s="24">
        <v>37.579187910000002</v>
      </c>
      <c r="AA769" s="24">
        <v>1.1282516380000001</v>
      </c>
      <c r="AB769" s="23">
        <v>16.83617168</v>
      </c>
      <c r="AC769" s="21">
        <v>25807.319339999998</v>
      </c>
      <c r="AD769" s="24">
        <v>3.6881108399999998</v>
      </c>
      <c r="AE769" s="24">
        <v>0.12609698999999999</v>
      </c>
      <c r="AF769" s="23">
        <v>3.4685036000000002E-2</v>
      </c>
      <c r="AG769" s="23">
        <v>2.5692998000000002E-2</v>
      </c>
      <c r="AH769" s="24">
        <v>0.01</v>
      </c>
      <c r="AI769" s="20">
        <v>961.49345400000004</v>
      </c>
      <c r="AJ769" s="24">
        <v>16.393527049999999</v>
      </c>
      <c r="AK769" s="24">
        <v>12.850628439999999</v>
      </c>
      <c r="AL769" s="21">
        <v>8091.3110349999997</v>
      </c>
      <c r="AM769" s="21">
        <v>385.070921</v>
      </c>
      <c r="AN769" s="23">
        <v>1.0948330580000001</v>
      </c>
      <c r="AO769" s="20">
        <v>64.98849869</v>
      </c>
      <c r="AP769" s="24">
        <v>0.44023153700000001</v>
      </c>
      <c r="AQ769" s="24">
        <v>25.081023179999999</v>
      </c>
      <c r="AR769" s="21">
        <v>807.33359280000002</v>
      </c>
      <c r="AS769" s="20">
        <v>8.7169035150000003</v>
      </c>
      <c r="AT769" s="23">
        <v>5.0000000000000001E-3</v>
      </c>
      <c r="AU769" s="23">
        <v>2E-3</v>
      </c>
      <c r="AV769" s="24">
        <v>8.7565350310000003</v>
      </c>
      <c r="AW769" s="23">
        <v>5.0000000000000001E-3</v>
      </c>
      <c r="AX769" s="21">
        <v>68.287401200000005</v>
      </c>
      <c r="AY769" s="24">
        <v>5.3555566999999998E-2</v>
      </c>
      <c r="AZ769" s="24">
        <v>2.6390889350000002</v>
      </c>
      <c r="BA769" s="24">
        <v>0.25</v>
      </c>
      <c r="BB769" s="24">
        <v>0.17233959500000001</v>
      </c>
      <c r="BC769" s="24">
        <v>11.25039853</v>
      </c>
      <c r="BD769" s="23">
        <v>2.5000000000000001E-2</v>
      </c>
      <c r="BE769" s="23">
        <v>3.5000000000000003E-2</v>
      </c>
      <c r="BF769" s="22">
        <v>4.1498520760000002</v>
      </c>
      <c r="BG769" s="21">
        <v>612.41292969999995</v>
      </c>
      <c r="BH769" s="24">
        <v>7.2674254999999993E-2</v>
      </c>
      <c r="BI769" s="23">
        <v>1.546091342</v>
      </c>
      <c r="BJ769" s="21">
        <v>29.261875150000002</v>
      </c>
      <c r="BK769" s="23">
        <v>5.1245232000000002E-2</v>
      </c>
      <c r="BL769" s="23">
        <v>7.9746686990000004</v>
      </c>
      <c r="BM769" s="24">
        <v>66.173569959999995</v>
      </c>
      <c r="BN769" s="23">
        <v>3.7002709089999999</v>
      </c>
    </row>
    <row r="770" spans="1:66">
      <c r="A770">
        <v>16907</v>
      </c>
      <c r="B770" s="10">
        <v>338500</v>
      </c>
      <c r="C770" s="10">
        <v>3767</v>
      </c>
      <c r="D770" s="10">
        <v>2013</v>
      </c>
      <c r="E770" s="22">
        <v>65.700721999999999</v>
      </c>
      <c r="F770" s="22">
        <v>13.889111</v>
      </c>
      <c r="G770" s="21">
        <v>7287003.0209999997</v>
      </c>
      <c r="H770" s="21">
        <v>448992.51779999997</v>
      </c>
      <c r="I770" s="10">
        <v>50</v>
      </c>
      <c r="J770" s="18" t="s">
        <v>109</v>
      </c>
      <c r="K770" s="18">
        <v>0</v>
      </c>
      <c r="L770" s="18">
        <v>2</v>
      </c>
      <c r="M770" s="19" t="s">
        <v>155</v>
      </c>
      <c r="N770" s="23">
        <v>2.5000000000000001E-3</v>
      </c>
      <c r="O770" s="21">
        <v>13825.952149999999</v>
      </c>
      <c r="P770" s="20">
        <v>7.2602298540000003</v>
      </c>
      <c r="Q770" s="23">
        <v>1E-3</v>
      </c>
      <c r="R770" s="20">
        <v>3.5</v>
      </c>
      <c r="S770" s="24">
        <v>22.580727039999999</v>
      </c>
      <c r="T770" s="24">
        <v>0.17199061299999999</v>
      </c>
      <c r="U770" s="24">
        <v>7.7085309000000005E-2</v>
      </c>
      <c r="V770" s="21">
        <v>1926.9414429999999</v>
      </c>
      <c r="W770" s="23">
        <v>6.6106020000000001E-2</v>
      </c>
      <c r="X770" s="24">
        <v>45.164384730000002</v>
      </c>
      <c r="Y770" s="20">
        <v>14.935916239999999</v>
      </c>
      <c r="Z770" s="24">
        <v>39.075774010000003</v>
      </c>
      <c r="AA770" s="24">
        <v>0.78607786099999999</v>
      </c>
      <c r="AB770" s="23">
        <v>41.888656060000002</v>
      </c>
      <c r="AC770" s="21">
        <v>23467.45361</v>
      </c>
      <c r="AD770" s="24">
        <v>3.3735757639999999</v>
      </c>
      <c r="AE770" s="24">
        <v>0.108673007</v>
      </c>
      <c r="AF770" s="23">
        <v>0.115276376</v>
      </c>
      <c r="AG770" s="23">
        <v>3.5171556E-2</v>
      </c>
      <c r="AH770" s="24">
        <v>0.01</v>
      </c>
      <c r="AI770" s="20">
        <v>1162.849121</v>
      </c>
      <c r="AJ770" s="24">
        <v>18.820334079999999</v>
      </c>
      <c r="AK770" s="24">
        <v>12.44434714</v>
      </c>
      <c r="AL770" s="21">
        <v>7836.7486570000001</v>
      </c>
      <c r="AM770" s="21">
        <v>459.76648239999997</v>
      </c>
      <c r="AN770" s="23">
        <v>0.45413888099999999</v>
      </c>
      <c r="AO770" s="20">
        <v>91.479949950000005</v>
      </c>
      <c r="AP770" s="24">
        <v>1.2369906559999999</v>
      </c>
      <c r="AQ770" s="24">
        <v>37.411014690000002</v>
      </c>
      <c r="AR770" s="21">
        <v>635.60665400000005</v>
      </c>
      <c r="AS770" s="20">
        <v>7.6183172480000003</v>
      </c>
      <c r="AT770" s="23">
        <v>5.0000000000000001E-3</v>
      </c>
      <c r="AU770" s="23">
        <v>2E-3</v>
      </c>
      <c r="AV770" s="24">
        <v>8.3771751949999995</v>
      </c>
      <c r="AW770" s="23">
        <v>5.0000000000000001E-3</v>
      </c>
      <c r="AX770" s="21">
        <v>209.1267967</v>
      </c>
      <c r="AY770" s="24">
        <v>4.1955092999999999E-2</v>
      </c>
      <c r="AZ770" s="24">
        <v>2.6280016270000002</v>
      </c>
      <c r="BA770" s="24">
        <v>0.25</v>
      </c>
      <c r="BB770" s="24">
        <v>0.05</v>
      </c>
      <c r="BC770" s="24">
        <v>9.0883963940000001</v>
      </c>
      <c r="BD770" s="23">
        <v>2.5000000000000001E-2</v>
      </c>
      <c r="BE770" s="23">
        <v>3.5000000000000003E-2</v>
      </c>
      <c r="BF770" s="22">
        <v>5.2868804149999997</v>
      </c>
      <c r="BG770" s="21">
        <v>683.84040670000002</v>
      </c>
      <c r="BH770" s="24">
        <v>9.8956892000000005E-2</v>
      </c>
      <c r="BI770" s="23">
        <v>0.73169967000000002</v>
      </c>
      <c r="BJ770" s="21">
        <v>26.410870549999999</v>
      </c>
      <c r="BK770" s="23">
        <v>2.5000000000000001E-2</v>
      </c>
      <c r="BL770" s="23">
        <v>7.7897922150000003</v>
      </c>
      <c r="BM770" s="24">
        <v>49.683563149999998</v>
      </c>
      <c r="BN770" s="23">
        <v>6.1119346219999997</v>
      </c>
    </row>
    <row r="771" spans="1:66">
      <c r="A771">
        <v>16625</v>
      </c>
      <c r="B771" s="10">
        <v>338500</v>
      </c>
      <c r="C771" s="10">
        <v>3768</v>
      </c>
      <c r="D771" s="10">
        <v>2013</v>
      </c>
      <c r="E771" s="22">
        <v>65.700716999999997</v>
      </c>
      <c r="F771" s="22">
        <v>13.867062000000001</v>
      </c>
      <c r="G771" s="21">
        <v>7287020.5319999997</v>
      </c>
      <c r="H771" s="21">
        <v>447980.19420000003</v>
      </c>
      <c r="I771" s="10">
        <v>50</v>
      </c>
      <c r="J771" s="18" t="s">
        <v>109</v>
      </c>
      <c r="K771" s="18">
        <v>0</v>
      </c>
      <c r="L771" s="18">
        <v>2</v>
      </c>
      <c r="M771" s="19" t="s">
        <v>155</v>
      </c>
      <c r="N771" s="23">
        <v>2.8903051999999999E-2</v>
      </c>
      <c r="O771" s="21">
        <v>12425.67627</v>
      </c>
      <c r="P771" s="20">
        <v>9.0601889680000003</v>
      </c>
      <c r="Q771" s="23">
        <v>1E-3</v>
      </c>
      <c r="R771" s="20">
        <v>3.5</v>
      </c>
      <c r="S771" s="24">
        <v>14.73956901</v>
      </c>
      <c r="T771" s="24">
        <v>0.28785033799999998</v>
      </c>
      <c r="U771" s="24">
        <v>9.8897905999999994E-2</v>
      </c>
      <c r="V771" s="21">
        <v>873.72305589999996</v>
      </c>
      <c r="W771" s="23">
        <v>5.3874189000000003E-2</v>
      </c>
      <c r="X771" s="24">
        <v>64.656471150000002</v>
      </c>
      <c r="Y771" s="20">
        <v>20.285783299999999</v>
      </c>
      <c r="Z771" s="24">
        <v>39.265956269999997</v>
      </c>
      <c r="AA771" s="24">
        <v>0.895894886</v>
      </c>
      <c r="AB771" s="23">
        <v>17.400123829999998</v>
      </c>
      <c r="AC771" s="21">
        <v>23919.250489999999</v>
      </c>
      <c r="AD771" s="24">
        <v>2.9290750060000001</v>
      </c>
      <c r="AE771" s="24">
        <v>0.105075039</v>
      </c>
      <c r="AF771" s="23">
        <v>3.4260511E-2</v>
      </c>
      <c r="AG771" s="23">
        <v>2.7486118E-2</v>
      </c>
      <c r="AH771" s="24">
        <v>0.01</v>
      </c>
      <c r="AI771" s="20">
        <v>545.56282039999996</v>
      </c>
      <c r="AJ771" s="24">
        <v>8.1170608079999997</v>
      </c>
      <c r="AK771" s="24">
        <v>11.22265471</v>
      </c>
      <c r="AL771" s="21">
        <v>6129.5684810000002</v>
      </c>
      <c r="AM771" s="21">
        <v>653.19453569999996</v>
      </c>
      <c r="AN771" s="23">
        <v>0.46617302100000002</v>
      </c>
      <c r="AO771" s="20">
        <v>13.00844193</v>
      </c>
      <c r="AP771" s="24">
        <v>0.50164846699999999</v>
      </c>
      <c r="AQ771" s="24">
        <v>24.47936953</v>
      </c>
      <c r="AR771" s="21">
        <v>298.19442090000001</v>
      </c>
      <c r="AS771" s="20">
        <v>9.9633158749999993</v>
      </c>
      <c r="AT771" s="23">
        <v>5.0000000000000001E-3</v>
      </c>
      <c r="AU771" s="23">
        <v>2E-3</v>
      </c>
      <c r="AV771" s="24">
        <v>8.1638426069999994</v>
      </c>
      <c r="AW771" s="23">
        <v>5.0000000000000001E-3</v>
      </c>
      <c r="AX771" s="21">
        <v>102.3433876</v>
      </c>
      <c r="AY771" s="24">
        <v>6.7391189000000004E-2</v>
      </c>
      <c r="AZ771" s="24">
        <v>2.946495665</v>
      </c>
      <c r="BA771" s="24">
        <v>0.25</v>
      </c>
      <c r="BB771" s="24">
        <v>0.14726205000000001</v>
      </c>
      <c r="BC771" s="24">
        <v>5.2012520950000001</v>
      </c>
      <c r="BD771" s="23">
        <v>2.5000000000000001E-2</v>
      </c>
      <c r="BE771" s="23">
        <v>3.5000000000000003E-2</v>
      </c>
      <c r="BF771" s="22">
        <v>4.6187685399999996</v>
      </c>
      <c r="BG771" s="21">
        <v>702.32042290000004</v>
      </c>
      <c r="BH771" s="24">
        <v>0.119006924</v>
      </c>
      <c r="BI771" s="23">
        <v>0.88471267200000003</v>
      </c>
      <c r="BJ771" s="21">
        <v>25.683715339999999</v>
      </c>
      <c r="BK771" s="23">
        <v>2.5000000000000001E-2</v>
      </c>
      <c r="BL771" s="23">
        <v>6.346818549</v>
      </c>
      <c r="BM771" s="24">
        <v>39.025666579999999</v>
      </c>
      <c r="BN771" s="23">
        <v>2.2360644330000001</v>
      </c>
    </row>
    <row r="772" spans="1:66">
      <c r="A772">
        <v>16301</v>
      </c>
      <c r="B772" s="10">
        <v>338500</v>
      </c>
      <c r="C772" s="10">
        <v>3769</v>
      </c>
      <c r="D772" s="10">
        <v>2013</v>
      </c>
      <c r="E772" s="22">
        <v>65.700248999999999</v>
      </c>
      <c r="F772" s="22">
        <v>13.845217</v>
      </c>
      <c r="G772" s="21">
        <v>7286986.6279999996</v>
      </c>
      <c r="H772" s="21">
        <v>446976.29330000002</v>
      </c>
      <c r="I772" s="10">
        <v>50</v>
      </c>
      <c r="J772" s="18" t="s">
        <v>109</v>
      </c>
      <c r="K772" s="18">
        <v>0</v>
      </c>
      <c r="L772" s="18">
        <v>2</v>
      </c>
      <c r="M772" s="19" t="s">
        <v>155</v>
      </c>
      <c r="N772" s="23">
        <v>8.1757889999999993E-3</v>
      </c>
      <c r="O772" s="21">
        <v>15594.000239999999</v>
      </c>
      <c r="P772" s="20">
        <v>9.2257558129999993</v>
      </c>
      <c r="Q772" s="23">
        <v>1E-3</v>
      </c>
      <c r="R772" s="20">
        <v>3.5</v>
      </c>
      <c r="S772" s="24">
        <v>30.623725799999999</v>
      </c>
      <c r="T772" s="24">
        <v>0.33184881100000002</v>
      </c>
      <c r="U772" s="24">
        <v>0.114993652</v>
      </c>
      <c r="V772" s="21">
        <v>1786.5761849999999</v>
      </c>
      <c r="W772" s="23">
        <v>8.8322025999999998E-2</v>
      </c>
      <c r="X772" s="24">
        <v>52.441523529999998</v>
      </c>
      <c r="Y772" s="20">
        <v>16.44186844</v>
      </c>
      <c r="Z772" s="24">
        <v>40.480319280000003</v>
      </c>
      <c r="AA772" s="24">
        <v>1.5341827889999999</v>
      </c>
      <c r="AB772" s="23">
        <v>40.391814140000001</v>
      </c>
      <c r="AC772" s="21">
        <v>24943.723139999998</v>
      </c>
      <c r="AD772" s="24">
        <v>3.8715950779999999</v>
      </c>
      <c r="AE772" s="24">
        <v>0.05</v>
      </c>
      <c r="AF772" s="23">
        <v>7.3185910000000007E-2</v>
      </c>
      <c r="AG772" s="23">
        <v>2.4520712E-2</v>
      </c>
      <c r="AH772" s="24">
        <v>2.5905075E-2</v>
      </c>
      <c r="AI772" s="20">
        <v>1509.3516540000001</v>
      </c>
      <c r="AJ772" s="24">
        <v>18.56399146</v>
      </c>
      <c r="AK772" s="24">
        <v>14.00239096</v>
      </c>
      <c r="AL772" s="21">
        <v>8621.8743900000009</v>
      </c>
      <c r="AM772" s="21">
        <v>493.86411900000002</v>
      </c>
      <c r="AN772" s="23">
        <v>0.405914946</v>
      </c>
      <c r="AO772" s="20">
        <v>76.510710720000006</v>
      </c>
      <c r="AP772" s="24">
        <v>0.52266243000000001</v>
      </c>
      <c r="AQ772" s="24">
        <v>41.870420180000004</v>
      </c>
      <c r="AR772" s="21">
        <v>649.31723910000005</v>
      </c>
      <c r="AS772" s="20">
        <v>10.510183720000001</v>
      </c>
      <c r="AT772" s="23">
        <v>5.0000000000000001E-3</v>
      </c>
      <c r="AU772" s="23">
        <v>2E-3</v>
      </c>
      <c r="AV772" s="24">
        <v>14.44685812</v>
      </c>
      <c r="AW772" s="23">
        <v>5.0000000000000001E-3</v>
      </c>
      <c r="AX772" s="21">
        <v>48.521375659999997</v>
      </c>
      <c r="AY772" s="24">
        <v>6.0621356000000001E-2</v>
      </c>
      <c r="AZ772" s="24">
        <v>3.022606438</v>
      </c>
      <c r="BA772" s="24">
        <v>0.25</v>
      </c>
      <c r="BB772" s="24">
        <v>0.171880636</v>
      </c>
      <c r="BC772" s="24">
        <v>8.3984368539999998</v>
      </c>
      <c r="BD772" s="23">
        <v>2.5000000000000001E-2</v>
      </c>
      <c r="BE772" s="23">
        <v>3.5000000000000003E-2</v>
      </c>
      <c r="BF772" s="22">
        <v>6.2365292590000001</v>
      </c>
      <c r="BG772" s="21">
        <v>686.66133939999997</v>
      </c>
      <c r="BH772" s="24">
        <v>0.15114545500000001</v>
      </c>
      <c r="BI772" s="23">
        <v>0.80575968399999998</v>
      </c>
      <c r="BJ772" s="21">
        <v>30.378568170000001</v>
      </c>
      <c r="BK772" s="23">
        <v>2.5000000000000001E-2</v>
      </c>
      <c r="BL772" s="23">
        <v>7.0862343340000002</v>
      </c>
      <c r="BM772" s="24">
        <v>53.93676001</v>
      </c>
      <c r="BN772" s="23">
        <v>4.6605532030000001</v>
      </c>
    </row>
    <row r="773" spans="1:66">
      <c r="A773">
        <v>16127</v>
      </c>
      <c r="B773" s="10">
        <v>338500</v>
      </c>
      <c r="C773" s="10">
        <v>3770</v>
      </c>
      <c r="D773" s="10">
        <v>2013</v>
      </c>
      <c r="E773" s="22">
        <v>65.700191000000004</v>
      </c>
      <c r="F773" s="22">
        <v>13.824099</v>
      </c>
      <c r="G773" s="21">
        <v>7286998.1399999997</v>
      </c>
      <c r="H773" s="21">
        <v>446006.59490000003</v>
      </c>
      <c r="I773" s="10">
        <v>50</v>
      </c>
      <c r="J773" s="18" t="s">
        <v>109</v>
      </c>
      <c r="K773" s="18">
        <v>0</v>
      </c>
      <c r="L773" s="18">
        <v>2</v>
      </c>
      <c r="M773" s="19" t="s">
        <v>155</v>
      </c>
      <c r="N773" s="23">
        <v>2.8991276E-2</v>
      </c>
      <c r="O773" s="21">
        <v>12526.17676</v>
      </c>
      <c r="P773" s="20">
        <v>7.5227623230000003</v>
      </c>
      <c r="Q773" s="23">
        <v>1E-3</v>
      </c>
      <c r="R773" s="20">
        <v>3.5</v>
      </c>
      <c r="S773" s="24">
        <v>14.32555852</v>
      </c>
      <c r="T773" s="24">
        <v>0.14820724699999999</v>
      </c>
      <c r="U773" s="24">
        <v>0.107516432</v>
      </c>
      <c r="V773" s="21">
        <v>557.74005309999995</v>
      </c>
      <c r="W773" s="23">
        <v>2.5000000000000001E-2</v>
      </c>
      <c r="X773" s="24">
        <v>44.343686159999997</v>
      </c>
      <c r="Y773" s="20">
        <v>16.89513152</v>
      </c>
      <c r="Z773" s="24">
        <v>35.826074470000002</v>
      </c>
      <c r="AA773" s="24">
        <v>1.420182399</v>
      </c>
      <c r="AB773" s="23">
        <v>20.425116630000002</v>
      </c>
      <c r="AC773" s="21">
        <v>22456.35498</v>
      </c>
      <c r="AD773" s="24">
        <v>3.2311827110000002</v>
      </c>
      <c r="AE773" s="24">
        <v>0.100822895</v>
      </c>
      <c r="AF773" s="23">
        <v>1.4999999999999999E-2</v>
      </c>
      <c r="AG773" s="23">
        <v>3.2195024000000003E-2</v>
      </c>
      <c r="AH773" s="24">
        <v>0.01</v>
      </c>
      <c r="AI773" s="20">
        <v>542.06050870000001</v>
      </c>
      <c r="AJ773" s="24">
        <v>8.9906041939999994</v>
      </c>
      <c r="AK773" s="24">
        <v>10.66207561</v>
      </c>
      <c r="AL773" s="21">
        <v>4201.0100659999998</v>
      </c>
      <c r="AM773" s="21">
        <v>507.7773388</v>
      </c>
      <c r="AN773" s="23">
        <v>0.81768587999999998</v>
      </c>
      <c r="AO773" s="20">
        <v>43.6021328</v>
      </c>
      <c r="AP773" s="24">
        <v>0.69449818699999999</v>
      </c>
      <c r="AQ773" s="24">
        <v>20.714811009999998</v>
      </c>
      <c r="AR773" s="21">
        <v>213.9176923</v>
      </c>
      <c r="AS773" s="20">
        <v>8.8355062090000001</v>
      </c>
      <c r="AT773" s="23">
        <v>5.0000000000000001E-3</v>
      </c>
      <c r="AU773" s="23">
        <v>2E-3</v>
      </c>
      <c r="AV773" s="24">
        <v>14.61911411</v>
      </c>
      <c r="AW773" s="23">
        <v>5.0000000000000001E-3</v>
      </c>
      <c r="AX773" s="21">
        <v>135.66626550000001</v>
      </c>
      <c r="AY773" s="24">
        <v>4.596596E-2</v>
      </c>
      <c r="AZ773" s="24">
        <v>1.855106398</v>
      </c>
      <c r="BA773" s="24">
        <v>0.25</v>
      </c>
      <c r="BB773" s="24">
        <v>0.211745876</v>
      </c>
      <c r="BC773" s="24">
        <v>3.6200314859999998</v>
      </c>
      <c r="BD773" s="23">
        <v>2.5000000000000001E-2</v>
      </c>
      <c r="BE773" s="23">
        <v>3.5000000000000003E-2</v>
      </c>
      <c r="BF773" s="22">
        <v>3.0320994830000001</v>
      </c>
      <c r="BG773" s="21">
        <v>898.71111350000001</v>
      </c>
      <c r="BH773" s="24">
        <v>0.115585012</v>
      </c>
      <c r="BI773" s="23">
        <v>0.75543327800000004</v>
      </c>
      <c r="BJ773" s="21">
        <v>29.02470112</v>
      </c>
      <c r="BK773" s="23">
        <v>6.0974726E-2</v>
      </c>
      <c r="BL773" s="23">
        <v>5.1011771000000001</v>
      </c>
      <c r="BM773" s="24">
        <v>31.300447519999999</v>
      </c>
      <c r="BN773" s="23">
        <v>0.99696650200000003</v>
      </c>
    </row>
    <row r="774" spans="1:66">
      <c r="A774">
        <v>16818</v>
      </c>
      <c r="B774" s="10">
        <v>338500</v>
      </c>
      <c r="C774" s="10">
        <v>3771</v>
      </c>
      <c r="D774" s="10">
        <v>2013</v>
      </c>
      <c r="E774" s="22">
        <v>65.361185000000006</v>
      </c>
      <c r="F774" s="22">
        <v>14.11886</v>
      </c>
      <c r="G774" s="21">
        <v>7248995.4009999996</v>
      </c>
      <c r="H774" s="21">
        <v>459011.3162</v>
      </c>
      <c r="I774" s="10">
        <v>50</v>
      </c>
      <c r="J774" s="18" t="s">
        <v>109</v>
      </c>
      <c r="K774" s="18">
        <v>0</v>
      </c>
      <c r="L774" s="18">
        <v>2</v>
      </c>
      <c r="M774" s="19" t="s">
        <v>155</v>
      </c>
      <c r="N774" s="23">
        <v>6.7409389999999996E-3</v>
      </c>
      <c r="O774" s="21">
        <v>359.51512659999997</v>
      </c>
      <c r="P774" s="20">
        <v>0.5</v>
      </c>
      <c r="Q774" s="23">
        <v>5.1576460000000001E-3</v>
      </c>
      <c r="R774" s="20">
        <v>3.5</v>
      </c>
      <c r="S774" s="24">
        <v>4.0826067239999997</v>
      </c>
      <c r="T774" s="24">
        <v>0.05</v>
      </c>
      <c r="U774" s="24">
        <v>5.3486303999999998E-2</v>
      </c>
      <c r="V774" s="21">
        <v>25</v>
      </c>
      <c r="W774" s="23">
        <v>2.5000000000000001E-2</v>
      </c>
      <c r="X774" s="24">
        <v>12.08878118</v>
      </c>
      <c r="Y774" s="20">
        <v>0.2</v>
      </c>
      <c r="Z774" s="24">
        <v>0.25</v>
      </c>
      <c r="AA774" s="24">
        <v>0.45708342299999999</v>
      </c>
      <c r="AB774" s="23">
        <v>8.0480385000000002E-2</v>
      </c>
      <c r="AC774" s="21">
        <v>1107.9208369999999</v>
      </c>
      <c r="AD774" s="24">
        <v>0.25027774600000002</v>
      </c>
      <c r="AE774" s="24">
        <v>0.05</v>
      </c>
      <c r="AF774" s="23">
        <v>8.8257908999999996E-2</v>
      </c>
      <c r="AG774" s="23">
        <v>5.0000000000000001E-3</v>
      </c>
      <c r="AH774" s="24">
        <v>0.01</v>
      </c>
      <c r="AI774" s="20">
        <v>569.11647800000003</v>
      </c>
      <c r="AJ774" s="24">
        <v>5.6369233489999999</v>
      </c>
      <c r="AK774" s="24">
        <v>0.63246312900000001</v>
      </c>
      <c r="AL774" s="21">
        <v>50</v>
      </c>
      <c r="AM774" s="21">
        <v>5</v>
      </c>
      <c r="AN774" s="23">
        <v>5.0000000000000001E-3</v>
      </c>
      <c r="AO774" s="20">
        <v>14.14881229</v>
      </c>
      <c r="AP774" s="24">
        <v>2.5000000000000001E-2</v>
      </c>
      <c r="AQ774" s="24">
        <v>0.15</v>
      </c>
      <c r="AR774" s="21">
        <v>20.73596633</v>
      </c>
      <c r="AS774" s="20">
        <v>0.60270237699999996</v>
      </c>
      <c r="AT774" s="23">
        <v>5.0000000000000001E-3</v>
      </c>
      <c r="AU774" s="23">
        <v>2E-3</v>
      </c>
      <c r="AV774" s="24">
        <v>4.3332326910000001</v>
      </c>
      <c r="AW774" s="23">
        <v>5.0000000000000001E-3</v>
      </c>
      <c r="AX774" s="21">
        <v>10</v>
      </c>
      <c r="AY774" s="24">
        <v>6.8045630999999995E-2</v>
      </c>
      <c r="AZ774" s="24">
        <v>0.05</v>
      </c>
      <c r="BA774" s="24">
        <v>0.25</v>
      </c>
      <c r="BB774" s="24">
        <v>0.05</v>
      </c>
      <c r="BC774" s="24">
        <v>0.25</v>
      </c>
      <c r="BD774" s="23">
        <v>2.5000000000000001E-2</v>
      </c>
      <c r="BE774" s="23">
        <v>3.5000000000000003E-2</v>
      </c>
      <c r="BF774" s="22">
        <v>2.4714395869999999</v>
      </c>
      <c r="BG774" s="21">
        <v>46.70761005</v>
      </c>
      <c r="BH774" s="24">
        <v>2.8500386999999999E-2</v>
      </c>
      <c r="BI774" s="23">
        <v>0.45184349299999998</v>
      </c>
      <c r="BJ774" s="21">
        <v>1</v>
      </c>
      <c r="BK774" s="23">
        <v>2.5000000000000001E-2</v>
      </c>
      <c r="BL774" s="23">
        <v>0.79406286100000001</v>
      </c>
      <c r="BM774" s="24">
        <v>0.62278901200000003</v>
      </c>
      <c r="BN774" s="23">
        <v>3.3568295529999999</v>
      </c>
    </row>
    <row r="775" spans="1:66">
      <c r="A775">
        <v>16742</v>
      </c>
      <c r="B775" s="10">
        <v>338500</v>
      </c>
      <c r="C775" s="10">
        <v>3772</v>
      </c>
      <c r="D775" s="10">
        <v>2013</v>
      </c>
      <c r="E775" s="22">
        <v>65.360504000000006</v>
      </c>
      <c r="F775" s="22">
        <v>14.096717</v>
      </c>
      <c r="G775" s="21">
        <v>7248934.0870000003</v>
      </c>
      <c r="H775" s="21">
        <v>457980.2402</v>
      </c>
      <c r="I775" s="10">
        <v>50</v>
      </c>
      <c r="J775" s="18" t="s">
        <v>109</v>
      </c>
      <c r="K775" s="18">
        <v>0</v>
      </c>
      <c r="L775" s="18">
        <v>2</v>
      </c>
      <c r="M775" s="19" t="s">
        <v>155</v>
      </c>
      <c r="N775" s="23">
        <v>8.5793589000000003E-2</v>
      </c>
      <c r="O775" s="21">
        <v>7139.5715330000003</v>
      </c>
      <c r="P775" s="20">
        <v>3.9488125470000002</v>
      </c>
      <c r="Q775" s="23">
        <v>4.0079119999999998E-3</v>
      </c>
      <c r="R775" s="20">
        <v>3.5</v>
      </c>
      <c r="S775" s="24">
        <v>14.14191323</v>
      </c>
      <c r="T775" s="24">
        <v>0.20558125899999999</v>
      </c>
      <c r="U775" s="24">
        <v>0.43751698300000003</v>
      </c>
      <c r="V775" s="21">
        <v>1511.449734</v>
      </c>
      <c r="W775" s="23">
        <v>8.8126024999999997E-2</v>
      </c>
      <c r="X775" s="24">
        <v>87.982511849999995</v>
      </c>
      <c r="Y775" s="20">
        <v>10.020593160000001</v>
      </c>
      <c r="Z775" s="24">
        <v>15.234150850000001</v>
      </c>
      <c r="AA775" s="24">
        <v>1.0094769020000001</v>
      </c>
      <c r="AB775" s="23">
        <v>20.986478850000001</v>
      </c>
      <c r="AC775" s="21">
        <v>11663.8562</v>
      </c>
      <c r="AD775" s="24">
        <v>2.1616990149999999</v>
      </c>
      <c r="AE775" s="24">
        <v>0.05</v>
      </c>
      <c r="AF775" s="23">
        <v>0.1459858</v>
      </c>
      <c r="AG775" s="23">
        <v>2.1462384000000001E-2</v>
      </c>
      <c r="AH775" s="24">
        <v>0.01</v>
      </c>
      <c r="AI775" s="20">
        <v>691.30386350000003</v>
      </c>
      <c r="AJ775" s="24">
        <v>36.99704071</v>
      </c>
      <c r="AK775" s="24">
        <v>8.2630492929999999</v>
      </c>
      <c r="AL775" s="21">
        <v>4218.4887650000001</v>
      </c>
      <c r="AM775" s="21">
        <v>266.6143371</v>
      </c>
      <c r="AN775" s="23">
        <v>0.273037115</v>
      </c>
      <c r="AO775" s="20">
        <v>37.197215559999997</v>
      </c>
      <c r="AP775" s="24">
        <v>0.47627126400000003</v>
      </c>
      <c r="AQ775" s="24">
        <v>13.859625449999999</v>
      </c>
      <c r="AR775" s="21">
        <v>454.00321309999998</v>
      </c>
      <c r="AS775" s="20">
        <v>10.17719926</v>
      </c>
      <c r="AT775" s="23">
        <v>1.3079469E-2</v>
      </c>
      <c r="AU775" s="23">
        <v>2E-3</v>
      </c>
      <c r="AV775" s="24">
        <v>10.067383599999999</v>
      </c>
      <c r="AW775" s="23">
        <v>5.0000000000000001E-3</v>
      </c>
      <c r="AX775" s="21">
        <v>24.413793089999999</v>
      </c>
      <c r="AY775" s="24">
        <v>6.8958112000000002E-2</v>
      </c>
      <c r="AZ775" s="24">
        <v>1.5933037830000001</v>
      </c>
      <c r="BA775" s="24">
        <v>0.25</v>
      </c>
      <c r="BB775" s="24">
        <v>0.263461428</v>
      </c>
      <c r="BC775" s="24">
        <v>9.2743679780000008</v>
      </c>
      <c r="BD775" s="23">
        <v>2.5000000000000001E-2</v>
      </c>
      <c r="BE775" s="23">
        <v>3.5000000000000003E-2</v>
      </c>
      <c r="BF775" s="22">
        <v>10.84319906</v>
      </c>
      <c r="BG775" s="21">
        <v>518.10577209999997</v>
      </c>
      <c r="BH775" s="24">
        <v>0.15058154000000001</v>
      </c>
      <c r="BI775" s="23">
        <v>1.3137264239999999</v>
      </c>
      <c r="BJ775" s="21">
        <v>11.093785759999999</v>
      </c>
      <c r="BK775" s="23">
        <v>0.132687044</v>
      </c>
      <c r="BL775" s="23">
        <v>7.495021908</v>
      </c>
      <c r="BM775" s="24">
        <v>27.633105</v>
      </c>
      <c r="BN775" s="23">
        <v>5.7336100099999996</v>
      </c>
    </row>
    <row r="776" spans="1:66">
      <c r="A776">
        <v>16253</v>
      </c>
      <c r="B776" s="10">
        <v>338500</v>
      </c>
      <c r="C776" s="10">
        <v>3773</v>
      </c>
      <c r="D776" s="10">
        <v>2013</v>
      </c>
      <c r="E776" s="22">
        <v>65.358532999999994</v>
      </c>
      <c r="F776" s="22">
        <v>14.072479</v>
      </c>
      <c r="G776" s="21">
        <v>7248730.8049999997</v>
      </c>
      <c r="H776" s="21">
        <v>456849.5454</v>
      </c>
      <c r="I776" s="10">
        <v>50</v>
      </c>
      <c r="J776" s="18" t="s">
        <v>109</v>
      </c>
      <c r="K776" s="18">
        <v>0</v>
      </c>
      <c r="L776" s="18">
        <v>2</v>
      </c>
      <c r="M776" s="19" t="s">
        <v>155</v>
      </c>
      <c r="N776" s="23">
        <v>5.9023929999999997E-3</v>
      </c>
      <c r="O776" s="21">
        <v>6012.6507570000003</v>
      </c>
      <c r="P776" s="20">
        <v>2.1837500909999998</v>
      </c>
      <c r="Q776" s="23">
        <v>1E-3</v>
      </c>
      <c r="R776" s="20">
        <v>3.5</v>
      </c>
      <c r="S776" s="24">
        <v>6.6088033660000001</v>
      </c>
      <c r="T776" s="24">
        <v>0.17839732</v>
      </c>
      <c r="U776" s="24">
        <v>0.14022992200000001</v>
      </c>
      <c r="V776" s="21">
        <v>724.72535479999999</v>
      </c>
      <c r="W776" s="23">
        <v>2.5000000000000001E-2</v>
      </c>
      <c r="X776" s="24">
        <v>22.45291791</v>
      </c>
      <c r="Y776" s="20">
        <v>3.657213316</v>
      </c>
      <c r="Z776" s="24">
        <v>5.2623301839999996</v>
      </c>
      <c r="AA776" s="24">
        <v>0.71069962399999997</v>
      </c>
      <c r="AB776" s="23">
        <v>3.7051353040000001</v>
      </c>
      <c r="AC776" s="21">
        <v>7643.1372069999998</v>
      </c>
      <c r="AD776" s="24">
        <v>1.25771119</v>
      </c>
      <c r="AE776" s="24">
        <v>0.05</v>
      </c>
      <c r="AF776" s="23">
        <v>8.0467652000000001E-2</v>
      </c>
      <c r="AG776" s="23">
        <v>5.0000000000000001E-3</v>
      </c>
      <c r="AH776" s="24">
        <v>0.01</v>
      </c>
      <c r="AI776" s="20">
        <v>555.29304500000001</v>
      </c>
      <c r="AJ776" s="24">
        <v>11.153384089999999</v>
      </c>
      <c r="AK776" s="24">
        <v>4.0055252570000004</v>
      </c>
      <c r="AL776" s="21">
        <v>1496.9592869999999</v>
      </c>
      <c r="AM776" s="21">
        <v>123.5394399</v>
      </c>
      <c r="AN776" s="23">
        <v>0.36167985400000002</v>
      </c>
      <c r="AO776" s="20">
        <v>19.192546610000001</v>
      </c>
      <c r="AP776" s="24">
        <v>0.68315682899999997</v>
      </c>
      <c r="AQ776" s="24">
        <v>4.2357669570000001</v>
      </c>
      <c r="AR776" s="21">
        <v>279.45580660000002</v>
      </c>
      <c r="AS776" s="20">
        <v>9.2263049549999998</v>
      </c>
      <c r="AT776" s="23">
        <v>5.0000000000000001E-3</v>
      </c>
      <c r="AU776" s="23">
        <v>2E-3</v>
      </c>
      <c r="AV776" s="24">
        <v>7.2568058510000002</v>
      </c>
      <c r="AW776" s="23">
        <v>5.0000000000000001E-3</v>
      </c>
      <c r="AX776" s="21">
        <v>66.969308850000004</v>
      </c>
      <c r="AY776" s="24">
        <v>5.8335353E-2</v>
      </c>
      <c r="AZ776" s="24">
        <v>1.087597293</v>
      </c>
      <c r="BA776" s="24">
        <v>0.25</v>
      </c>
      <c r="BB776" s="24">
        <v>0.32800072200000002</v>
      </c>
      <c r="BC776" s="24">
        <v>5.2304168899999999</v>
      </c>
      <c r="BD776" s="23">
        <v>2.5000000000000001E-2</v>
      </c>
      <c r="BE776" s="23">
        <v>3.5000000000000003E-2</v>
      </c>
      <c r="BF776" s="22">
        <v>7.0439518290000001</v>
      </c>
      <c r="BG776" s="21">
        <v>255.8865854</v>
      </c>
      <c r="BH776" s="24">
        <v>9.3416755000000004E-2</v>
      </c>
      <c r="BI776" s="23">
        <v>1.3810139320000001</v>
      </c>
      <c r="BJ776" s="21">
        <v>5.1842868329999998</v>
      </c>
      <c r="BK776" s="23">
        <v>0.20340276700000001</v>
      </c>
      <c r="BL776" s="23">
        <v>3.983852105</v>
      </c>
      <c r="BM776" s="24">
        <v>13.165195410000001</v>
      </c>
      <c r="BN776" s="23">
        <v>3.3525101629999998</v>
      </c>
    </row>
    <row r="777" spans="1:66">
      <c r="A777">
        <v>16323</v>
      </c>
      <c r="B777" s="10">
        <v>338500</v>
      </c>
      <c r="C777" s="10">
        <v>3774</v>
      </c>
      <c r="D777" s="10">
        <v>2013</v>
      </c>
      <c r="E777" s="22">
        <v>65.359734000000003</v>
      </c>
      <c r="F777" s="22">
        <v>14.052676999999999</v>
      </c>
      <c r="G777" s="21">
        <v>7248878.3490000004</v>
      </c>
      <c r="H777" s="21">
        <v>455930.37569999998</v>
      </c>
      <c r="I777" s="10">
        <v>50</v>
      </c>
      <c r="J777" s="18" t="s">
        <v>109</v>
      </c>
      <c r="K777" s="18">
        <v>0</v>
      </c>
      <c r="L777" s="18">
        <v>2</v>
      </c>
      <c r="M777" s="19" t="s">
        <v>155</v>
      </c>
      <c r="N777" s="23">
        <v>3.4555259999999997E-2</v>
      </c>
      <c r="O777" s="21">
        <v>9144.5233150000004</v>
      </c>
      <c r="P777" s="20">
        <v>1.9640121749999999</v>
      </c>
      <c r="Q777" s="23">
        <v>1E-3</v>
      </c>
      <c r="R777" s="20">
        <v>3.5</v>
      </c>
      <c r="S777" s="24">
        <v>19.641721759999999</v>
      </c>
      <c r="T777" s="24">
        <v>0.47507915899999997</v>
      </c>
      <c r="U777" s="24">
        <v>0.137144872</v>
      </c>
      <c r="V777" s="21">
        <v>2041.955964</v>
      </c>
      <c r="W777" s="23">
        <v>6.0054041000000002E-2</v>
      </c>
      <c r="X777" s="24">
        <v>74.149031440000002</v>
      </c>
      <c r="Y777" s="20">
        <v>4.9081186270000003</v>
      </c>
      <c r="Z777" s="24">
        <v>9.2176135030000008</v>
      </c>
      <c r="AA777" s="24">
        <v>1.666047005</v>
      </c>
      <c r="AB777" s="23">
        <v>12.11339437</v>
      </c>
      <c r="AC777" s="21">
        <v>11083.78052</v>
      </c>
      <c r="AD777" s="24">
        <v>2.4086589059999999</v>
      </c>
      <c r="AE777" s="24">
        <v>0.05</v>
      </c>
      <c r="AF777" s="23">
        <v>3.5894533999999999E-2</v>
      </c>
      <c r="AG777" s="23">
        <v>5.0000000000000001E-3</v>
      </c>
      <c r="AH777" s="24">
        <v>0.01</v>
      </c>
      <c r="AI777" s="20">
        <v>1087.6933289999999</v>
      </c>
      <c r="AJ777" s="24">
        <v>68.588464340000002</v>
      </c>
      <c r="AK777" s="24">
        <v>13.488115499999999</v>
      </c>
      <c r="AL777" s="21">
        <v>3773.442243</v>
      </c>
      <c r="AM777" s="21">
        <v>350.54750059999998</v>
      </c>
      <c r="AN777" s="23">
        <v>0.289895391</v>
      </c>
      <c r="AO777" s="20">
        <v>18.432983159999999</v>
      </c>
      <c r="AP777" s="24">
        <v>0.447894866</v>
      </c>
      <c r="AQ777" s="24">
        <v>6.3076554500000004</v>
      </c>
      <c r="AR777" s="21">
        <v>715.82960260000004</v>
      </c>
      <c r="AS777" s="20">
        <v>7.2684042580000003</v>
      </c>
      <c r="AT777" s="23">
        <v>5.0000000000000001E-3</v>
      </c>
      <c r="AU777" s="23">
        <v>2E-3</v>
      </c>
      <c r="AV777" s="24">
        <v>21.016217600000001</v>
      </c>
      <c r="AW777" s="23">
        <v>5.0000000000000001E-3</v>
      </c>
      <c r="AX777" s="21">
        <v>79.313793180000005</v>
      </c>
      <c r="AY777" s="24">
        <v>0.107071603</v>
      </c>
      <c r="AZ777" s="24">
        <v>1.79274515</v>
      </c>
      <c r="BA777" s="24">
        <v>0.25</v>
      </c>
      <c r="BB777" s="24">
        <v>0.37484779200000001</v>
      </c>
      <c r="BC777" s="24">
        <v>14.299970350000001</v>
      </c>
      <c r="BD777" s="23">
        <v>2.5000000000000001E-2</v>
      </c>
      <c r="BE777" s="23">
        <v>3.5000000000000003E-2</v>
      </c>
      <c r="BF777" s="22">
        <v>10.080931270000001</v>
      </c>
      <c r="BG777" s="21">
        <v>508.60058559999999</v>
      </c>
      <c r="BH777" s="24">
        <v>0.22612502500000001</v>
      </c>
      <c r="BI777" s="23">
        <v>19.86679157</v>
      </c>
      <c r="BJ777" s="21">
        <v>12.205482719999999</v>
      </c>
      <c r="BK777" s="23">
        <v>0.33006613899999998</v>
      </c>
      <c r="BL777" s="23">
        <v>20.592490210000001</v>
      </c>
      <c r="BM777" s="24">
        <v>46.898859049999999</v>
      </c>
      <c r="BN777" s="23">
        <v>1.9174104199999999</v>
      </c>
    </row>
    <row r="778" spans="1:66">
      <c r="A778">
        <v>16333</v>
      </c>
      <c r="B778" s="10">
        <v>338500</v>
      </c>
      <c r="C778" s="10">
        <v>3775</v>
      </c>
      <c r="D778" s="10">
        <v>2013</v>
      </c>
      <c r="E778" s="22">
        <v>65.360654999999994</v>
      </c>
      <c r="F778" s="22">
        <v>14.032715</v>
      </c>
      <c r="G778" s="21">
        <v>7248995.0920000002</v>
      </c>
      <c r="H778" s="21">
        <v>455003.37219999998</v>
      </c>
      <c r="I778" s="10">
        <v>50</v>
      </c>
      <c r="J778" s="18" t="s">
        <v>109</v>
      </c>
      <c r="K778" s="18">
        <v>0</v>
      </c>
      <c r="L778" s="18">
        <v>2</v>
      </c>
      <c r="M778" s="19" t="s">
        <v>155</v>
      </c>
      <c r="N778" s="23">
        <v>3.6402477000000003E-2</v>
      </c>
      <c r="O778" s="21">
        <v>6893.6657709999999</v>
      </c>
      <c r="P778" s="20">
        <v>0.5</v>
      </c>
      <c r="Q778" s="23">
        <v>1E-3</v>
      </c>
      <c r="R778" s="20">
        <v>3.5</v>
      </c>
      <c r="S778" s="24">
        <v>9.2994772989999994</v>
      </c>
      <c r="T778" s="24">
        <v>0.45000864899999998</v>
      </c>
      <c r="U778" s="24">
        <v>0.19775499299999999</v>
      </c>
      <c r="V778" s="21">
        <v>380.71980120000001</v>
      </c>
      <c r="W778" s="23">
        <v>2.5000000000000001E-2</v>
      </c>
      <c r="X778" s="24">
        <v>22.73793667</v>
      </c>
      <c r="Y778" s="20">
        <v>2.9142055060000001</v>
      </c>
      <c r="Z778" s="24">
        <v>11.281541470000001</v>
      </c>
      <c r="AA778" s="24">
        <v>1.7009143440000001</v>
      </c>
      <c r="AB778" s="23">
        <v>2.1998694190000001</v>
      </c>
      <c r="AC778" s="21">
        <v>13016.66382</v>
      </c>
      <c r="AD778" s="24">
        <v>4.085683854</v>
      </c>
      <c r="AE778" s="24">
        <v>0.05</v>
      </c>
      <c r="AF778" s="23">
        <v>3.3737967000000001E-2</v>
      </c>
      <c r="AG778" s="23">
        <v>1.1856698000000001E-2</v>
      </c>
      <c r="AH778" s="24">
        <v>0.01</v>
      </c>
      <c r="AI778" s="20">
        <v>467.44907380000001</v>
      </c>
      <c r="AJ778" s="24">
        <v>9.5070496779999996</v>
      </c>
      <c r="AK778" s="24">
        <v>6.7975149110000004</v>
      </c>
      <c r="AL778" s="21">
        <v>1737.4856890000001</v>
      </c>
      <c r="AM778" s="21">
        <v>131.18546129999999</v>
      </c>
      <c r="AN778" s="23">
        <v>0.49244913299999998</v>
      </c>
      <c r="AO778" s="20">
        <v>13.6616838</v>
      </c>
      <c r="AP778" s="24">
        <v>1.6070170180000001</v>
      </c>
      <c r="AQ778" s="24">
        <v>4.6300883669999999</v>
      </c>
      <c r="AR778" s="21">
        <v>124.25515849999999</v>
      </c>
      <c r="AS778" s="20">
        <v>9.1578056740000005</v>
      </c>
      <c r="AT778" s="23">
        <v>5.0000000000000001E-3</v>
      </c>
      <c r="AU778" s="23">
        <v>2E-3</v>
      </c>
      <c r="AV778" s="24">
        <v>15.746750199999999</v>
      </c>
      <c r="AW778" s="23">
        <v>5.0000000000000001E-3</v>
      </c>
      <c r="AX778" s="21">
        <v>93.677854539999998</v>
      </c>
      <c r="AY778" s="24">
        <v>3.9977105999999998E-2</v>
      </c>
      <c r="AZ778" s="24">
        <v>0.83476203199999999</v>
      </c>
      <c r="BA778" s="24">
        <v>0.25</v>
      </c>
      <c r="BB778" s="24">
        <v>1.0125013620000001</v>
      </c>
      <c r="BC778" s="24">
        <v>6.8796903819999997</v>
      </c>
      <c r="BD778" s="23">
        <v>2.5000000000000001E-2</v>
      </c>
      <c r="BE778" s="23">
        <v>3.5000000000000003E-2</v>
      </c>
      <c r="BF778" s="22">
        <v>4.6055578810000002</v>
      </c>
      <c r="BG778" s="21">
        <v>775.77813289999995</v>
      </c>
      <c r="BH778" s="24">
        <v>9.3659244000000003E-2</v>
      </c>
      <c r="BI778" s="23">
        <v>1.2586614300000001</v>
      </c>
      <c r="BJ778" s="21">
        <v>18.315148350000001</v>
      </c>
      <c r="BK778" s="23">
        <v>0.114363689</v>
      </c>
      <c r="BL778" s="23">
        <v>5.1329573330000002</v>
      </c>
      <c r="BM778" s="24">
        <v>17.051615210000001</v>
      </c>
      <c r="BN778" s="23">
        <v>2.0955320030000002</v>
      </c>
    </row>
    <row r="779" spans="1:66">
      <c r="A779">
        <v>16581</v>
      </c>
      <c r="B779" s="10">
        <v>338500</v>
      </c>
      <c r="C779" s="10">
        <v>3776</v>
      </c>
      <c r="D779" s="10">
        <v>2013</v>
      </c>
      <c r="E779" s="22">
        <v>65.488525999999993</v>
      </c>
      <c r="F779" s="22">
        <v>14.481422999999999</v>
      </c>
      <c r="G779" s="21">
        <v>7263000.4709999999</v>
      </c>
      <c r="H779" s="21">
        <v>475993.36009999999</v>
      </c>
      <c r="I779" s="10">
        <v>50</v>
      </c>
      <c r="J779" s="18" t="s">
        <v>109</v>
      </c>
      <c r="K779" s="18">
        <v>0</v>
      </c>
      <c r="L779" s="18">
        <v>2</v>
      </c>
      <c r="M779" s="19" t="s">
        <v>155</v>
      </c>
      <c r="N779" s="23">
        <v>5.3299892000000001E-2</v>
      </c>
      <c r="O779" s="21">
        <v>17610</v>
      </c>
      <c r="P779" s="20">
        <v>50.917259639999997</v>
      </c>
      <c r="Q779" s="23">
        <v>2.218139E-3</v>
      </c>
      <c r="R779" s="20">
        <v>3.5</v>
      </c>
      <c r="S779" s="24">
        <v>9.2855487649999997</v>
      </c>
      <c r="T779" s="24">
        <v>0.252085477</v>
      </c>
      <c r="U779" s="24">
        <v>0.116621931</v>
      </c>
      <c r="V779" s="21">
        <v>1825.0461069999999</v>
      </c>
      <c r="W779" s="23">
        <v>0.21377315699999999</v>
      </c>
      <c r="X779" s="24">
        <v>36.717756080000001</v>
      </c>
      <c r="Y779" s="20">
        <v>37.82295182</v>
      </c>
      <c r="Z779" s="24">
        <v>73.64936668</v>
      </c>
      <c r="AA779" s="24">
        <v>0.21574782200000001</v>
      </c>
      <c r="AB779" s="23">
        <v>68.928835000000007</v>
      </c>
      <c r="AC779" s="21">
        <v>49457.39746</v>
      </c>
      <c r="AD779" s="24">
        <v>4.1524959109999999</v>
      </c>
      <c r="AE779" s="24">
        <v>0.05</v>
      </c>
      <c r="AF779" s="23">
        <v>0.117870237</v>
      </c>
      <c r="AG779" s="23">
        <v>5.0000000000000001E-3</v>
      </c>
      <c r="AH779" s="24">
        <v>3.6673608000000003E-2</v>
      </c>
      <c r="AI779" s="20">
        <v>183.58398439999999</v>
      </c>
      <c r="AJ779" s="24">
        <v>8.0700020099999996</v>
      </c>
      <c r="AK779" s="24">
        <v>16.850865850000002</v>
      </c>
      <c r="AL779" s="21">
        <v>11704.99634</v>
      </c>
      <c r="AM779" s="21">
        <v>1443.492737</v>
      </c>
      <c r="AN779" s="23">
        <v>1.9070832499999999</v>
      </c>
      <c r="AO779" s="20">
        <v>2.5</v>
      </c>
      <c r="AP779" s="24">
        <v>9.4413861000000002E-2</v>
      </c>
      <c r="AQ779" s="24">
        <v>71.830942719999996</v>
      </c>
      <c r="AR779" s="21">
        <v>876.69852119999996</v>
      </c>
      <c r="AS779" s="20">
        <v>11.16954288</v>
      </c>
      <c r="AT779" s="23">
        <v>5.0000000000000001E-3</v>
      </c>
      <c r="AU779" s="23">
        <v>2E-3</v>
      </c>
      <c r="AV779" s="24">
        <v>1.4877055210000001</v>
      </c>
      <c r="AW779" s="23">
        <v>5.0000000000000001E-3</v>
      </c>
      <c r="AX779" s="21">
        <v>710.09704590000001</v>
      </c>
      <c r="AY779" s="24">
        <v>0.15247491499999999</v>
      </c>
      <c r="AZ779" s="24">
        <v>8.453611016</v>
      </c>
      <c r="BA779" s="24">
        <v>0.84913549799999999</v>
      </c>
      <c r="BB779" s="24">
        <v>0.05</v>
      </c>
      <c r="BC779" s="24">
        <v>3.9456045789999998</v>
      </c>
      <c r="BD779" s="23">
        <v>2.5000000000000001E-2</v>
      </c>
      <c r="BE779" s="23">
        <v>3.5000000000000003E-2</v>
      </c>
      <c r="BF779" s="22">
        <v>2.3998496720000002</v>
      </c>
      <c r="BG779" s="21">
        <v>100.79936979999999</v>
      </c>
      <c r="BH779" s="24">
        <v>2.8893111999999999E-2</v>
      </c>
      <c r="BI779" s="23">
        <v>1.879688113</v>
      </c>
      <c r="BJ779" s="21">
        <v>40.738763810000002</v>
      </c>
      <c r="BK779" s="23">
        <v>2.5000000000000001E-2</v>
      </c>
      <c r="BL779" s="23">
        <v>9.7829566860000003</v>
      </c>
      <c r="BM779" s="24">
        <v>68.944866070000003</v>
      </c>
      <c r="BN779" s="23">
        <v>3.503442433</v>
      </c>
    </row>
    <row r="780" spans="1:66">
      <c r="A780">
        <v>16370</v>
      </c>
      <c r="B780" s="10">
        <v>338500</v>
      </c>
      <c r="C780" s="10">
        <v>3777</v>
      </c>
      <c r="D780" s="10">
        <v>2013</v>
      </c>
      <c r="E780" s="22">
        <v>65.488293999999996</v>
      </c>
      <c r="F780" s="22">
        <v>14.459334</v>
      </c>
      <c r="G780" s="21">
        <v>7262983.2149999999</v>
      </c>
      <c r="H780" s="21">
        <v>474970.58490000002</v>
      </c>
      <c r="I780" s="10">
        <v>50</v>
      </c>
      <c r="J780" s="18" t="s">
        <v>109</v>
      </c>
      <c r="K780" s="18">
        <v>0</v>
      </c>
      <c r="L780" s="18">
        <v>2</v>
      </c>
      <c r="M780" s="19" t="s">
        <v>155</v>
      </c>
      <c r="N780" s="23">
        <v>2.6496176E-2</v>
      </c>
      <c r="O780" s="21">
        <v>13575.80933</v>
      </c>
      <c r="P780" s="20">
        <v>20.797844439999999</v>
      </c>
      <c r="Q780" s="23">
        <v>1E-3</v>
      </c>
      <c r="R780" s="20">
        <v>3.5</v>
      </c>
      <c r="S780" s="24">
        <v>3.763355309</v>
      </c>
      <c r="T780" s="24">
        <v>0.05</v>
      </c>
      <c r="U780" s="24">
        <v>5.9904978999999997E-2</v>
      </c>
      <c r="V780" s="21">
        <v>1206.750767</v>
      </c>
      <c r="W780" s="23">
        <v>2.5000000000000001E-2</v>
      </c>
      <c r="X780" s="24">
        <v>19.518064949999999</v>
      </c>
      <c r="Y780" s="20">
        <v>46.556249039999997</v>
      </c>
      <c r="Z780" s="24">
        <v>61.608206199999998</v>
      </c>
      <c r="AA780" s="24">
        <v>0.11339687499999999</v>
      </c>
      <c r="AB780" s="23">
        <v>93.740283109999993</v>
      </c>
      <c r="AC780" s="21">
        <v>56532.041019999997</v>
      </c>
      <c r="AD780" s="24">
        <v>2.9491817259999999</v>
      </c>
      <c r="AE780" s="24">
        <v>0.165205673</v>
      </c>
      <c r="AF780" s="23">
        <v>1.4999999999999999E-2</v>
      </c>
      <c r="AG780" s="23">
        <v>5.0000000000000001E-3</v>
      </c>
      <c r="AH780" s="24">
        <v>0.01</v>
      </c>
      <c r="AI780" s="20">
        <v>405.7392883</v>
      </c>
      <c r="AJ780" s="24">
        <v>4.1943529140000004</v>
      </c>
      <c r="AK780" s="24">
        <v>6.2117177349999997</v>
      </c>
      <c r="AL780" s="21">
        <v>8935.4302979999993</v>
      </c>
      <c r="AM780" s="21">
        <v>502.1247482</v>
      </c>
      <c r="AN780" s="23">
        <v>1.2577221839999999</v>
      </c>
      <c r="AO780" s="20">
        <v>15.18957138</v>
      </c>
      <c r="AP780" s="24">
        <v>2.5000000000000001E-2</v>
      </c>
      <c r="AQ780" s="24">
        <v>42.736234600000003</v>
      </c>
      <c r="AR780" s="21">
        <v>622.467759</v>
      </c>
      <c r="AS780" s="20">
        <v>3.5350795700000002</v>
      </c>
      <c r="AT780" s="23">
        <v>5.0000000000000001E-3</v>
      </c>
      <c r="AU780" s="23">
        <v>2E-3</v>
      </c>
      <c r="AV780" s="24">
        <v>1.1847252349999999</v>
      </c>
      <c r="AW780" s="23">
        <v>5.0000000000000001E-3</v>
      </c>
      <c r="AX780" s="21">
        <v>68.789200780000002</v>
      </c>
      <c r="AY780" s="24">
        <v>6.5678245999999996E-2</v>
      </c>
      <c r="AZ780" s="24">
        <v>4.5646524040000003</v>
      </c>
      <c r="BA780" s="24">
        <v>2.3019528509999998</v>
      </c>
      <c r="BB780" s="24">
        <v>0.05</v>
      </c>
      <c r="BC780" s="24">
        <v>2.0635882219999999</v>
      </c>
      <c r="BD780" s="23">
        <v>2.5000000000000001E-2</v>
      </c>
      <c r="BE780" s="23">
        <v>7.6587689E-2</v>
      </c>
      <c r="BF780" s="22">
        <v>1.467024119</v>
      </c>
      <c r="BG780" s="21">
        <v>466.73189730000001</v>
      </c>
      <c r="BH780" s="24">
        <v>0.01</v>
      </c>
      <c r="BI780" s="23">
        <v>0.66398999000000003</v>
      </c>
      <c r="BJ780" s="21">
        <v>23.73160601</v>
      </c>
      <c r="BK780" s="23">
        <v>2.5000000000000001E-2</v>
      </c>
      <c r="BL780" s="23">
        <v>2.2089637419999999</v>
      </c>
      <c r="BM780" s="24">
        <v>37.828287680000003</v>
      </c>
      <c r="BN780" s="23">
        <v>1.5614581199999999</v>
      </c>
    </row>
    <row r="781" spans="1:66">
      <c r="A781">
        <v>16300</v>
      </c>
      <c r="B781" s="10">
        <v>338500</v>
      </c>
      <c r="C781" s="10">
        <v>3778</v>
      </c>
      <c r="D781" s="10">
        <v>2013</v>
      </c>
      <c r="E781" s="22">
        <v>65.488380000000006</v>
      </c>
      <c r="F781" s="22">
        <v>14.438245</v>
      </c>
      <c r="G781" s="21">
        <v>7263001.3459999999</v>
      </c>
      <c r="H781" s="21">
        <v>473994.40330000001</v>
      </c>
      <c r="I781" s="10">
        <v>50</v>
      </c>
      <c r="J781" s="18" t="s">
        <v>109</v>
      </c>
      <c r="K781" s="18">
        <v>0</v>
      </c>
      <c r="L781" s="18">
        <v>2</v>
      </c>
      <c r="M781" s="19" t="s">
        <v>155</v>
      </c>
      <c r="N781" s="23">
        <v>1.2477525999999999E-2</v>
      </c>
      <c r="O781" s="21">
        <v>12889.34448</v>
      </c>
      <c r="P781" s="20">
        <v>16.66373441</v>
      </c>
      <c r="Q781" s="23">
        <v>1E-3</v>
      </c>
      <c r="R781" s="20">
        <v>3.5</v>
      </c>
      <c r="S781" s="24">
        <v>8.0709879309999994</v>
      </c>
      <c r="T781" s="24">
        <v>0.10934864499999999</v>
      </c>
      <c r="U781" s="24">
        <v>0.101260816</v>
      </c>
      <c r="V781" s="21">
        <v>735.13035209999998</v>
      </c>
      <c r="W781" s="23">
        <v>5.4319947E-2</v>
      </c>
      <c r="X781" s="24">
        <v>15.28505391</v>
      </c>
      <c r="Y781" s="20">
        <v>14.087209720000001</v>
      </c>
      <c r="Z781" s="24">
        <v>44.550635919999998</v>
      </c>
      <c r="AA781" s="24">
        <v>1.2102228859999999</v>
      </c>
      <c r="AB781" s="23">
        <v>18.068003640000001</v>
      </c>
      <c r="AC781" s="21">
        <v>31454.394530000001</v>
      </c>
      <c r="AD781" s="24">
        <v>4.8468529900000004</v>
      </c>
      <c r="AE781" s="24">
        <v>0.11840235</v>
      </c>
      <c r="AF781" s="23">
        <v>1.4999999999999999E-2</v>
      </c>
      <c r="AG781" s="23">
        <v>1.505861E-2</v>
      </c>
      <c r="AH781" s="24">
        <v>3.1770052999999999E-2</v>
      </c>
      <c r="AI781" s="20">
        <v>272.7723694</v>
      </c>
      <c r="AJ781" s="24">
        <v>4.7167019379999999</v>
      </c>
      <c r="AK781" s="24">
        <v>9.7108563110000006</v>
      </c>
      <c r="AL781" s="21">
        <v>10529.681399999999</v>
      </c>
      <c r="AM781" s="21">
        <v>688.33409749999998</v>
      </c>
      <c r="AN781" s="23">
        <v>6.5195337750000002</v>
      </c>
      <c r="AO781" s="20">
        <v>23.963532449999999</v>
      </c>
      <c r="AP781" s="24">
        <v>0.254599303</v>
      </c>
      <c r="AQ781" s="24">
        <v>53.275890140000001</v>
      </c>
      <c r="AR781" s="21">
        <v>288.31459999999998</v>
      </c>
      <c r="AS781" s="20">
        <v>10.68925261</v>
      </c>
      <c r="AT781" s="23">
        <v>5.0000000000000001E-3</v>
      </c>
      <c r="AU781" s="23">
        <v>2E-3</v>
      </c>
      <c r="AV781" s="24">
        <v>3.576528336</v>
      </c>
      <c r="AW781" s="23">
        <v>5.0000000000000001E-3</v>
      </c>
      <c r="AX781" s="21">
        <v>289.33908459999998</v>
      </c>
      <c r="AY781" s="24">
        <v>6.8946780999999999E-2</v>
      </c>
      <c r="AZ781" s="24">
        <v>4.7938122339999998</v>
      </c>
      <c r="BA781" s="24">
        <v>0.25</v>
      </c>
      <c r="BB781" s="24">
        <v>0.171459</v>
      </c>
      <c r="BC781" s="24">
        <v>3.8209958980000001</v>
      </c>
      <c r="BD781" s="23">
        <v>2.5000000000000001E-2</v>
      </c>
      <c r="BE781" s="23">
        <v>3.5000000000000003E-2</v>
      </c>
      <c r="BF781" s="22">
        <v>1.0554570839999999</v>
      </c>
      <c r="BG781" s="21">
        <v>329.87894060000002</v>
      </c>
      <c r="BH781" s="24">
        <v>3.3512206000000003E-2</v>
      </c>
      <c r="BI781" s="23">
        <v>0.558585314</v>
      </c>
      <c r="BJ781" s="21">
        <v>43.215627670000003</v>
      </c>
      <c r="BK781" s="23">
        <v>2.5000000000000001E-2</v>
      </c>
      <c r="BL781" s="23">
        <v>2.1446899849999999</v>
      </c>
      <c r="BM781" s="24">
        <v>85.727719559999997</v>
      </c>
      <c r="BN781" s="23">
        <v>0.63522489800000004</v>
      </c>
    </row>
    <row r="782" spans="1:66">
      <c r="A782">
        <v>16693</v>
      </c>
      <c r="B782" s="10">
        <v>338500</v>
      </c>
      <c r="C782" s="10">
        <v>3779</v>
      </c>
      <c r="D782" s="10">
        <v>2013</v>
      </c>
      <c r="E782" s="22">
        <v>65.488303999999999</v>
      </c>
      <c r="F782" s="22">
        <v>14.416516</v>
      </c>
      <c r="G782" s="21">
        <v>7263002.023</v>
      </c>
      <c r="H782" s="21">
        <v>472988.43599999999</v>
      </c>
      <c r="I782" s="10">
        <v>50</v>
      </c>
      <c r="J782" s="18" t="s">
        <v>109</v>
      </c>
      <c r="K782" s="18">
        <v>0</v>
      </c>
      <c r="L782" s="18">
        <v>2</v>
      </c>
      <c r="M782" s="19" t="s">
        <v>155</v>
      </c>
      <c r="N782" s="23">
        <v>7.3003256000000002E-2</v>
      </c>
      <c r="O782" s="21">
        <v>13596.22437</v>
      </c>
      <c r="P782" s="20">
        <v>0.5</v>
      </c>
      <c r="Q782" s="23">
        <v>1E-3</v>
      </c>
      <c r="R782" s="20">
        <v>3.5</v>
      </c>
      <c r="S782" s="24">
        <v>0.25</v>
      </c>
      <c r="T782" s="24">
        <v>0.05</v>
      </c>
      <c r="U782" s="24">
        <v>0.01</v>
      </c>
      <c r="V782" s="21">
        <v>552.19033100000001</v>
      </c>
      <c r="W782" s="23">
        <v>0.12074652800000001</v>
      </c>
      <c r="X782" s="24">
        <v>1.7959915719999999</v>
      </c>
      <c r="Y782" s="20">
        <v>13.918657100000001</v>
      </c>
      <c r="Z782" s="24">
        <v>49.214655260000001</v>
      </c>
      <c r="AA782" s="24">
        <v>0.01</v>
      </c>
      <c r="AB782" s="23">
        <v>55.049672800000003</v>
      </c>
      <c r="AC782" s="21">
        <v>38515.617680000003</v>
      </c>
      <c r="AD782" s="24">
        <v>3.8496669350000001</v>
      </c>
      <c r="AE782" s="24">
        <v>0.05</v>
      </c>
      <c r="AF782" s="23">
        <v>1.4999999999999999E-2</v>
      </c>
      <c r="AG782" s="23">
        <v>5.0000000000000001E-3</v>
      </c>
      <c r="AH782" s="24">
        <v>2.1008288999999999E-2</v>
      </c>
      <c r="AI782" s="20">
        <v>12.5</v>
      </c>
      <c r="AJ782" s="24">
        <v>0.643015542</v>
      </c>
      <c r="AK782" s="24">
        <v>8.3211204700000003</v>
      </c>
      <c r="AL782" s="21">
        <v>11059.50195</v>
      </c>
      <c r="AM782" s="21">
        <v>1504.013062</v>
      </c>
      <c r="AN782" s="23">
        <v>5.0000000000000001E-3</v>
      </c>
      <c r="AO782" s="20">
        <v>2.5</v>
      </c>
      <c r="AP782" s="24">
        <v>2.5000000000000001E-2</v>
      </c>
      <c r="AQ782" s="24">
        <v>14.231298049999999</v>
      </c>
      <c r="AR782" s="21">
        <v>258.30357750000002</v>
      </c>
      <c r="AS782" s="20">
        <v>3.169754159</v>
      </c>
      <c r="AT782" s="23">
        <v>5.0000000000000001E-3</v>
      </c>
      <c r="AU782" s="23">
        <v>2E-3</v>
      </c>
      <c r="AV782" s="24">
        <v>0.25</v>
      </c>
      <c r="AW782" s="23">
        <v>5.0000000000000001E-3</v>
      </c>
      <c r="AX782" s="21">
        <v>56.233916280000003</v>
      </c>
      <c r="AY782" s="24">
        <v>0.01</v>
      </c>
      <c r="AZ782" s="24">
        <v>13.142105259999999</v>
      </c>
      <c r="BA782" s="24">
        <v>0.25</v>
      </c>
      <c r="BB782" s="24">
        <v>0.05</v>
      </c>
      <c r="BC782" s="24">
        <v>2.1078031359999998</v>
      </c>
      <c r="BD782" s="23">
        <v>2.5000000000000001E-2</v>
      </c>
      <c r="BE782" s="23">
        <v>3.5000000000000003E-2</v>
      </c>
      <c r="BF782" s="22">
        <v>0.18230850300000001</v>
      </c>
      <c r="BG782" s="21">
        <v>25.354347659999998</v>
      </c>
      <c r="BH782" s="24">
        <v>0.01</v>
      </c>
      <c r="BI782" s="23">
        <v>2.5000000000000001E-2</v>
      </c>
      <c r="BJ782" s="21">
        <v>63.026838300000001</v>
      </c>
      <c r="BK782" s="23">
        <v>2.5000000000000001E-2</v>
      </c>
      <c r="BL782" s="23">
        <v>2.3417281600000002</v>
      </c>
      <c r="BM782" s="24">
        <v>43.193767250000001</v>
      </c>
      <c r="BN782" s="23">
        <v>2.1622484640000001</v>
      </c>
    </row>
    <row r="783" spans="1:66">
      <c r="A783">
        <v>16911</v>
      </c>
      <c r="B783" s="10">
        <v>338500</v>
      </c>
      <c r="C783" s="10">
        <v>3780</v>
      </c>
      <c r="D783" s="10">
        <v>2013</v>
      </c>
      <c r="E783" s="22">
        <v>65.487891000000005</v>
      </c>
      <c r="F783" s="22">
        <v>14.396197000000001</v>
      </c>
      <c r="G783" s="21">
        <v>7262964.8609999996</v>
      </c>
      <c r="H783" s="21">
        <v>472047.37780000002</v>
      </c>
      <c r="I783" s="10">
        <v>50</v>
      </c>
      <c r="J783" s="18" t="s">
        <v>109</v>
      </c>
      <c r="K783" s="18">
        <v>0</v>
      </c>
      <c r="L783" s="18">
        <v>2</v>
      </c>
      <c r="M783" s="19" t="s">
        <v>155</v>
      </c>
      <c r="N783" s="23">
        <v>1.3116831000000001E-2</v>
      </c>
      <c r="O783" s="21">
        <v>8472.2833250000003</v>
      </c>
      <c r="P783" s="20">
        <v>10.069973340000001</v>
      </c>
      <c r="Q783" s="23">
        <v>2.5431759000000002E-2</v>
      </c>
      <c r="R783" s="20">
        <v>3.5</v>
      </c>
      <c r="S783" s="24">
        <v>8.5516783099999998</v>
      </c>
      <c r="T783" s="24">
        <v>0.05</v>
      </c>
      <c r="U783" s="24">
        <v>9.1473684999999999E-2</v>
      </c>
      <c r="V783" s="21">
        <v>1545.8205849999999</v>
      </c>
      <c r="W783" s="23">
        <v>2.5000000000000001E-2</v>
      </c>
      <c r="X783" s="24">
        <v>55.040786689999997</v>
      </c>
      <c r="Y783" s="20">
        <v>11.46044631</v>
      </c>
      <c r="Z783" s="24">
        <v>28.195709740000002</v>
      </c>
      <c r="AA783" s="24">
        <v>0.39980082</v>
      </c>
      <c r="AB783" s="23">
        <v>18.176504300000001</v>
      </c>
      <c r="AC783" s="21">
        <v>18516.671139999999</v>
      </c>
      <c r="AD783" s="24">
        <v>2.492272941</v>
      </c>
      <c r="AE783" s="24">
        <v>0.05</v>
      </c>
      <c r="AF783" s="23">
        <v>1.4999999999999999E-2</v>
      </c>
      <c r="AG783" s="23">
        <v>1.7147704E-2</v>
      </c>
      <c r="AH783" s="24">
        <v>0.01</v>
      </c>
      <c r="AI783" s="20">
        <v>408.43296049999998</v>
      </c>
      <c r="AJ783" s="24">
        <v>5.4301052990000001</v>
      </c>
      <c r="AK783" s="24">
        <v>8.7684183460000007</v>
      </c>
      <c r="AL783" s="21">
        <v>5962.242432</v>
      </c>
      <c r="AM783" s="21">
        <v>449.55302669999998</v>
      </c>
      <c r="AN783" s="23">
        <v>0.86748538500000005</v>
      </c>
      <c r="AO783" s="20">
        <v>47.366685869999998</v>
      </c>
      <c r="AP783" s="24">
        <v>0.25300634300000002</v>
      </c>
      <c r="AQ783" s="24">
        <v>21.959080799999999</v>
      </c>
      <c r="AR783" s="21">
        <v>397.2688824</v>
      </c>
      <c r="AS783" s="20">
        <v>9.6806779150000004</v>
      </c>
      <c r="AT783" s="23">
        <v>5.0000000000000001E-3</v>
      </c>
      <c r="AU783" s="23">
        <v>2E-3</v>
      </c>
      <c r="AV783" s="24">
        <v>3.016631625</v>
      </c>
      <c r="AW783" s="23">
        <v>5.0000000000000001E-3</v>
      </c>
      <c r="AX783" s="21">
        <v>71.959629059999997</v>
      </c>
      <c r="AY783" s="24">
        <v>4.6715514E-2</v>
      </c>
      <c r="AZ783" s="24">
        <v>2.0944621209999998</v>
      </c>
      <c r="BA783" s="24">
        <v>0.25</v>
      </c>
      <c r="BB783" s="24">
        <v>0.05</v>
      </c>
      <c r="BC783" s="24">
        <v>6.7372352390000003</v>
      </c>
      <c r="BD783" s="23">
        <v>2.5000000000000001E-2</v>
      </c>
      <c r="BE783" s="23">
        <v>3.5000000000000003E-2</v>
      </c>
      <c r="BF783" s="22">
        <v>1.7651794999999999</v>
      </c>
      <c r="BG783" s="21">
        <v>358.25996149999997</v>
      </c>
      <c r="BH783" s="24">
        <v>3.0449730000000001E-2</v>
      </c>
      <c r="BI783" s="23">
        <v>0.42026808199999999</v>
      </c>
      <c r="BJ783" s="21">
        <v>18.48876357</v>
      </c>
      <c r="BK783" s="23">
        <v>2.5000000000000001E-2</v>
      </c>
      <c r="BL783" s="23">
        <v>4.7296663199999998</v>
      </c>
      <c r="BM783" s="24">
        <v>28.351512020000001</v>
      </c>
      <c r="BN783" s="23">
        <v>2.116120209</v>
      </c>
    </row>
    <row r="784" spans="1:66">
      <c r="A784">
        <v>16600</v>
      </c>
      <c r="B784" s="10">
        <v>338500</v>
      </c>
      <c r="C784" s="10">
        <v>3781</v>
      </c>
      <c r="D784" s="10">
        <v>2013</v>
      </c>
      <c r="E784" s="22">
        <v>65.488236000000001</v>
      </c>
      <c r="F784" s="22">
        <v>14.373464999999999</v>
      </c>
      <c r="G784" s="21">
        <v>7263013.5920000002</v>
      </c>
      <c r="H784" s="21">
        <v>470995.42589999997</v>
      </c>
      <c r="I784" s="10">
        <v>50</v>
      </c>
      <c r="J784" s="18" t="s">
        <v>109</v>
      </c>
      <c r="K784" s="18">
        <v>0</v>
      </c>
      <c r="L784" s="18">
        <v>2</v>
      </c>
      <c r="M784" s="19" t="s">
        <v>155</v>
      </c>
      <c r="N784" s="23">
        <v>2.3209245E-2</v>
      </c>
      <c r="O784" s="21">
        <v>8689.6142579999996</v>
      </c>
      <c r="P784" s="20">
        <v>7.3810580530000003</v>
      </c>
      <c r="Q784" s="23">
        <v>2.7000000000000001E-3</v>
      </c>
      <c r="R784" s="20">
        <v>3.5</v>
      </c>
      <c r="S784" s="24">
        <v>10.07636216</v>
      </c>
      <c r="T784" s="24">
        <v>0.30691311100000002</v>
      </c>
      <c r="U784" s="24">
        <v>0.17391959100000001</v>
      </c>
      <c r="V784" s="21">
        <v>1446.8216210000001</v>
      </c>
      <c r="W784" s="23">
        <v>5.7856247E-2</v>
      </c>
      <c r="X784" s="24">
        <v>37.766535689999998</v>
      </c>
      <c r="Y784" s="20">
        <v>10.09484507</v>
      </c>
      <c r="Z784" s="24">
        <v>22.7041273</v>
      </c>
      <c r="AA784" s="24">
        <v>0.34850155199999999</v>
      </c>
      <c r="AB784" s="23">
        <v>37.743675260000003</v>
      </c>
      <c r="AC784" s="21">
        <v>17050.889889999999</v>
      </c>
      <c r="AD784" s="24">
        <v>2.3420771949999999</v>
      </c>
      <c r="AE784" s="24">
        <v>0.16751946000000001</v>
      </c>
      <c r="AF784" s="23">
        <v>5.8058549000000001E-2</v>
      </c>
      <c r="AG784" s="23">
        <v>2.9386135000000001E-2</v>
      </c>
      <c r="AH784" s="24">
        <v>2.1424807000000001E-2</v>
      </c>
      <c r="AI784" s="20">
        <v>462.591095</v>
      </c>
      <c r="AJ784" s="24">
        <v>17.386810369999999</v>
      </c>
      <c r="AK784" s="24">
        <v>7.559659474</v>
      </c>
      <c r="AL784" s="21">
        <v>5683.6962890000004</v>
      </c>
      <c r="AM784" s="21">
        <v>408.41027100000002</v>
      </c>
      <c r="AN784" s="23">
        <v>0.41988565</v>
      </c>
      <c r="AO784" s="20">
        <v>9.0292453770000005</v>
      </c>
      <c r="AP784" s="24">
        <v>0.204959049</v>
      </c>
      <c r="AQ784" s="24">
        <v>24.549236669999999</v>
      </c>
      <c r="AR784" s="21">
        <v>522.94686679999995</v>
      </c>
      <c r="AS784" s="20">
        <v>6.7478351019999998</v>
      </c>
      <c r="AT784" s="23">
        <v>5.0000000000000001E-3</v>
      </c>
      <c r="AU784" s="23">
        <v>2E-3</v>
      </c>
      <c r="AV784" s="24">
        <v>3.8247947519999999</v>
      </c>
      <c r="AW784" s="23">
        <v>5.0000000000000001E-3</v>
      </c>
      <c r="AX784" s="21">
        <v>40.529084210000001</v>
      </c>
      <c r="AY784" s="24">
        <v>3.0851913000000002E-2</v>
      </c>
      <c r="AZ784" s="24">
        <v>2.8729837300000001</v>
      </c>
      <c r="BA784" s="24">
        <v>0.25</v>
      </c>
      <c r="BB784" s="24">
        <v>0.05</v>
      </c>
      <c r="BC784" s="24">
        <v>6.9316805500000003</v>
      </c>
      <c r="BD784" s="23">
        <v>2.5000000000000001E-2</v>
      </c>
      <c r="BE784" s="23">
        <v>3.5000000000000003E-2</v>
      </c>
      <c r="BF784" s="22">
        <v>2.9987163670000001</v>
      </c>
      <c r="BG784" s="21">
        <v>307.0364386</v>
      </c>
      <c r="BH784" s="24">
        <v>5.4910187999999999E-2</v>
      </c>
      <c r="BI784" s="23">
        <v>0.62652073900000005</v>
      </c>
      <c r="BJ784" s="21">
        <v>16.242537500000001</v>
      </c>
      <c r="BK784" s="23">
        <v>2.5000000000000001E-2</v>
      </c>
      <c r="BL784" s="23">
        <v>7.2805107260000002</v>
      </c>
      <c r="BM784" s="24">
        <v>32.424427029999997</v>
      </c>
      <c r="BN784" s="23">
        <v>2.7305614230000002</v>
      </c>
    </row>
    <row r="785" spans="1:66">
      <c r="A785">
        <v>16353</v>
      </c>
      <c r="B785" s="10">
        <v>338500</v>
      </c>
      <c r="C785" s="10">
        <v>3782</v>
      </c>
      <c r="D785" s="10">
        <v>2013</v>
      </c>
      <c r="E785" s="22">
        <v>65.488012999999995</v>
      </c>
      <c r="F785" s="22">
        <v>14.351991999999999</v>
      </c>
      <c r="G785" s="21">
        <v>7262998.7989999996</v>
      </c>
      <c r="H785" s="21">
        <v>470001.13459999999</v>
      </c>
      <c r="I785" s="10">
        <v>50</v>
      </c>
      <c r="J785" s="18" t="s">
        <v>109</v>
      </c>
      <c r="K785" s="18">
        <v>0</v>
      </c>
      <c r="L785" s="18">
        <v>2</v>
      </c>
      <c r="M785" s="19" t="s">
        <v>155</v>
      </c>
      <c r="N785" s="23">
        <v>5.2815555E-2</v>
      </c>
      <c r="O785" s="21">
        <v>13411.030269999999</v>
      </c>
      <c r="P785" s="20">
        <v>13.213835489999999</v>
      </c>
      <c r="Q785" s="23">
        <v>2.3140358E-2</v>
      </c>
      <c r="R785" s="20">
        <v>3.5</v>
      </c>
      <c r="S785" s="24">
        <v>16.248799170000002</v>
      </c>
      <c r="T785" s="24">
        <v>0.26700303199999997</v>
      </c>
      <c r="U785" s="24">
        <v>0.14655368199999999</v>
      </c>
      <c r="V785" s="21">
        <v>574.89255820000005</v>
      </c>
      <c r="W785" s="23">
        <v>0.23175111300000001</v>
      </c>
      <c r="X785" s="24">
        <v>28.976743899999999</v>
      </c>
      <c r="Y785" s="20">
        <v>8.1163400120000002</v>
      </c>
      <c r="Z785" s="24">
        <v>33.052379620000004</v>
      </c>
      <c r="AA785" s="24">
        <v>1.0067319539999999</v>
      </c>
      <c r="AB785" s="23">
        <v>24.423594080000001</v>
      </c>
      <c r="AC785" s="21">
        <v>31019.211429999999</v>
      </c>
      <c r="AD785" s="24">
        <v>4.7860927809999998</v>
      </c>
      <c r="AE785" s="24">
        <v>0.05</v>
      </c>
      <c r="AF785" s="23">
        <v>1.4999999999999999E-2</v>
      </c>
      <c r="AG785" s="23">
        <v>3.9380039999999998E-2</v>
      </c>
      <c r="AH785" s="24">
        <v>2.4207899000000001E-2</v>
      </c>
      <c r="AI785" s="20">
        <v>704.07356259999995</v>
      </c>
      <c r="AJ785" s="24">
        <v>9.8084836039999992</v>
      </c>
      <c r="AK785" s="24">
        <v>11.20974773</v>
      </c>
      <c r="AL785" s="21">
        <v>5527.7441410000001</v>
      </c>
      <c r="AM785" s="21">
        <v>228.70628780000001</v>
      </c>
      <c r="AN785" s="23">
        <v>3.402278693</v>
      </c>
      <c r="AO785" s="20">
        <v>24.605026250000002</v>
      </c>
      <c r="AP785" s="24">
        <v>0.30653192400000001</v>
      </c>
      <c r="AQ785" s="24">
        <v>12.968915539999999</v>
      </c>
      <c r="AR785" s="21">
        <v>211.03691330000001</v>
      </c>
      <c r="AS785" s="20">
        <v>15.58053906</v>
      </c>
      <c r="AT785" s="23">
        <v>5.0000000000000001E-3</v>
      </c>
      <c r="AU785" s="23">
        <v>2E-3</v>
      </c>
      <c r="AV785" s="24">
        <v>8.1659828139999995</v>
      </c>
      <c r="AW785" s="23">
        <v>5.0000000000000001E-3</v>
      </c>
      <c r="AX785" s="21">
        <v>178.11017989999999</v>
      </c>
      <c r="AY785" s="24">
        <v>4.6910964999999999E-2</v>
      </c>
      <c r="AZ785" s="24">
        <v>3.506098427</v>
      </c>
      <c r="BA785" s="24">
        <v>0.25</v>
      </c>
      <c r="BB785" s="24">
        <v>0.16880141100000001</v>
      </c>
      <c r="BC785" s="24">
        <v>2.8527729420000001</v>
      </c>
      <c r="BD785" s="23">
        <v>2.5000000000000001E-2</v>
      </c>
      <c r="BE785" s="23">
        <v>0.14186187</v>
      </c>
      <c r="BF785" s="22">
        <v>2.1843265999999999</v>
      </c>
      <c r="BG785" s="21">
        <v>612.14020379999999</v>
      </c>
      <c r="BH785" s="24">
        <v>6.7268784999999998E-2</v>
      </c>
      <c r="BI785" s="23">
        <v>1.1525786229999999</v>
      </c>
      <c r="BJ785" s="21">
        <v>45.849080090000001</v>
      </c>
      <c r="BK785" s="23">
        <v>2.5000000000000001E-2</v>
      </c>
      <c r="BL785" s="23">
        <v>9.1614424860000003</v>
      </c>
      <c r="BM785" s="24">
        <v>116.596367</v>
      </c>
      <c r="BN785" s="23">
        <v>0.61012485100000002</v>
      </c>
    </row>
    <row r="786" spans="1:66">
      <c r="A786">
        <v>16733</v>
      </c>
      <c r="B786" s="10">
        <v>338500</v>
      </c>
      <c r="C786" s="10">
        <v>3783</v>
      </c>
      <c r="D786" s="10">
        <v>2013</v>
      </c>
      <c r="E786" s="22">
        <v>65.450926999999993</v>
      </c>
      <c r="F786" s="22">
        <v>14.482704999999999</v>
      </c>
      <c r="G786" s="21">
        <v>7258809.4970000004</v>
      </c>
      <c r="H786" s="21">
        <v>476018.28710000002</v>
      </c>
      <c r="I786" s="10">
        <v>50</v>
      </c>
      <c r="J786" s="18" t="s">
        <v>109</v>
      </c>
      <c r="K786" s="18">
        <v>0</v>
      </c>
      <c r="L786" s="18">
        <v>2</v>
      </c>
      <c r="M786" s="19" t="s">
        <v>155</v>
      </c>
      <c r="N786" s="23">
        <v>3.1202460000000001E-2</v>
      </c>
      <c r="O786" s="21">
        <v>15864.306640000001</v>
      </c>
      <c r="P786" s="20">
        <v>49.963035619999999</v>
      </c>
      <c r="Q786" s="23">
        <v>2.5418789999999999E-3</v>
      </c>
      <c r="R786" s="20">
        <v>3.5</v>
      </c>
      <c r="S786" s="24">
        <v>12.17951712</v>
      </c>
      <c r="T786" s="24">
        <v>0.13169175899999999</v>
      </c>
      <c r="U786" s="24">
        <v>8.2852019999999998E-2</v>
      </c>
      <c r="V786" s="21">
        <v>1585.5309830000001</v>
      </c>
      <c r="W786" s="23">
        <v>0.17315835399999999</v>
      </c>
      <c r="X786" s="24">
        <v>11.5404567</v>
      </c>
      <c r="Y786" s="20">
        <v>44.117638739999997</v>
      </c>
      <c r="Z786" s="24">
        <v>63.568181610000003</v>
      </c>
      <c r="AA786" s="24">
        <v>0.17227578599999999</v>
      </c>
      <c r="AB786" s="23">
        <v>31.778333379999999</v>
      </c>
      <c r="AC786" s="21">
        <v>38395.322269999997</v>
      </c>
      <c r="AD786" s="24">
        <v>4.1327272160000001</v>
      </c>
      <c r="AE786" s="24">
        <v>0.05</v>
      </c>
      <c r="AF786" s="23">
        <v>1.4999999999999999E-2</v>
      </c>
      <c r="AG786" s="23">
        <v>2.1806282999999999E-2</v>
      </c>
      <c r="AH786" s="24">
        <v>0.01</v>
      </c>
      <c r="AI786" s="20">
        <v>227.99282070000001</v>
      </c>
      <c r="AJ786" s="24">
        <v>4.901301557</v>
      </c>
      <c r="AK786" s="24">
        <v>7.4644594150000003</v>
      </c>
      <c r="AL786" s="21">
        <v>11123.69995</v>
      </c>
      <c r="AM786" s="21">
        <v>1266.6102599999999</v>
      </c>
      <c r="AN786" s="23">
        <v>0.695474221</v>
      </c>
      <c r="AO786" s="20">
        <v>2.5</v>
      </c>
      <c r="AP786" s="24">
        <v>2.5000000000000001E-2</v>
      </c>
      <c r="AQ786" s="24">
        <v>36.257918539999999</v>
      </c>
      <c r="AR786" s="21">
        <v>639.79758849999996</v>
      </c>
      <c r="AS786" s="20">
        <v>10.07307713</v>
      </c>
      <c r="AT786" s="23">
        <v>5.0000000000000001E-3</v>
      </c>
      <c r="AU786" s="23">
        <v>2E-3</v>
      </c>
      <c r="AV786" s="24">
        <v>2.05104672</v>
      </c>
      <c r="AW786" s="23">
        <v>5.0000000000000001E-3</v>
      </c>
      <c r="AX786" s="21">
        <v>93.313484189999997</v>
      </c>
      <c r="AY786" s="24">
        <v>4.5598607999999999E-2</v>
      </c>
      <c r="AZ786" s="24">
        <v>7.5599010550000001</v>
      </c>
      <c r="BA786" s="24">
        <v>0.25</v>
      </c>
      <c r="BB786" s="24">
        <v>0.05</v>
      </c>
      <c r="BC786" s="24">
        <v>6.5782255169999999</v>
      </c>
      <c r="BD786" s="23">
        <v>2.5000000000000001E-2</v>
      </c>
      <c r="BE786" s="23">
        <v>7.8248302000000006E-2</v>
      </c>
      <c r="BF786" s="22">
        <v>0.81571714399999995</v>
      </c>
      <c r="BG786" s="21">
        <v>310.97551349999998</v>
      </c>
      <c r="BH786" s="24">
        <v>0.01</v>
      </c>
      <c r="BI786" s="23">
        <v>0.96280299700000005</v>
      </c>
      <c r="BJ786" s="21">
        <v>60.913634299999998</v>
      </c>
      <c r="BK786" s="23">
        <v>2.5000000000000001E-2</v>
      </c>
      <c r="BL786" s="23">
        <v>4.5227053550000003</v>
      </c>
      <c r="BM786" s="24">
        <v>63.64452927</v>
      </c>
      <c r="BN786" s="23">
        <v>0.71915187000000003</v>
      </c>
    </row>
    <row r="787" spans="1:66">
      <c r="A787">
        <v>16831</v>
      </c>
      <c r="B787" s="10">
        <v>338500</v>
      </c>
      <c r="C787" s="10">
        <v>3784</v>
      </c>
      <c r="D787" s="10">
        <v>2013</v>
      </c>
      <c r="E787" s="22">
        <v>65.324269000000001</v>
      </c>
      <c r="F787" s="22">
        <v>14.118359</v>
      </c>
      <c r="G787" s="21">
        <v>7244881.6399999997</v>
      </c>
      <c r="H787" s="21">
        <v>458930.47399999999</v>
      </c>
      <c r="I787" s="10">
        <v>50</v>
      </c>
      <c r="J787" s="18" t="s">
        <v>109</v>
      </c>
      <c r="K787" s="18">
        <v>0</v>
      </c>
      <c r="L787" s="18">
        <v>2</v>
      </c>
      <c r="M787" s="19" t="s">
        <v>155</v>
      </c>
      <c r="N787" s="23">
        <v>2.5000000000000001E-3</v>
      </c>
      <c r="O787" s="21">
        <v>8856.3171390000007</v>
      </c>
      <c r="P787" s="20">
        <v>1.8864014060000001</v>
      </c>
      <c r="Q787" s="23">
        <v>7.3932399999999997E-3</v>
      </c>
      <c r="R787" s="20">
        <v>3.5</v>
      </c>
      <c r="S787" s="24">
        <v>15.04649629</v>
      </c>
      <c r="T787" s="24">
        <v>0.46493728200000001</v>
      </c>
      <c r="U787" s="24">
        <v>0.20303350000000001</v>
      </c>
      <c r="V787" s="21">
        <v>3014.2955109999998</v>
      </c>
      <c r="W787" s="23">
        <v>2.5000000000000001E-2</v>
      </c>
      <c r="X787" s="24">
        <v>48.189653290000003</v>
      </c>
      <c r="Y787" s="20">
        <v>4.152601443</v>
      </c>
      <c r="Z787" s="24">
        <v>7.7252432219999996</v>
      </c>
      <c r="AA787" s="24">
        <v>2.4172519490000002</v>
      </c>
      <c r="AB787" s="23">
        <v>6.3751626559999997</v>
      </c>
      <c r="AC787" s="21">
        <v>13101.427</v>
      </c>
      <c r="AD787" s="24">
        <v>3.5527681329999998</v>
      </c>
      <c r="AE787" s="24">
        <v>0.05</v>
      </c>
      <c r="AF787" s="23">
        <v>0.14900789</v>
      </c>
      <c r="AG787" s="23">
        <v>1.9541227000000001E-2</v>
      </c>
      <c r="AH787" s="24">
        <v>0.01</v>
      </c>
      <c r="AI787" s="20">
        <v>1687.8320309999999</v>
      </c>
      <c r="AJ787" s="24">
        <v>23.866211020000001</v>
      </c>
      <c r="AK787" s="24">
        <v>8.5694379789999999</v>
      </c>
      <c r="AL787" s="21">
        <v>3922.1349409999998</v>
      </c>
      <c r="AM787" s="21">
        <v>134.2604139</v>
      </c>
      <c r="AN787" s="23">
        <v>0.333564372</v>
      </c>
      <c r="AO787" s="20">
        <v>54.707088470000002</v>
      </c>
      <c r="AP787" s="24">
        <v>1.438150773</v>
      </c>
      <c r="AQ787" s="24">
        <v>6.6765686070000001</v>
      </c>
      <c r="AR787" s="21">
        <v>617.78618140000003</v>
      </c>
      <c r="AS787" s="20">
        <v>8.7837173229999994</v>
      </c>
      <c r="AT787" s="23">
        <v>5.0000000000000001E-3</v>
      </c>
      <c r="AU787" s="23">
        <v>2E-3</v>
      </c>
      <c r="AV787" s="24">
        <v>23.854572520000001</v>
      </c>
      <c r="AW787" s="23">
        <v>5.0000000000000001E-3</v>
      </c>
      <c r="AX787" s="21">
        <v>110.5114555</v>
      </c>
      <c r="AY787" s="24">
        <v>0.189297562</v>
      </c>
      <c r="AZ787" s="24">
        <v>1.6242136170000001</v>
      </c>
      <c r="BA787" s="24">
        <v>0.25</v>
      </c>
      <c r="BB787" s="24">
        <v>1.020862317</v>
      </c>
      <c r="BC787" s="24">
        <v>21.692499949999998</v>
      </c>
      <c r="BD787" s="23">
        <v>2.5000000000000001E-2</v>
      </c>
      <c r="BE787" s="23">
        <v>3.5000000000000003E-2</v>
      </c>
      <c r="BF787" s="22">
        <v>13.69835028</v>
      </c>
      <c r="BG787" s="21">
        <v>834.13071060000004</v>
      </c>
      <c r="BH787" s="24">
        <v>0.24500836300000001</v>
      </c>
      <c r="BI787" s="23">
        <v>5.6112114909999997</v>
      </c>
      <c r="BJ787" s="21">
        <v>16.079269650000001</v>
      </c>
      <c r="BK787" s="23">
        <v>0.36014912700000001</v>
      </c>
      <c r="BL787" s="23">
        <v>8.5059059609999998</v>
      </c>
      <c r="BM787" s="24">
        <v>25.163584230000001</v>
      </c>
      <c r="BN787" s="23">
        <v>5.9170101370000001</v>
      </c>
    </row>
    <row r="788" spans="1:66">
      <c r="A788">
        <v>16951</v>
      </c>
      <c r="B788" s="10">
        <v>338500</v>
      </c>
      <c r="C788" s="10">
        <v>3785</v>
      </c>
      <c r="D788" s="10">
        <v>2013</v>
      </c>
      <c r="E788" s="22">
        <v>65.325378999999998</v>
      </c>
      <c r="F788" s="22">
        <v>14.141152</v>
      </c>
      <c r="G788" s="21">
        <v>7244990.6890000002</v>
      </c>
      <c r="H788" s="21">
        <v>459993.87410000002</v>
      </c>
      <c r="I788" s="10">
        <v>50</v>
      </c>
      <c r="J788" s="18" t="s">
        <v>109</v>
      </c>
      <c r="K788" s="18">
        <v>0</v>
      </c>
      <c r="L788" s="18">
        <v>2</v>
      </c>
      <c r="M788" s="19" t="s">
        <v>155</v>
      </c>
      <c r="N788" s="23">
        <v>3.7147485000000001E-2</v>
      </c>
      <c r="O788" s="21">
        <v>5629.6679690000001</v>
      </c>
      <c r="P788" s="20">
        <v>0.5</v>
      </c>
      <c r="Q788" s="23">
        <v>1E-3</v>
      </c>
      <c r="R788" s="20">
        <v>3.5</v>
      </c>
      <c r="S788" s="24">
        <v>7.040568468</v>
      </c>
      <c r="T788" s="24">
        <v>0.155861847</v>
      </c>
      <c r="U788" s="24">
        <v>0.23213278700000001</v>
      </c>
      <c r="V788" s="21">
        <v>1071.2536379999999</v>
      </c>
      <c r="W788" s="23">
        <v>2.5000000000000001E-2</v>
      </c>
      <c r="X788" s="24">
        <v>21.843409619999999</v>
      </c>
      <c r="Y788" s="20">
        <v>1.7499107410000001</v>
      </c>
      <c r="Z788" s="24">
        <v>3.3742797059999998</v>
      </c>
      <c r="AA788" s="24">
        <v>1.3448730010000001</v>
      </c>
      <c r="AB788" s="23">
        <v>2.0410539860000001</v>
      </c>
      <c r="AC788" s="21">
        <v>8640.5108639999999</v>
      </c>
      <c r="AD788" s="24">
        <v>3.5727570860000002</v>
      </c>
      <c r="AE788" s="24">
        <v>0.05</v>
      </c>
      <c r="AF788" s="23">
        <v>4.6256434999999999E-2</v>
      </c>
      <c r="AG788" s="23">
        <v>2.0996746E-2</v>
      </c>
      <c r="AH788" s="24">
        <v>0.01</v>
      </c>
      <c r="AI788" s="20">
        <v>729.1301727</v>
      </c>
      <c r="AJ788" s="24">
        <v>12.488988040000001</v>
      </c>
      <c r="AK788" s="24">
        <v>4.4413494939999998</v>
      </c>
      <c r="AL788" s="21">
        <v>1660.6598839999999</v>
      </c>
      <c r="AM788" s="21">
        <v>64.574207659999999</v>
      </c>
      <c r="AN788" s="23">
        <v>0.55913220799999996</v>
      </c>
      <c r="AO788" s="20">
        <v>43.806095120000002</v>
      </c>
      <c r="AP788" s="24">
        <v>1.868367865</v>
      </c>
      <c r="AQ788" s="24">
        <v>1.831061152</v>
      </c>
      <c r="AR788" s="21">
        <v>203.71601810000001</v>
      </c>
      <c r="AS788" s="20">
        <v>9.3108576070000009</v>
      </c>
      <c r="AT788" s="23">
        <v>5.0000000000000001E-3</v>
      </c>
      <c r="AU788" s="23">
        <v>2E-3</v>
      </c>
      <c r="AV788" s="24">
        <v>10.11179125</v>
      </c>
      <c r="AW788" s="23">
        <v>5.0000000000000001E-3</v>
      </c>
      <c r="AX788" s="21">
        <v>139.9513245</v>
      </c>
      <c r="AY788" s="24">
        <v>0.10497353299999999</v>
      </c>
      <c r="AZ788" s="24">
        <v>0.91865849399999999</v>
      </c>
      <c r="BA788" s="24">
        <v>0.25</v>
      </c>
      <c r="BB788" s="24">
        <v>1.084650683</v>
      </c>
      <c r="BC788" s="24">
        <v>12.47971109</v>
      </c>
      <c r="BD788" s="23">
        <v>2.5000000000000001E-2</v>
      </c>
      <c r="BE788" s="23">
        <v>3.5000000000000003E-2</v>
      </c>
      <c r="BF788" s="22">
        <v>7.4807029429999998</v>
      </c>
      <c r="BG788" s="21">
        <v>783.16123670000002</v>
      </c>
      <c r="BH788" s="24">
        <v>0.14052278900000001</v>
      </c>
      <c r="BI788" s="23">
        <v>2.9232382729999999</v>
      </c>
      <c r="BJ788" s="21">
        <v>11.863778829999999</v>
      </c>
      <c r="BK788" s="23">
        <v>0.246778155</v>
      </c>
      <c r="BL788" s="23">
        <v>4.103502175</v>
      </c>
      <c r="BM788" s="24">
        <v>14.465561190000001</v>
      </c>
      <c r="BN788" s="23">
        <v>2.8458643690000001</v>
      </c>
    </row>
    <row r="789" spans="1:66">
      <c r="A789">
        <v>16545</v>
      </c>
      <c r="B789" s="10">
        <v>338500</v>
      </c>
      <c r="C789" s="10">
        <v>3786</v>
      </c>
      <c r="D789" s="10">
        <v>2013</v>
      </c>
      <c r="E789" s="22">
        <v>65.326126000000002</v>
      </c>
      <c r="F789" s="22">
        <v>14.162334</v>
      </c>
      <c r="G789" s="21">
        <v>7245060.6639999999</v>
      </c>
      <c r="H789" s="21">
        <v>460981.61570000002</v>
      </c>
      <c r="I789" s="10">
        <v>50</v>
      </c>
      <c r="J789" s="18" t="s">
        <v>109</v>
      </c>
      <c r="K789" s="18">
        <v>0</v>
      </c>
      <c r="L789" s="18">
        <v>2</v>
      </c>
      <c r="M789" s="19" t="s">
        <v>155</v>
      </c>
      <c r="N789" s="23">
        <v>2.5517887E-2</v>
      </c>
      <c r="O789" s="21">
        <v>6947.9858400000003</v>
      </c>
      <c r="P789" s="20">
        <v>1.5565302910000001</v>
      </c>
      <c r="Q789" s="23">
        <v>1E-3</v>
      </c>
      <c r="R789" s="20">
        <v>3.5</v>
      </c>
      <c r="S789" s="24">
        <v>8.7903521399999995</v>
      </c>
      <c r="T789" s="24">
        <v>0.26649730700000002</v>
      </c>
      <c r="U789" s="24">
        <v>0.187808276</v>
      </c>
      <c r="V789" s="21">
        <v>1160.4256190000001</v>
      </c>
      <c r="W789" s="23">
        <v>2.5000000000000001E-2</v>
      </c>
      <c r="X789" s="24">
        <v>27.990890029999999</v>
      </c>
      <c r="Y789" s="20">
        <v>3.6210763020000001</v>
      </c>
      <c r="Z789" s="24">
        <v>7.9405292269999999</v>
      </c>
      <c r="AA789" s="24">
        <v>2.1409537809999999</v>
      </c>
      <c r="AB789" s="23">
        <v>3.280877646</v>
      </c>
      <c r="AC789" s="21">
        <v>12735.33813</v>
      </c>
      <c r="AD789" s="24">
        <v>4.3863418249999997</v>
      </c>
      <c r="AE789" s="24">
        <v>0.129621296</v>
      </c>
      <c r="AF789" s="23">
        <v>9.0336575000000002E-2</v>
      </c>
      <c r="AG789" s="23">
        <v>1.5095313000000001E-2</v>
      </c>
      <c r="AH789" s="24">
        <v>0.01</v>
      </c>
      <c r="AI789" s="20">
        <v>1103.9420319999999</v>
      </c>
      <c r="AJ789" s="24">
        <v>12.56116271</v>
      </c>
      <c r="AK789" s="24">
        <v>7.5064663090000003</v>
      </c>
      <c r="AL789" s="21">
        <v>3102.2850400000002</v>
      </c>
      <c r="AM789" s="21">
        <v>113.09611959999999</v>
      </c>
      <c r="AN789" s="23">
        <v>2.6551884019999998</v>
      </c>
      <c r="AO789" s="20">
        <v>28.421587939999998</v>
      </c>
      <c r="AP789" s="24">
        <v>1.7004548829999999</v>
      </c>
      <c r="AQ789" s="24">
        <v>5.5892692610000001</v>
      </c>
      <c r="AR789" s="21">
        <v>355.05224520000002</v>
      </c>
      <c r="AS789" s="20">
        <v>13.15530143</v>
      </c>
      <c r="AT789" s="23">
        <v>5.0000000000000001E-3</v>
      </c>
      <c r="AU789" s="23">
        <v>2E-3</v>
      </c>
      <c r="AV789" s="24">
        <v>19.950051550000001</v>
      </c>
      <c r="AW789" s="23">
        <v>5.0000000000000001E-3</v>
      </c>
      <c r="AX789" s="21">
        <v>111.5961933</v>
      </c>
      <c r="AY789" s="24">
        <v>0.16470849700000001</v>
      </c>
      <c r="AZ789" s="24">
        <v>1.1141489360000001</v>
      </c>
      <c r="BA789" s="24">
        <v>0.25</v>
      </c>
      <c r="BB789" s="24">
        <v>1.121017028</v>
      </c>
      <c r="BC789" s="24">
        <v>10.03246539</v>
      </c>
      <c r="BD789" s="23">
        <v>2.5000000000000001E-2</v>
      </c>
      <c r="BE789" s="23">
        <v>3.5000000000000003E-2</v>
      </c>
      <c r="BF789" s="22">
        <v>8.7587264059999992</v>
      </c>
      <c r="BG789" s="21">
        <v>977.14029849999997</v>
      </c>
      <c r="BH789" s="24">
        <v>0.22804641</v>
      </c>
      <c r="BI789" s="23">
        <v>4.600572036</v>
      </c>
      <c r="BJ789" s="21">
        <v>15.86494446</v>
      </c>
      <c r="BK789" s="23">
        <v>0.42071856699999999</v>
      </c>
      <c r="BL789" s="23">
        <v>4.161270472</v>
      </c>
      <c r="BM789" s="24">
        <v>24.12064981</v>
      </c>
      <c r="BN789" s="23">
        <v>3.3149677620000002</v>
      </c>
    </row>
    <row r="790" spans="1:66">
      <c r="A790">
        <v>16205</v>
      </c>
      <c r="B790" s="10">
        <v>338500</v>
      </c>
      <c r="C790" s="10">
        <v>3787</v>
      </c>
      <c r="D790" s="10">
        <v>2013</v>
      </c>
      <c r="E790" s="22">
        <v>65.325620999999998</v>
      </c>
      <c r="F790" s="22">
        <v>14.183695</v>
      </c>
      <c r="G790" s="21">
        <v>7244991.3329999996</v>
      </c>
      <c r="H790" s="21">
        <v>461975.83549999999</v>
      </c>
      <c r="I790" s="10">
        <v>50</v>
      </c>
      <c r="J790" s="18" t="s">
        <v>109</v>
      </c>
      <c r="K790" s="18">
        <v>0</v>
      </c>
      <c r="L790" s="18">
        <v>2</v>
      </c>
      <c r="M790" s="19" t="s">
        <v>155</v>
      </c>
      <c r="N790" s="23">
        <v>1.2517522E-2</v>
      </c>
      <c r="O790" s="21">
        <v>6984.8547360000002</v>
      </c>
      <c r="P790" s="20">
        <v>1.465626345</v>
      </c>
      <c r="Q790" s="23">
        <v>1.1859241E-2</v>
      </c>
      <c r="R790" s="20">
        <v>3.5</v>
      </c>
      <c r="S790" s="24">
        <v>12.10069916</v>
      </c>
      <c r="T790" s="24">
        <v>0.35084221300000001</v>
      </c>
      <c r="U790" s="24">
        <v>0.14332555699999999</v>
      </c>
      <c r="V790" s="21">
        <v>2654.4348089999999</v>
      </c>
      <c r="W790" s="23">
        <v>2.5000000000000001E-2</v>
      </c>
      <c r="X790" s="24">
        <v>48.0527753</v>
      </c>
      <c r="Y790" s="20">
        <v>3.6980106679999998</v>
      </c>
      <c r="Z790" s="24">
        <v>6.1760524969999997</v>
      </c>
      <c r="AA790" s="24">
        <v>2.2166292200000002</v>
      </c>
      <c r="AB790" s="23">
        <v>5.7469618149999997</v>
      </c>
      <c r="AC790" s="21">
        <v>11033.27637</v>
      </c>
      <c r="AD790" s="24">
        <v>2.524992042</v>
      </c>
      <c r="AE790" s="24">
        <v>0.05</v>
      </c>
      <c r="AF790" s="23">
        <v>0.111217918</v>
      </c>
      <c r="AG790" s="23">
        <v>5.0000000000000001E-3</v>
      </c>
      <c r="AH790" s="24">
        <v>0.01</v>
      </c>
      <c r="AI790" s="20">
        <v>1610.0869749999999</v>
      </c>
      <c r="AJ790" s="24">
        <v>23.488816119999999</v>
      </c>
      <c r="AK790" s="24">
        <v>8.2650118349999993</v>
      </c>
      <c r="AL790" s="21">
        <v>3025.6950109999998</v>
      </c>
      <c r="AM790" s="21">
        <v>146.228015</v>
      </c>
      <c r="AN790" s="23">
        <v>0.77833528500000004</v>
      </c>
      <c r="AO790" s="20">
        <v>53.152828220000004</v>
      </c>
      <c r="AP790" s="24">
        <v>0.73391183999999998</v>
      </c>
      <c r="AQ790" s="24">
        <v>3.7042938350000001</v>
      </c>
      <c r="AR790" s="21">
        <v>542.36031230000003</v>
      </c>
      <c r="AS790" s="20">
        <v>9.084608953</v>
      </c>
      <c r="AT790" s="23">
        <v>5.0000000000000001E-3</v>
      </c>
      <c r="AU790" s="23">
        <v>2E-3</v>
      </c>
      <c r="AV790" s="24">
        <v>20.610678199999999</v>
      </c>
      <c r="AW790" s="23">
        <v>5.0000000000000001E-3</v>
      </c>
      <c r="AX790" s="21">
        <v>50.186505320000002</v>
      </c>
      <c r="AY790" s="24">
        <v>0.14785705399999999</v>
      </c>
      <c r="AZ790" s="24">
        <v>1.1695767669999999</v>
      </c>
      <c r="BA790" s="24">
        <v>0.25</v>
      </c>
      <c r="BB790" s="24">
        <v>0.52968753300000004</v>
      </c>
      <c r="BC790" s="24">
        <v>21.163917560000002</v>
      </c>
      <c r="BD790" s="23">
        <v>2.5000000000000001E-2</v>
      </c>
      <c r="BE790" s="23">
        <v>3.5000000000000003E-2</v>
      </c>
      <c r="BF790" s="22">
        <v>10.72650668</v>
      </c>
      <c r="BG790" s="21">
        <v>713.84249020000004</v>
      </c>
      <c r="BH790" s="24">
        <v>0.20840024400000001</v>
      </c>
      <c r="BI790" s="23">
        <v>18.43652106</v>
      </c>
      <c r="BJ790" s="21">
        <v>10.88239789</v>
      </c>
      <c r="BK790" s="23">
        <v>0.27961403699999998</v>
      </c>
      <c r="BL790" s="23">
        <v>6.9280640660000001</v>
      </c>
      <c r="BM790" s="24">
        <v>23.947075160000001</v>
      </c>
      <c r="BN790" s="23">
        <v>4.0658701590000002</v>
      </c>
    </row>
    <row r="791" spans="1:66">
      <c r="A791">
        <v>16357</v>
      </c>
      <c r="B791" s="10">
        <v>338500</v>
      </c>
      <c r="C791" s="10">
        <v>3788</v>
      </c>
      <c r="D791" s="10">
        <v>2013</v>
      </c>
      <c r="E791" s="22">
        <v>65.325563000000002</v>
      </c>
      <c r="F791" s="22">
        <v>14.209239</v>
      </c>
      <c r="G791" s="21">
        <v>7244969.7060000002</v>
      </c>
      <c r="H791" s="21">
        <v>463165.56510000001</v>
      </c>
      <c r="I791" s="10">
        <v>50</v>
      </c>
      <c r="J791" s="18" t="s">
        <v>109</v>
      </c>
      <c r="K791" s="18">
        <v>0</v>
      </c>
      <c r="L791" s="18">
        <v>2</v>
      </c>
      <c r="M791" s="19" t="s">
        <v>155</v>
      </c>
      <c r="N791" s="23">
        <v>2.6290916000000001E-2</v>
      </c>
      <c r="O791" s="21">
        <v>8217.4902340000008</v>
      </c>
      <c r="P791" s="20">
        <v>1.5770052889999999</v>
      </c>
      <c r="Q791" s="23">
        <v>1E-3</v>
      </c>
      <c r="R791" s="20">
        <v>3.5</v>
      </c>
      <c r="S791" s="24">
        <v>29.48288311</v>
      </c>
      <c r="T791" s="24">
        <v>0.22949556700000001</v>
      </c>
      <c r="U791" s="24">
        <v>9.2366765000000003E-2</v>
      </c>
      <c r="V791" s="21">
        <v>1636.8553039999999</v>
      </c>
      <c r="W791" s="23">
        <v>2.5000000000000001E-2</v>
      </c>
      <c r="X791" s="24">
        <v>30.687646399999998</v>
      </c>
      <c r="Y791" s="20">
        <v>5.3623182009999999</v>
      </c>
      <c r="Z791" s="24">
        <v>19.15121778</v>
      </c>
      <c r="AA791" s="24">
        <v>1.427955407</v>
      </c>
      <c r="AB791" s="23">
        <v>6.0298232440000001</v>
      </c>
      <c r="AC791" s="21">
        <v>13316.27197</v>
      </c>
      <c r="AD791" s="24">
        <v>3.035694307</v>
      </c>
      <c r="AE791" s="24">
        <v>0.05</v>
      </c>
      <c r="AF791" s="23">
        <v>1.4999999999999999E-2</v>
      </c>
      <c r="AG791" s="23">
        <v>1.6694113999999999E-2</v>
      </c>
      <c r="AH791" s="24">
        <v>0.01</v>
      </c>
      <c r="AI791" s="20">
        <v>2405.2571109999999</v>
      </c>
      <c r="AJ791" s="24">
        <v>14.9347086</v>
      </c>
      <c r="AK791" s="24">
        <v>6.9975016019999998</v>
      </c>
      <c r="AL791" s="21">
        <v>4973.6464150000002</v>
      </c>
      <c r="AM791" s="21">
        <v>147.38660640000001</v>
      </c>
      <c r="AN791" s="23">
        <v>0.47081955399999997</v>
      </c>
      <c r="AO791" s="20">
        <v>30.31285763</v>
      </c>
      <c r="AP791" s="24">
        <v>0.46247544499999999</v>
      </c>
      <c r="AQ791" s="24">
        <v>6.3492661579999998</v>
      </c>
      <c r="AR791" s="21">
        <v>510.16604000000001</v>
      </c>
      <c r="AS791" s="20">
        <v>5.2826543969999999</v>
      </c>
      <c r="AT791" s="23">
        <v>5.0000000000000001E-3</v>
      </c>
      <c r="AU791" s="23">
        <v>2E-3</v>
      </c>
      <c r="AV791" s="24">
        <v>21.763868429999999</v>
      </c>
      <c r="AW791" s="23">
        <v>5.0000000000000001E-3</v>
      </c>
      <c r="AX791" s="21">
        <v>90.219116209999996</v>
      </c>
      <c r="AY791" s="24">
        <v>0.121407574</v>
      </c>
      <c r="AZ791" s="24">
        <v>0.93773764599999998</v>
      </c>
      <c r="BA791" s="24">
        <v>0.25</v>
      </c>
      <c r="BB791" s="24">
        <v>0.28027957199999998</v>
      </c>
      <c r="BC791" s="24">
        <v>13.295430769999999</v>
      </c>
      <c r="BD791" s="23">
        <v>2.5000000000000001E-2</v>
      </c>
      <c r="BE791" s="23">
        <v>3.5000000000000003E-2</v>
      </c>
      <c r="BF791" s="22">
        <v>5.5318769679999997</v>
      </c>
      <c r="BG791" s="21">
        <v>758.68776790000004</v>
      </c>
      <c r="BH791" s="24">
        <v>0.22399780399999999</v>
      </c>
      <c r="BI791" s="23">
        <v>2.0903115520000002</v>
      </c>
      <c r="BJ791" s="21">
        <v>15.70740938</v>
      </c>
      <c r="BK791" s="23">
        <v>9.2963432999999998E-2</v>
      </c>
      <c r="BL791" s="23">
        <v>3.947249534</v>
      </c>
      <c r="BM791" s="24">
        <v>27.11861691</v>
      </c>
      <c r="BN791" s="23">
        <v>1.002772132</v>
      </c>
    </row>
    <row r="792" spans="1:66">
      <c r="A792">
        <v>16410</v>
      </c>
      <c r="B792" s="10">
        <v>338500</v>
      </c>
      <c r="C792" s="10">
        <v>3789</v>
      </c>
      <c r="D792" s="10">
        <v>2013</v>
      </c>
      <c r="E792" s="22">
        <v>65.326076999999998</v>
      </c>
      <c r="F792" s="22">
        <v>14.226729000000001</v>
      </c>
      <c r="G792" s="21">
        <v>7245016.8849999998</v>
      </c>
      <c r="H792" s="21">
        <v>463980.93670000002</v>
      </c>
      <c r="I792" s="10">
        <v>50</v>
      </c>
      <c r="J792" s="18" t="s">
        <v>109</v>
      </c>
      <c r="K792" s="18">
        <v>0</v>
      </c>
      <c r="L792" s="18">
        <v>2</v>
      </c>
      <c r="M792" s="19" t="s">
        <v>155</v>
      </c>
      <c r="N792" s="23">
        <v>3.4710403000000001E-2</v>
      </c>
      <c r="O792" s="21">
        <v>9053.128052</v>
      </c>
      <c r="P792" s="20">
        <v>1.9661683889999999</v>
      </c>
      <c r="Q792" s="23">
        <v>1E-3</v>
      </c>
      <c r="R792" s="20">
        <v>3.5</v>
      </c>
      <c r="S792" s="24">
        <v>42.557655390000001</v>
      </c>
      <c r="T792" s="24">
        <v>0.45346956399999999</v>
      </c>
      <c r="U792" s="24">
        <v>0.12681121300000001</v>
      </c>
      <c r="V792" s="21">
        <v>2077.0282320000001</v>
      </c>
      <c r="W792" s="23">
        <v>2.5000000000000001E-2</v>
      </c>
      <c r="X792" s="24">
        <v>48.089841900000003</v>
      </c>
      <c r="Y792" s="20">
        <v>7.5066557920000001</v>
      </c>
      <c r="Z792" s="24">
        <v>12.440704009999999</v>
      </c>
      <c r="AA792" s="24">
        <v>2.3580662729999999</v>
      </c>
      <c r="AB792" s="23">
        <v>19.67875033</v>
      </c>
      <c r="AC792" s="21">
        <v>15368.370360000001</v>
      </c>
      <c r="AD792" s="24">
        <v>3.0674718969999999</v>
      </c>
      <c r="AE792" s="24">
        <v>0.05</v>
      </c>
      <c r="AF792" s="23">
        <v>8.9241877999999997E-2</v>
      </c>
      <c r="AG792" s="23">
        <v>5.0000000000000001E-3</v>
      </c>
      <c r="AH792" s="24">
        <v>0.01</v>
      </c>
      <c r="AI792" s="20">
        <v>2671.5423580000001</v>
      </c>
      <c r="AJ792" s="24">
        <v>25.242181219999999</v>
      </c>
      <c r="AK792" s="24">
        <v>10.500541</v>
      </c>
      <c r="AL792" s="21">
        <v>5649.3914789999999</v>
      </c>
      <c r="AM792" s="21">
        <v>221.32559950000001</v>
      </c>
      <c r="AN792" s="23">
        <v>0.71807982000000004</v>
      </c>
      <c r="AO792" s="20">
        <v>38.511714939999997</v>
      </c>
      <c r="AP792" s="24">
        <v>0.30534464</v>
      </c>
      <c r="AQ792" s="24">
        <v>10.01688298</v>
      </c>
      <c r="AR792" s="21">
        <v>666.90086980000001</v>
      </c>
      <c r="AS792" s="20">
        <v>10.728379820000001</v>
      </c>
      <c r="AT792" s="23">
        <v>5.0000000000000001E-3</v>
      </c>
      <c r="AU792" s="23">
        <v>2E-3</v>
      </c>
      <c r="AV792" s="24">
        <v>28.349533149999999</v>
      </c>
      <c r="AW792" s="23">
        <v>5.0000000000000001E-3</v>
      </c>
      <c r="AX792" s="21">
        <v>24.394955639999999</v>
      </c>
      <c r="AY792" s="24">
        <v>0.12194733100000001</v>
      </c>
      <c r="AZ792" s="24">
        <v>1.4594562170000001</v>
      </c>
      <c r="BA792" s="24">
        <v>0.25</v>
      </c>
      <c r="BB792" s="24">
        <v>0.40553345699999999</v>
      </c>
      <c r="BC792" s="24">
        <v>14.50936271</v>
      </c>
      <c r="BD792" s="23">
        <v>2.5000000000000001E-2</v>
      </c>
      <c r="BE792" s="23">
        <v>3.5000000000000003E-2</v>
      </c>
      <c r="BF792" s="22">
        <v>10.3290936</v>
      </c>
      <c r="BG792" s="21">
        <v>818.46258150000006</v>
      </c>
      <c r="BH792" s="24">
        <v>0.310857094</v>
      </c>
      <c r="BI792" s="23">
        <v>14.5520131</v>
      </c>
      <c r="BJ792" s="21">
        <v>19.242615700000002</v>
      </c>
      <c r="BK792" s="23">
        <v>0.16406464700000001</v>
      </c>
      <c r="BL792" s="23">
        <v>10.2054633</v>
      </c>
      <c r="BM792" s="24">
        <v>36.044714329999998</v>
      </c>
      <c r="BN792" s="23">
        <v>5.9581180590000002</v>
      </c>
    </row>
    <row r="793" spans="1:66">
      <c r="A793">
        <v>16792</v>
      </c>
      <c r="B793" s="10">
        <v>338500</v>
      </c>
      <c r="C793" s="10">
        <v>3790</v>
      </c>
      <c r="D793" s="10">
        <v>2013</v>
      </c>
      <c r="E793" s="22">
        <v>65.325686000000005</v>
      </c>
      <c r="F793" s="22">
        <v>14.248051999999999</v>
      </c>
      <c r="G793" s="21">
        <v>7244961.2960000001</v>
      </c>
      <c r="H793" s="21">
        <v>464973.60739999998</v>
      </c>
      <c r="I793" s="10">
        <v>50</v>
      </c>
      <c r="J793" s="18" t="s">
        <v>109</v>
      </c>
      <c r="K793" s="18">
        <v>0</v>
      </c>
      <c r="L793" s="18">
        <v>2</v>
      </c>
      <c r="M793" s="19" t="s">
        <v>155</v>
      </c>
      <c r="N793" s="23">
        <v>6.7472456E-2</v>
      </c>
      <c r="O793" s="21">
        <v>7510.3833009999998</v>
      </c>
      <c r="P793" s="20">
        <v>2.974160141</v>
      </c>
      <c r="Q793" s="23">
        <v>1E-3</v>
      </c>
      <c r="R793" s="20">
        <v>3.5</v>
      </c>
      <c r="S793" s="24">
        <v>15.508229439999999</v>
      </c>
      <c r="T793" s="24">
        <v>0.180470306</v>
      </c>
      <c r="U793" s="24">
        <v>0.14532008599999999</v>
      </c>
      <c r="V793" s="21">
        <v>998.15248859999997</v>
      </c>
      <c r="W793" s="23">
        <v>7.6097993000000003E-2</v>
      </c>
      <c r="X793" s="24">
        <v>50.191973509999997</v>
      </c>
      <c r="Y793" s="20">
        <v>3.795199132</v>
      </c>
      <c r="Z793" s="24">
        <v>8.5490748889999999</v>
      </c>
      <c r="AA793" s="24">
        <v>1.618986794</v>
      </c>
      <c r="AB793" s="23">
        <v>10.30142015</v>
      </c>
      <c r="AC793" s="21">
        <v>16590.953369999999</v>
      </c>
      <c r="AD793" s="24">
        <v>2.4057770519999999</v>
      </c>
      <c r="AE793" s="24">
        <v>0.13434670400000001</v>
      </c>
      <c r="AF793" s="23">
        <v>9.8372628000000004E-2</v>
      </c>
      <c r="AG793" s="23">
        <v>1.3522192000000001E-2</v>
      </c>
      <c r="AH793" s="24">
        <v>0.01</v>
      </c>
      <c r="AI793" s="20">
        <v>1557.6141359999999</v>
      </c>
      <c r="AJ793" s="24">
        <v>27.35242788</v>
      </c>
      <c r="AK793" s="24">
        <v>5.9699913569999996</v>
      </c>
      <c r="AL793" s="21">
        <v>3124.8165589999999</v>
      </c>
      <c r="AM793" s="21">
        <v>97.250962049999998</v>
      </c>
      <c r="AN793" s="23">
        <v>1.761719617</v>
      </c>
      <c r="AO793" s="20">
        <v>32.786333560000003</v>
      </c>
      <c r="AP793" s="24">
        <v>0.97722511099999998</v>
      </c>
      <c r="AQ793" s="24">
        <v>5.6576991550000004</v>
      </c>
      <c r="AR793" s="21">
        <v>407.16891720000001</v>
      </c>
      <c r="AS793" s="20">
        <v>16.277539359999999</v>
      </c>
      <c r="AT793" s="23">
        <v>5.0000000000000001E-3</v>
      </c>
      <c r="AU793" s="23">
        <v>2E-3</v>
      </c>
      <c r="AV793" s="24">
        <v>16.547039219999998</v>
      </c>
      <c r="AW793" s="23">
        <v>5.0000000000000001E-3</v>
      </c>
      <c r="AX793" s="21">
        <v>107.8961754</v>
      </c>
      <c r="AY793" s="24">
        <v>0.116091122</v>
      </c>
      <c r="AZ793" s="24">
        <v>1.0067447869999999</v>
      </c>
      <c r="BA793" s="24">
        <v>0.25</v>
      </c>
      <c r="BB793" s="24">
        <v>0.25861523800000003</v>
      </c>
      <c r="BC793" s="24">
        <v>7.7465012</v>
      </c>
      <c r="BD793" s="23">
        <v>2.5000000000000001E-2</v>
      </c>
      <c r="BE793" s="23">
        <v>3.5000000000000003E-2</v>
      </c>
      <c r="BF793" s="22">
        <v>5.1401661460000003</v>
      </c>
      <c r="BG793" s="21">
        <v>853.6993354</v>
      </c>
      <c r="BH793" s="24">
        <v>0.195049534</v>
      </c>
      <c r="BI793" s="23">
        <v>1.3088367620000001</v>
      </c>
      <c r="BJ793" s="21">
        <v>11.597138640000001</v>
      </c>
      <c r="BK793" s="23">
        <v>0.16123085100000001</v>
      </c>
      <c r="BL793" s="23">
        <v>5.6906472959999999</v>
      </c>
      <c r="BM793" s="24">
        <v>28.418127800000001</v>
      </c>
      <c r="BN793" s="23">
        <v>7.7851617129999999</v>
      </c>
    </row>
    <row r="794" spans="1:66">
      <c r="A794">
        <v>16393</v>
      </c>
      <c r="B794" s="10">
        <v>338500</v>
      </c>
      <c r="C794" s="10">
        <v>3791</v>
      </c>
      <c r="D794" s="10">
        <v>2013</v>
      </c>
      <c r="E794" s="22">
        <v>65.326263999999995</v>
      </c>
      <c r="F794" s="22">
        <v>14.270360999999999</v>
      </c>
      <c r="G794" s="21">
        <v>7245013.5029999996</v>
      </c>
      <c r="H794" s="21">
        <v>466013.48839999997</v>
      </c>
      <c r="I794" s="10">
        <v>50</v>
      </c>
      <c r="J794" s="18" t="s">
        <v>109</v>
      </c>
      <c r="K794" s="18">
        <v>0</v>
      </c>
      <c r="L794" s="18">
        <v>2</v>
      </c>
      <c r="M794" s="19" t="s">
        <v>155</v>
      </c>
      <c r="N794" s="23">
        <v>0.174260367</v>
      </c>
      <c r="O794" s="21">
        <v>20581.889650000001</v>
      </c>
      <c r="P794" s="20">
        <v>5.2559780439999999</v>
      </c>
      <c r="Q794" s="23">
        <v>1E-3</v>
      </c>
      <c r="R794" s="20">
        <v>3.5</v>
      </c>
      <c r="S794" s="24">
        <v>23.793711420000001</v>
      </c>
      <c r="T794" s="24">
        <v>0.42679787499999999</v>
      </c>
      <c r="U794" s="24">
        <v>0.242676064</v>
      </c>
      <c r="V794" s="21">
        <v>702.35704799999996</v>
      </c>
      <c r="W794" s="23">
        <v>2.5000000000000001E-2</v>
      </c>
      <c r="X794" s="24">
        <v>70.094611709999995</v>
      </c>
      <c r="Y794" s="20">
        <v>7.6866276029999998</v>
      </c>
      <c r="Z794" s="24">
        <v>19.380790409999999</v>
      </c>
      <c r="AA794" s="24">
        <v>3.987953042</v>
      </c>
      <c r="AB794" s="23">
        <v>19.518158419999999</v>
      </c>
      <c r="AC794" s="21">
        <v>26171.796880000002</v>
      </c>
      <c r="AD794" s="24">
        <v>2.5860963020000001</v>
      </c>
      <c r="AE794" s="24">
        <v>0.05</v>
      </c>
      <c r="AF794" s="23">
        <v>0.15794161900000001</v>
      </c>
      <c r="AG794" s="23">
        <v>2.4197736000000001E-2</v>
      </c>
      <c r="AH794" s="24">
        <v>0.01</v>
      </c>
      <c r="AI794" s="20">
        <v>1803.11203</v>
      </c>
      <c r="AJ794" s="24">
        <v>31.258446589999998</v>
      </c>
      <c r="AK794" s="24">
        <v>11.025620440000001</v>
      </c>
      <c r="AL794" s="21">
        <v>4230.3932439999999</v>
      </c>
      <c r="AM794" s="21">
        <v>157.60046019999999</v>
      </c>
      <c r="AN794" s="23">
        <v>1.713772343</v>
      </c>
      <c r="AO794" s="20">
        <v>23.69699001</v>
      </c>
      <c r="AP794" s="24">
        <v>1.3053161849999999</v>
      </c>
      <c r="AQ794" s="24">
        <v>15.91942439</v>
      </c>
      <c r="AR794" s="21">
        <v>506.27560119999998</v>
      </c>
      <c r="AS794" s="20">
        <v>15.60329179</v>
      </c>
      <c r="AT794" s="23">
        <v>5.0000000000000001E-3</v>
      </c>
      <c r="AU794" s="23">
        <v>2E-3</v>
      </c>
      <c r="AV794" s="24">
        <v>24.6532293</v>
      </c>
      <c r="AW794" s="23">
        <v>5.0000000000000001E-3</v>
      </c>
      <c r="AX794" s="21">
        <v>196.7277527</v>
      </c>
      <c r="AY794" s="24">
        <v>7.6925719000000004E-2</v>
      </c>
      <c r="AZ794" s="24">
        <v>2.2746442149999999</v>
      </c>
      <c r="BA794" s="24">
        <v>0.56415827200000002</v>
      </c>
      <c r="BB794" s="24">
        <v>0.30425680300000002</v>
      </c>
      <c r="BC794" s="24">
        <v>4.6401211010000001</v>
      </c>
      <c r="BD794" s="23">
        <v>2.5000000000000001E-2</v>
      </c>
      <c r="BE794" s="23">
        <v>3.5000000000000003E-2</v>
      </c>
      <c r="BF794" s="22">
        <v>11.4909953</v>
      </c>
      <c r="BG794" s="21">
        <v>666.91250309999998</v>
      </c>
      <c r="BH794" s="24">
        <v>0.25901960400000001</v>
      </c>
      <c r="BI794" s="23">
        <v>1.4096678229999999</v>
      </c>
      <c r="BJ794" s="21">
        <v>15.224608180000001</v>
      </c>
      <c r="BK794" s="23">
        <v>9.4389272999999996E-2</v>
      </c>
      <c r="BL794" s="23">
        <v>9.1913422820000008</v>
      </c>
      <c r="BM794" s="24">
        <v>55.090268000000002</v>
      </c>
      <c r="BN794" s="23">
        <v>8.3624399920000005</v>
      </c>
    </row>
    <row r="795" spans="1:66">
      <c r="A795">
        <v>16885</v>
      </c>
      <c r="B795" s="10">
        <v>338500</v>
      </c>
      <c r="C795" s="10">
        <v>3792</v>
      </c>
      <c r="D795" s="10">
        <v>2013</v>
      </c>
      <c r="E795" s="22">
        <v>65.701561999999996</v>
      </c>
      <c r="F795" s="22">
        <v>14.038931</v>
      </c>
      <c r="G795" s="21">
        <v>7286983.2690000003</v>
      </c>
      <c r="H795" s="21">
        <v>455872.61129999999</v>
      </c>
      <c r="I795" s="10">
        <v>50</v>
      </c>
      <c r="J795" s="18" t="s">
        <v>109</v>
      </c>
      <c r="K795" s="18">
        <v>0</v>
      </c>
      <c r="L795" s="18">
        <v>2</v>
      </c>
      <c r="M795" s="19" t="s">
        <v>155</v>
      </c>
      <c r="N795" s="23">
        <v>5.9463229999999999E-3</v>
      </c>
      <c r="O795" s="21">
        <v>12784.624019999999</v>
      </c>
      <c r="P795" s="20">
        <v>10.942625290000001</v>
      </c>
      <c r="Q795" s="23">
        <v>1E-3</v>
      </c>
      <c r="R795" s="20">
        <v>3.5</v>
      </c>
      <c r="S795" s="24">
        <v>19.843500089999999</v>
      </c>
      <c r="T795" s="24">
        <v>0.21733027199999999</v>
      </c>
      <c r="U795" s="24">
        <v>0.10513871399999999</v>
      </c>
      <c r="V795" s="21">
        <v>1436.4535189999999</v>
      </c>
      <c r="W795" s="23">
        <v>8.0643021999999995E-2</v>
      </c>
      <c r="X795" s="24">
        <v>51.178613140000003</v>
      </c>
      <c r="Y795" s="20">
        <v>10.860964320000001</v>
      </c>
      <c r="Z795" s="24">
        <v>42.194465630000003</v>
      </c>
      <c r="AA795" s="24">
        <v>0.98056407099999998</v>
      </c>
      <c r="AB795" s="23">
        <v>43.284658729999997</v>
      </c>
      <c r="AC795" s="21">
        <v>26383.59131</v>
      </c>
      <c r="AD795" s="24">
        <v>3.0163961129999999</v>
      </c>
      <c r="AE795" s="24">
        <v>0.05</v>
      </c>
      <c r="AF795" s="23">
        <v>6.6235336000000006E-2</v>
      </c>
      <c r="AG795" s="23">
        <v>2.9195730999999999E-2</v>
      </c>
      <c r="AH795" s="24">
        <v>0.01</v>
      </c>
      <c r="AI795" s="20">
        <v>915.85021970000003</v>
      </c>
      <c r="AJ795" s="24">
        <v>19.86391403</v>
      </c>
      <c r="AK795" s="24">
        <v>12.952065190000001</v>
      </c>
      <c r="AL795" s="21">
        <v>6730.4595950000003</v>
      </c>
      <c r="AM795" s="21">
        <v>290.10030860000001</v>
      </c>
      <c r="AN795" s="23">
        <v>0.92625596700000001</v>
      </c>
      <c r="AO795" s="20">
        <v>66.053338049999994</v>
      </c>
      <c r="AP795" s="24">
        <v>0.84364389699999998</v>
      </c>
      <c r="AQ795" s="24">
        <v>37.046697170000002</v>
      </c>
      <c r="AR795" s="21">
        <v>517.68345179999994</v>
      </c>
      <c r="AS795" s="20">
        <v>9.1082152040000004</v>
      </c>
      <c r="AT795" s="23">
        <v>5.0000000000000001E-3</v>
      </c>
      <c r="AU795" s="23">
        <v>2E-3</v>
      </c>
      <c r="AV795" s="24">
        <v>7.6713530939999997</v>
      </c>
      <c r="AW795" s="23">
        <v>5.0000000000000001E-3</v>
      </c>
      <c r="AX795" s="21">
        <v>60.002832410000003</v>
      </c>
      <c r="AY795" s="24">
        <v>8.6110950000000006E-2</v>
      </c>
      <c r="AZ795" s="24">
        <v>2.1805363369999999</v>
      </c>
      <c r="BA795" s="24">
        <v>0.25</v>
      </c>
      <c r="BB795" s="24">
        <v>0.05</v>
      </c>
      <c r="BC795" s="24">
        <v>7.1500164489999998</v>
      </c>
      <c r="BD795" s="23">
        <v>2.5000000000000001E-2</v>
      </c>
      <c r="BE795" s="23">
        <v>3.5000000000000003E-2</v>
      </c>
      <c r="BF795" s="22">
        <v>5.8338480639999997</v>
      </c>
      <c r="BG795" s="21">
        <v>720.25389519999999</v>
      </c>
      <c r="BH795" s="24">
        <v>0.122342559</v>
      </c>
      <c r="BI795" s="23">
        <v>0.92884090399999997</v>
      </c>
      <c r="BJ795" s="21">
        <v>24.557218550000002</v>
      </c>
      <c r="BK795" s="23">
        <v>2.5000000000000001E-2</v>
      </c>
      <c r="BL795" s="23">
        <v>7.7255671960000001</v>
      </c>
      <c r="BM795" s="24">
        <v>43.708133410000002</v>
      </c>
      <c r="BN795" s="23">
        <v>4.2125843850000004</v>
      </c>
    </row>
    <row r="796" spans="1:66">
      <c r="A796">
        <v>16570</v>
      </c>
      <c r="B796" s="10">
        <v>338500</v>
      </c>
      <c r="C796" s="10">
        <v>3793</v>
      </c>
      <c r="D796" s="10">
        <v>2013</v>
      </c>
      <c r="E796" s="22">
        <v>65.701650999999998</v>
      </c>
      <c r="F796" s="22">
        <v>14.019800999999999</v>
      </c>
      <c r="G796" s="21">
        <v>7287006.75</v>
      </c>
      <c r="H796" s="21">
        <v>454994.47</v>
      </c>
      <c r="I796" s="10">
        <v>50</v>
      </c>
      <c r="J796" s="18" t="s">
        <v>109</v>
      </c>
      <c r="K796" s="18">
        <v>0</v>
      </c>
      <c r="L796" s="18">
        <v>2</v>
      </c>
      <c r="M796" s="19" t="s">
        <v>155</v>
      </c>
      <c r="N796" s="23">
        <v>1.5569728E-2</v>
      </c>
      <c r="O796" s="21">
        <v>14869.11621</v>
      </c>
      <c r="P796" s="20">
        <v>13.742222630000001</v>
      </c>
      <c r="Q796" s="23">
        <v>4.798765E-3</v>
      </c>
      <c r="R796" s="20">
        <v>3.5</v>
      </c>
      <c r="S796" s="24">
        <v>32.90418485</v>
      </c>
      <c r="T796" s="24">
        <v>0.40923167599999999</v>
      </c>
      <c r="U796" s="24">
        <v>0.102596781</v>
      </c>
      <c r="V796" s="21">
        <v>1376.70865</v>
      </c>
      <c r="W796" s="23">
        <v>0.110757645</v>
      </c>
      <c r="X796" s="24">
        <v>63.443159129999998</v>
      </c>
      <c r="Y796" s="20">
        <v>20.509195600000002</v>
      </c>
      <c r="Z796" s="24">
        <v>41.815278769999999</v>
      </c>
      <c r="AA796" s="24">
        <v>1.1784180660000001</v>
      </c>
      <c r="AB796" s="23">
        <v>61.780707509999999</v>
      </c>
      <c r="AC796" s="21">
        <v>24885.73242</v>
      </c>
      <c r="AD796" s="24">
        <v>3.300257303</v>
      </c>
      <c r="AE796" s="24">
        <v>0.05</v>
      </c>
      <c r="AF796" s="23">
        <v>0.11852364899999999</v>
      </c>
      <c r="AG796" s="23">
        <v>1.4891409E-2</v>
      </c>
      <c r="AH796" s="24">
        <v>0.01</v>
      </c>
      <c r="AI796" s="20">
        <v>1392.95517</v>
      </c>
      <c r="AJ796" s="24">
        <v>24.683855229999999</v>
      </c>
      <c r="AK796" s="24">
        <v>15.09672877</v>
      </c>
      <c r="AL796" s="21">
        <v>7505.9368899999999</v>
      </c>
      <c r="AM796" s="21">
        <v>382.65033080000001</v>
      </c>
      <c r="AN796" s="23">
        <v>0.87287637100000004</v>
      </c>
      <c r="AO796" s="20">
        <v>58.883299829999999</v>
      </c>
      <c r="AP796" s="24">
        <v>0.63641983099999999</v>
      </c>
      <c r="AQ796" s="24">
        <v>61.891044669999999</v>
      </c>
      <c r="AR796" s="21">
        <v>666.05874019999999</v>
      </c>
      <c r="AS796" s="20">
        <v>9.1725206079999992</v>
      </c>
      <c r="AT796" s="23">
        <v>5.0000000000000001E-3</v>
      </c>
      <c r="AU796" s="23">
        <v>2E-3</v>
      </c>
      <c r="AV796" s="24">
        <v>11.24642253</v>
      </c>
      <c r="AW796" s="23">
        <v>5.0000000000000001E-3</v>
      </c>
      <c r="AX796" s="21">
        <v>38.894460199999997</v>
      </c>
      <c r="AY796" s="24">
        <v>7.2288918999999993E-2</v>
      </c>
      <c r="AZ796" s="24">
        <v>3.3629520930000001</v>
      </c>
      <c r="BA796" s="24">
        <v>0.56508444599999996</v>
      </c>
      <c r="BB796" s="24">
        <v>0.20176106099999999</v>
      </c>
      <c r="BC796" s="24">
        <v>8.33441236</v>
      </c>
      <c r="BD796" s="23">
        <v>2.5000000000000001E-2</v>
      </c>
      <c r="BE796" s="23">
        <v>3.5000000000000003E-2</v>
      </c>
      <c r="BF796" s="22">
        <v>6.970510891</v>
      </c>
      <c r="BG796" s="21">
        <v>575.93334530000004</v>
      </c>
      <c r="BH796" s="24">
        <v>0.195180824</v>
      </c>
      <c r="BI796" s="23">
        <v>0.94566980700000003</v>
      </c>
      <c r="BJ796" s="21">
        <v>24.4092226</v>
      </c>
      <c r="BK796" s="23">
        <v>2.5000000000000001E-2</v>
      </c>
      <c r="BL796" s="23">
        <v>8.3954022669999997</v>
      </c>
      <c r="BM796" s="24">
        <v>57.369197550000003</v>
      </c>
      <c r="BN796" s="23">
        <v>5.5824214129999996</v>
      </c>
    </row>
    <row r="797" spans="1:66">
      <c r="A797">
        <v>16824</v>
      </c>
      <c r="B797" s="10">
        <v>338500</v>
      </c>
      <c r="C797" s="10">
        <v>3794</v>
      </c>
      <c r="D797" s="10">
        <v>2013</v>
      </c>
      <c r="E797" s="22">
        <v>65.701459</v>
      </c>
      <c r="F797" s="22">
        <v>13.998278000000001</v>
      </c>
      <c r="G797" s="21">
        <v>7287000.9299999997</v>
      </c>
      <c r="H797" s="21">
        <v>454005.9731</v>
      </c>
      <c r="I797" s="10">
        <v>50</v>
      </c>
      <c r="J797" s="18" t="s">
        <v>109</v>
      </c>
      <c r="K797" s="18">
        <v>0</v>
      </c>
      <c r="L797" s="18">
        <v>2</v>
      </c>
      <c r="M797" s="19" t="s">
        <v>155</v>
      </c>
      <c r="N797" s="23">
        <v>7.7302860000000003E-3</v>
      </c>
      <c r="O797" s="21">
        <v>13037.752689999999</v>
      </c>
      <c r="P797" s="20">
        <v>15.25785115</v>
      </c>
      <c r="Q797" s="23">
        <v>1E-3</v>
      </c>
      <c r="R797" s="20">
        <v>3.5</v>
      </c>
      <c r="S797" s="24">
        <v>20.965575479999998</v>
      </c>
      <c r="T797" s="24">
        <v>0.30362635199999999</v>
      </c>
      <c r="U797" s="24">
        <v>0.12082588</v>
      </c>
      <c r="V797" s="21">
        <v>1692.8127360000001</v>
      </c>
      <c r="W797" s="23">
        <v>2.5000000000000001E-2</v>
      </c>
      <c r="X797" s="24">
        <v>44.187759700000001</v>
      </c>
      <c r="Y797" s="20">
        <v>11.12370174</v>
      </c>
      <c r="Z797" s="24">
        <v>45.824821610000001</v>
      </c>
      <c r="AA797" s="24">
        <v>1.103569126</v>
      </c>
      <c r="AB797" s="23">
        <v>50.635474449999997</v>
      </c>
      <c r="AC797" s="21">
        <v>27421.132809999999</v>
      </c>
      <c r="AD797" s="24">
        <v>2.815987926</v>
      </c>
      <c r="AE797" s="24">
        <v>0.05</v>
      </c>
      <c r="AF797" s="23">
        <v>0.10875398999999999</v>
      </c>
      <c r="AG797" s="23">
        <v>2.9774660000000001E-2</v>
      </c>
      <c r="AH797" s="24">
        <v>3.3531401000000002E-2</v>
      </c>
      <c r="AI797" s="20">
        <v>962.97637940000004</v>
      </c>
      <c r="AJ797" s="24">
        <v>16.512606649999999</v>
      </c>
      <c r="AK797" s="24">
        <v>12.337609649999999</v>
      </c>
      <c r="AL797" s="21">
        <v>6969.7845459999999</v>
      </c>
      <c r="AM797" s="21">
        <v>309.4800146</v>
      </c>
      <c r="AN797" s="23">
        <v>0.87594589099999998</v>
      </c>
      <c r="AO797" s="20">
        <v>46.128034589999999</v>
      </c>
      <c r="AP797" s="24">
        <v>0.77512625199999996</v>
      </c>
      <c r="AQ797" s="24">
        <v>33.771133820000003</v>
      </c>
      <c r="AR797" s="21">
        <v>666.62017079999998</v>
      </c>
      <c r="AS797" s="20">
        <v>10.50954902</v>
      </c>
      <c r="AT797" s="23">
        <v>5.0000000000000001E-3</v>
      </c>
      <c r="AU797" s="23">
        <v>2E-3</v>
      </c>
      <c r="AV797" s="24">
        <v>9.7462277079999993</v>
      </c>
      <c r="AW797" s="23">
        <v>5.0000000000000001E-3</v>
      </c>
      <c r="AX797" s="21">
        <v>92.41586685</v>
      </c>
      <c r="AY797" s="24">
        <v>6.3627215000000001E-2</v>
      </c>
      <c r="AZ797" s="24">
        <v>2.7262645069999998</v>
      </c>
      <c r="BA797" s="24">
        <v>0.25</v>
      </c>
      <c r="BB797" s="24">
        <v>0.19153299300000001</v>
      </c>
      <c r="BC797" s="24">
        <v>8.1223462929999997</v>
      </c>
      <c r="BD797" s="23">
        <v>2.5000000000000001E-2</v>
      </c>
      <c r="BE797" s="23">
        <v>3.5000000000000003E-2</v>
      </c>
      <c r="BF797" s="22">
        <v>6.0836066640000004</v>
      </c>
      <c r="BG797" s="21">
        <v>749.81910049999999</v>
      </c>
      <c r="BH797" s="24">
        <v>0.13593134200000001</v>
      </c>
      <c r="BI797" s="23">
        <v>1.3425501339999999</v>
      </c>
      <c r="BJ797" s="21">
        <v>28.230540749999999</v>
      </c>
      <c r="BK797" s="23">
        <v>5.6761061000000002E-2</v>
      </c>
      <c r="BL797" s="23">
        <v>8.2881439619999995</v>
      </c>
      <c r="BM797" s="24">
        <v>44.31689488</v>
      </c>
      <c r="BN797" s="23">
        <v>4.9988508869999997</v>
      </c>
    </row>
    <row r="798" spans="1:66">
      <c r="A798">
        <v>16377</v>
      </c>
      <c r="B798" s="10">
        <v>338500</v>
      </c>
      <c r="C798" s="10">
        <v>3795</v>
      </c>
      <c r="D798" s="10">
        <v>2013</v>
      </c>
      <c r="E798" s="22">
        <v>65.701297999999994</v>
      </c>
      <c r="F798" s="22">
        <v>13.977525999999999</v>
      </c>
      <c r="G798" s="21">
        <v>7286998.3279999997</v>
      </c>
      <c r="H798" s="21">
        <v>453052.92009999999</v>
      </c>
      <c r="I798" s="10">
        <v>50</v>
      </c>
      <c r="J798" s="18" t="s">
        <v>109</v>
      </c>
      <c r="K798" s="18">
        <v>0</v>
      </c>
      <c r="L798" s="18">
        <v>2</v>
      </c>
      <c r="M798" s="19" t="s">
        <v>155</v>
      </c>
      <c r="N798" s="23">
        <v>1.3654931E-2</v>
      </c>
      <c r="O798" s="21">
        <v>11241.579589999999</v>
      </c>
      <c r="P798" s="20">
        <v>13.46496666</v>
      </c>
      <c r="Q798" s="23">
        <v>2.4932520000000001E-3</v>
      </c>
      <c r="R798" s="20">
        <v>3.5</v>
      </c>
      <c r="S798" s="24">
        <v>16.17942218</v>
      </c>
      <c r="T798" s="24">
        <v>0.15585173099999999</v>
      </c>
      <c r="U798" s="24">
        <v>0.100830119</v>
      </c>
      <c r="V798" s="21">
        <v>1754.046298</v>
      </c>
      <c r="W798" s="23">
        <v>2.5000000000000001E-2</v>
      </c>
      <c r="X798" s="24">
        <v>38.747619729999997</v>
      </c>
      <c r="Y798" s="20">
        <v>16.174960120000001</v>
      </c>
      <c r="Z798" s="24">
        <v>34.140610160000001</v>
      </c>
      <c r="AA798" s="24">
        <v>1.1981709060000001</v>
      </c>
      <c r="AB798" s="23">
        <v>26.053026540000001</v>
      </c>
      <c r="AC798" s="21">
        <v>23452.846679999999</v>
      </c>
      <c r="AD798" s="24">
        <v>2.616797864</v>
      </c>
      <c r="AE798" s="24">
        <v>0.118045338</v>
      </c>
      <c r="AF798" s="23">
        <v>5.7539855000000001E-2</v>
      </c>
      <c r="AG798" s="23">
        <v>5.0000000000000001E-3</v>
      </c>
      <c r="AH798" s="24">
        <v>0.01</v>
      </c>
      <c r="AI798" s="20">
        <v>729.47227480000004</v>
      </c>
      <c r="AJ798" s="24">
        <v>12.48797991</v>
      </c>
      <c r="AK798" s="24">
        <v>12.4284014</v>
      </c>
      <c r="AL798" s="21">
        <v>6479.814453</v>
      </c>
      <c r="AM798" s="21">
        <v>532.71706900000004</v>
      </c>
      <c r="AN798" s="23">
        <v>0.96144942899999997</v>
      </c>
      <c r="AO798" s="20">
        <v>49.156289100000002</v>
      </c>
      <c r="AP798" s="24">
        <v>0.41298281599999997</v>
      </c>
      <c r="AQ798" s="24">
        <v>30.692743879999998</v>
      </c>
      <c r="AR798" s="21">
        <v>646.90893340000002</v>
      </c>
      <c r="AS798" s="20">
        <v>9.591090973</v>
      </c>
      <c r="AT798" s="23">
        <v>5.0000000000000001E-3</v>
      </c>
      <c r="AU798" s="23">
        <v>2E-3</v>
      </c>
      <c r="AV798" s="24">
        <v>11.92715943</v>
      </c>
      <c r="AW798" s="23">
        <v>5.0000000000000001E-3</v>
      </c>
      <c r="AX798" s="21">
        <v>58.226900100000002</v>
      </c>
      <c r="AY798" s="24">
        <v>5.4785460000000001E-2</v>
      </c>
      <c r="AZ798" s="24">
        <v>1.8440749089999999</v>
      </c>
      <c r="BA798" s="24">
        <v>0.25</v>
      </c>
      <c r="BB798" s="24">
        <v>0.112987879</v>
      </c>
      <c r="BC798" s="24">
        <v>7.1087579080000003</v>
      </c>
      <c r="BD798" s="23">
        <v>2.5000000000000001E-2</v>
      </c>
      <c r="BE798" s="23">
        <v>3.5000000000000003E-2</v>
      </c>
      <c r="BF798" s="22">
        <v>5.2924127959999998</v>
      </c>
      <c r="BG798" s="21">
        <v>516.05316170000003</v>
      </c>
      <c r="BH798" s="24">
        <v>0.127565135</v>
      </c>
      <c r="BI798" s="23">
        <v>0.89005969100000004</v>
      </c>
      <c r="BJ798" s="21">
        <v>22.05197334</v>
      </c>
      <c r="BK798" s="23">
        <v>2.5000000000000001E-2</v>
      </c>
      <c r="BL798" s="23">
        <v>4.7994564310000003</v>
      </c>
      <c r="BM798" s="24">
        <v>46.815250319999997</v>
      </c>
      <c r="BN798" s="23">
        <v>3.723528591</v>
      </c>
    </row>
    <row r="799" spans="1:66">
      <c r="A799">
        <v>17087</v>
      </c>
      <c r="B799" s="10">
        <v>338500</v>
      </c>
      <c r="C799" s="10">
        <v>3796</v>
      </c>
      <c r="D799" s="10">
        <v>2013</v>
      </c>
      <c r="E799" s="22">
        <v>65.700316999999998</v>
      </c>
      <c r="F799" s="22">
        <v>13.955216</v>
      </c>
      <c r="G799" s="21">
        <v>7286905.8420000002</v>
      </c>
      <c r="H799" s="21">
        <v>452026.80949999997</v>
      </c>
      <c r="I799" s="10">
        <v>50</v>
      </c>
      <c r="J799" s="18" t="s">
        <v>109</v>
      </c>
      <c r="K799" s="18">
        <v>0</v>
      </c>
      <c r="L799" s="18">
        <v>2</v>
      </c>
      <c r="M799" s="19" t="s">
        <v>155</v>
      </c>
      <c r="N799" s="23">
        <v>1.345377E-2</v>
      </c>
      <c r="O799" s="21">
        <v>16883.2019</v>
      </c>
      <c r="P799" s="20">
        <v>11.43705931</v>
      </c>
      <c r="Q799" s="23">
        <v>1E-3</v>
      </c>
      <c r="R799" s="20">
        <v>3.5</v>
      </c>
      <c r="S799" s="24">
        <v>26.030762679999999</v>
      </c>
      <c r="T799" s="24">
        <v>0.23540894000000001</v>
      </c>
      <c r="U799" s="24">
        <v>0.12178201399999999</v>
      </c>
      <c r="V799" s="21">
        <v>1405.3779870000001</v>
      </c>
      <c r="W799" s="23">
        <v>2.5000000000000001E-2</v>
      </c>
      <c r="X799" s="24">
        <v>43.599663</v>
      </c>
      <c r="Y799" s="20">
        <v>14.309752059999999</v>
      </c>
      <c r="Z799" s="24">
        <v>54.955954030000001</v>
      </c>
      <c r="AA799" s="24">
        <v>1.1189007120000001</v>
      </c>
      <c r="AB799" s="23">
        <v>39.30508571</v>
      </c>
      <c r="AC799" s="21">
        <v>29422.016599999999</v>
      </c>
      <c r="AD799" s="24">
        <v>4.0294866530000002</v>
      </c>
      <c r="AE799" s="24">
        <v>0.05</v>
      </c>
      <c r="AF799" s="23">
        <v>8.7792536000000004E-2</v>
      </c>
      <c r="AG799" s="23">
        <v>4.0707262000000001E-2</v>
      </c>
      <c r="AH799" s="24">
        <v>2.2845763000000002E-2</v>
      </c>
      <c r="AI799" s="20">
        <v>1266.53511</v>
      </c>
      <c r="AJ799" s="24">
        <v>16.299175779999999</v>
      </c>
      <c r="AK799" s="24">
        <v>15.475151970000001</v>
      </c>
      <c r="AL799" s="21">
        <v>8926.380615</v>
      </c>
      <c r="AM799" s="21">
        <v>464.34660650000001</v>
      </c>
      <c r="AN799" s="23">
        <v>0.84777971100000005</v>
      </c>
      <c r="AO799" s="20">
        <v>82.531642910000002</v>
      </c>
      <c r="AP799" s="24">
        <v>0.74008991700000004</v>
      </c>
      <c r="AQ799" s="24">
        <v>34.028499930000002</v>
      </c>
      <c r="AR799" s="21">
        <v>536.32254590000002</v>
      </c>
      <c r="AS799" s="20">
        <v>10.3704906</v>
      </c>
      <c r="AT799" s="23">
        <v>5.0000000000000001E-3</v>
      </c>
      <c r="AU799" s="23">
        <v>2E-3</v>
      </c>
      <c r="AV799" s="24">
        <v>12.6988781</v>
      </c>
      <c r="AW799" s="23">
        <v>5.0000000000000001E-3</v>
      </c>
      <c r="AX799" s="21">
        <v>85.729837419999996</v>
      </c>
      <c r="AY799" s="24">
        <v>7.9766674999999995E-2</v>
      </c>
      <c r="AZ799" s="24">
        <v>2.6806446909999999</v>
      </c>
      <c r="BA799" s="24">
        <v>0.545033408</v>
      </c>
      <c r="BB799" s="24">
        <v>0.20716114499999999</v>
      </c>
      <c r="BC799" s="24">
        <v>6.8149490049999999</v>
      </c>
      <c r="BD799" s="23">
        <v>2.5000000000000001E-2</v>
      </c>
      <c r="BE799" s="23">
        <v>3.5000000000000003E-2</v>
      </c>
      <c r="BF799" s="22">
        <v>5.7516646720000004</v>
      </c>
      <c r="BG799" s="21">
        <v>737.66335849999996</v>
      </c>
      <c r="BH799" s="24">
        <v>0.13154539300000001</v>
      </c>
      <c r="BI799" s="23">
        <v>0.85612910200000003</v>
      </c>
      <c r="BJ799" s="21">
        <v>32.463800910000003</v>
      </c>
      <c r="BK799" s="23">
        <v>2.5000000000000001E-2</v>
      </c>
      <c r="BL799" s="23">
        <v>6.5624006140000004</v>
      </c>
      <c r="BM799" s="24">
        <v>58.520203909999999</v>
      </c>
      <c r="BN799" s="23">
        <v>4.915610161</v>
      </c>
    </row>
    <row r="800" spans="1:66">
      <c r="A800">
        <v>16857</v>
      </c>
      <c r="B800" s="10">
        <v>338500</v>
      </c>
      <c r="C800" s="10">
        <v>3797</v>
      </c>
      <c r="D800" s="10">
        <v>2013</v>
      </c>
      <c r="E800" s="22">
        <v>65.665657999999993</v>
      </c>
      <c r="F800" s="22">
        <v>13.977477</v>
      </c>
      <c r="G800" s="21">
        <v>7283026.4119999995</v>
      </c>
      <c r="H800" s="21">
        <v>452986.06719999999</v>
      </c>
      <c r="I800" s="10">
        <v>50</v>
      </c>
      <c r="J800" s="18" t="s">
        <v>109</v>
      </c>
      <c r="K800" s="18">
        <v>0</v>
      </c>
      <c r="L800" s="18">
        <v>2</v>
      </c>
      <c r="M800" s="19" t="s">
        <v>155</v>
      </c>
      <c r="N800" s="23">
        <v>2.5000000000000001E-3</v>
      </c>
      <c r="O800" s="21">
        <v>10864.747310000001</v>
      </c>
      <c r="P800" s="20">
        <v>7.0190952160000002</v>
      </c>
      <c r="Q800" s="23">
        <v>1E-3</v>
      </c>
      <c r="R800" s="20">
        <v>3.5</v>
      </c>
      <c r="S800" s="24">
        <v>13.08778223</v>
      </c>
      <c r="T800" s="24">
        <v>0.22622166099999999</v>
      </c>
      <c r="U800" s="24">
        <v>8.6228897999999998E-2</v>
      </c>
      <c r="V800" s="21">
        <v>2184.2554890000001</v>
      </c>
      <c r="W800" s="23">
        <v>0.123945181</v>
      </c>
      <c r="X800" s="24">
        <v>56.135938070000002</v>
      </c>
      <c r="Y800" s="20">
        <v>11.971884640000001</v>
      </c>
      <c r="Z800" s="24">
        <v>24.333576059999999</v>
      </c>
      <c r="AA800" s="24">
        <v>0.66167308999999996</v>
      </c>
      <c r="AB800" s="23">
        <v>31.472633219999999</v>
      </c>
      <c r="AC800" s="21">
        <v>18377.62573</v>
      </c>
      <c r="AD800" s="24">
        <v>1.678795013</v>
      </c>
      <c r="AE800" s="24">
        <v>0.05</v>
      </c>
      <c r="AF800" s="23">
        <v>1.4999999999999999E-2</v>
      </c>
      <c r="AG800" s="23">
        <v>1.6060683999999999E-2</v>
      </c>
      <c r="AH800" s="24">
        <v>0.01</v>
      </c>
      <c r="AI800" s="20">
        <v>480.7837677</v>
      </c>
      <c r="AJ800" s="24">
        <v>9.9916286789999997</v>
      </c>
      <c r="AK800" s="24">
        <v>12.74934835</v>
      </c>
      <c r="AL800" s="21">
        <v>4454.8543229999996</v>
      </c>
      <c r="AM800" s="21">
        <v>325.42300929999999</v>
      </c>
      <c r="AN800" s="23">
        <v>0.52133414300000003</v>
      </c>
      <c r="AO800" s="20">
        <v>45.865850450000003</v>
      </c>
      <c r="AP800" s="24">
        <v>0.56681229300000002</v>
      </c>
      <c r="AQ800" s="24">
        <v>26.329021699999998</v>
      </c>
      <c r="AR800" s="21">
        <v>834.52542579999999</v>
      </c>
      <c r="AS800" s="20">
        <v>6.6857568049999996</v>
      </c>
      <c r="AT800" s="23">
        <v>5.0000000000000001E-3</v>
      </c>
      <c r="AU800" s="23">
        <v>2E-3</v>
      </c>
      <c r="AV800" s="24">
        <v>3.896646407</v>
      </c>
      <c r="AW800" s="23">
        <v>5.0000000000000001E-3</v>
      </c>
      <c r="AX800" s="21">
        <v>72.456192970000004</v>
      </c>
      <c r="AY800" s="24">
        <v>5.2162914999999997E-2</v>
      </c>
      <c r="AZ800" s="24">
        <v>2.0483765730000001</v>
      </c>
      <c r="BA800" s="24">
        <v>0.25</v>
      </c>
      <c r="BB800" s="24">
        <v>0.05</v>
      </c>
      <c r="BC800" s="24">
        <v>9.6464310399999995</v>
      </c>
      <c r="BD800" s="23">
        <v>2.5000000000000001E-2</v>
      </c>
      <c r="BE800" s="23">
        <v>3.5000000000000003E-2</v>
      </c>
      <c r="BF800" s="22">
        <v>3.8163176729999999</v>
      </c>
      <c r="BG800" s="21">
        <v>407.8938493</v>
      </c>
      <c r="BH800" s="24">
        <v>6.8578472000000001E-2</v>
      </c>
      <c r="BI800" s="23">
        <v>0.68808369300000005</v>
      </c>
      <c r="BJ800" s="21">
        <v>15.307255980000001</v>
      </c>
      <c r="BK800" s="23">
        <v>2.5000000000000001E-2</v>
      </c>
      <c r="BL800" s="23">
        <v>6.2016128960000003</v>
      </c>
      <c r="BM800" s="24">
        <v>38.869837789999998</v>
      </c>
      <c r="BN800" s="23">
        <v>1.9399249999999999</v>
      </c>
    </row>
    <row r="801" spans="1:66">
      <c r="A801">
        <v>16431</v>
      </c>
      <c r="B801" s="10">
        <v>338500</v>
      </c>
      <c r="C801" s="10">
        <v>3798</v>
      </c>
      <c r="D801" s="10">
        <v>2013</v>
      </c>
      <c r="E801" s="22">
        <v>65.376485000000002</v>
      </c>
      <c r="F801" s="22">
        <v>13.663989000000001</v>
      </c>
      <c r="G801" s="21">
        <v>7251072.4749999996</v>
      </c>
      <c r="H801" s="21">
        <v>437889.9436</v>
      </c>
      <c r="I801" s="10">
        <v>50</v>
      </c>
      <c r="J801" s="18" t="s">
        <v>109</v>
      </c>
      <c r="K801" s="18">
        <v>0</v>
      </c>
      <c r="L801" s="18">
        <v>2</v>
      </c>
      <c r="M801" s="19" t="s">
        <v>155</v>
      </c>
      <c r="N801" s="23">
        <v>1.9406763E-2</v>
      </c>
      <c r="O801" s="21">
        <v>12806.259770000001</v>
      </c>
      <c r="P801" s="20">
        <v>2.6357468430000002</v>
      </c>
      <c r="Q801" s="23">
        <v>1E-3</v>
      </c>
      <c r="R801" s="20">
        <v>3.5</v>
      </c>
      <c r="S801" s="24">
        <v>16.900345130000002</v>
      </c>
      <c r="T801" s="24">
        <v>0.27197227600000001</v>
      </c>
      <c r="U801" s="24">
        <v>3.3368442999999998E-2</v>
      </c>
      <c r="V801" s="21">
        <v>966.4601649</v>
      </c>
      <c r="W801" s="23">
        <v>2.5000000000000001E-2</v>
      </c>
      <c r="X801" s="24">
        <v>33.141884300000001</v>
      </c>
      <c r="Y801" s="20">
        <v>3.880285926</v>
      </c>
      <c r="Z801" s="24">
        <v>21.70956395</v>
      </c>
      <c r="AA801" s="24">
        <v>0.77418958100000002</v>
      </c>
      <c r="AB801" s="23">
        <v>5.6809171200000002</v>
      </c>
      <c r="AC801" s="21">
        <v>20449.562989999999</v>
      </c>
      <c r="AD801" s="24">
        <v>4.754607676</v>
      </c>
      <c r="AE801" s="24">
        <v>0.05</v>
      </c>
      <c r="AF801" s="23">
        <v>1.4999999999999999E-2</v>
      </c>
      <c r="AG801" s="23">
        <v>2.8851715999999999E-2</v>
      </c>
      <c r="AH801" s="24">
        <v>0.01</v>
      </c>
      <c r="AI801" s="20">
        <v>423.00697330000003</v>
      </c>
      <c r="AJ801" s="24">
        <v>11.84455715</v>
      </c>
      <c r="AK801" s="24">
        <v>5.0638347829999999</v>
      </c>
      <c r="AL801" s="21">
        <v>3019.5190720000001</v>
      </c>
      <c r="AM801" s="21">
        <v>101.59474400000001</v>
      </c>
      <c r="AN801" s="23">
        <v>0.21946095700000001</v>
      </c>
      <c r="AO801" s="20">
        <v>46.337971690000003</v>
      </c>
      <c r="AP801" s="24">
        <v>1.7321156049999999</v>
      </c>
      <c r="AQ801" s="24">
        <v>9.2619403560000002</v>
      </c>
      <c r="AR801" s="21">
        <v>213.26797049999999</v>
      </c>
      <c r="AS801" s="20">
        <v>5.6792014249999996</v>
      </c>
      <c r="AT801" s="23">
        <v>5.0000000000000001E-3</v>
      </c>
      <c r="AU801" s="23">
        <v>2E-3</v>
      </c>
      <c r="AV801" s="24">
        <v>10.679789270000001</v>
      </c>
      <c r="AW801" s="23">
        <v>5.0000000000000001E-3</v>
      </c>
      <c r="AX801" s="21">
        <v>137.59678840000001</v>
      </c>
      <c r="AY801" s="24">
        <v>4.9190053999999997E-2</v>
      </c>
      <c r="AZ801" s="24">
        <v>1.741896959</v>
      </c>
      <c r="BA801" s="24">
        <v>0.25</v>
      </c>
      <c r="BB801" s="24">
        <v>0.32842966400000001</v>
      </c>
      <c r="BC801" s="24">
        <v>9.7164527819999993</v>
      </c>
      <c r="BD801" s="23">
        <v>2.5000000000000001E-2</v>
      </c>
      <c r="BE801" s="23">
        <v>3.5000000000000003E-2</v>
      </c>
      <c r="BF801" s="22">
        <v>4.7129658360000004</v>
      </c>
      <c r="BG801" s="21">
        <v>910.2419744</v>
      </c>
      <c r="BH801" s="24">
        <v>9.8465129999999998E-2</v>
      </c>
      <c r="BI801" s="23">
        <v>0.657650976</v>
      </c>
      <c r="BJ801" s="21">
        <v>27.750115390000001</v>
      </c>
      <c r="BK801" s="23">
        <v>6.8379513000000003E-2</v>
      </c>
      <c r="BL801" s="23">
        <v>4.3992995190000004</v>
      </c>
      <c r="BM801" s="24">
        <v>30.570230800000001</v>
      </c>
      <c r="BN801" s="23">
        <v>0.57401862999999997</v>
      </c>
    </row>
    <row r="802" spans="1:66">
      <c r="A802">
        <v>16255</v>
      </c>
      <c r="B802" s="10">
        <v>338500</v>
      </c>
      <c r="C802" s="10">
        <v>3799</v>
      </c>
      <c r="D802" s="10">
        <v>2013</v>
      </c>
      <c r="E802" s="22">
        <v>65.554978000000006</v>
      </c>
      <c r="F802" s="22">
        <v>13.724138</v>
      </c>
      <c r="G802" s="21">
        <v>7270905.2340000002</v>
      </c>
      <c r="H802" s="21">
        <v>441088.91460000002</v>
      </c>
      <c r="I802" s="10">
        <v>50</v>
      </c>
      <c r="J802" s="18" t="s">
        <v>109</v>
      </c>
      <c r="K802" s="18">
        <v>0</v>
      </c>
      <c r="L802" s="18">
        <v>2</v>
      </c>
      <c r="M802" s="19" t="s">
        <v>155</v>
      </c>
      <c r="N802" s="23">
        <v>1.4963875999999999E-2</v>
      </c>
      <c r="O802" s="21">
        <v>12652.02881</v>
      </c>
      <c r="P802" s="20">
        <v>9.4144295749999998</v>
      </c>
      <c r="Q802" s="23">
        <v>1E-3</v>
      </c>
      <c r="R802" s="20">
        <v>3.5</v>
      </c>
      <c r="S802" s="24">
        <v>8.8394247539999995</v>
      </c>
      <c r="T802" s="24">
        <v>0.34819114200000001</v>
      </c>
      <c r="U802" s="24">
        <v>0.115098989</v>
      </c>
      <c r="V802" s="21">
        <v>6689.2950440000004</v>
      </c>
      <c r="W802" s="23">
        <v>0.14552847099999999</v>
      </c>
      <c r="X802" s="24">
        <v>32.036127669999999</v>
      </c>
      <c r="Y802" s="20">
        <v>8.5369181550000004</v>
      </c>
      <c r="Z802" s="24">
        <v>27.981442130000001</v>
      </c>
      <c r="AA802" s="24">
        <v>0.52202607499999998</v>
      </c>
      <c r="AB802" s="23">
        <v>11.948742040000001</v>
      </c>
      <c r="AC802" s="21">
        <v>22189.538570000001</v>
      </c>
      <c r="AD802" s="24">
        <v>3.753577081</v>
      </c>
      <c r="AE802" s="24">
        <v>0.05</v>
      </c>
      <c r="AF802" s="23">
        <v>1.4999999999999999E-2</v>
      </c>
      <c r="AG802" s="23">
        <v>1.7266257E-2</v>
      </c>
      <c r="AH802" s="24">
        <v>3.2566453000000002E-2</v>
      </c>
      <c r="AI802" s="20">
        <v>209.18035510000001</v>
      </c>
      <c r="AJ802" s="24">
        <v>8.1453700819999995</v>
      </c>
      <c r="AK802" s="24">
        <v>13.57987065</v>
      </c>
      <c r="AL802" s="21">
        <v>5891.2573240000002</v>
      </c>
      <c r="AM802" s="21">
        <v>196.85088759999999</v>
      </c>
      <c r="AN802" s="23">
        <v>0.14241008299999999</v>
      </c>
      <c r="AO802" s="20">
        <v>39.321489329999999</v>
      </c>
      <c r="AP802" s="24">
        <v>0.72756645099999995</v>
      </c>
      <c r="AQ802" s="24">
        <v>15.093506169999999</v>
      </c>
      <c r="AR802" s="21">
        <v>1479.6394089999999</v>
      </c>
      <c r="AS802" s="20">
        <v>14.369724339999999</v>
      </c>
      <c r="AT802" s="23">
        <v>5.0000000000000001E-3</v>
      </c>
      <c r="AU802" s="23">
        <v>2E-3</v>
      </c>
      <c r="AV802" s="24">
        <v>3.214761776</v>
      </c>
      <c r="AW802" s="23">
        <v>5.0000000000000001E-3</v>
      </c>
      <c r="AX802" s="21">
        <v>186.47502900000001</v>
      </c>
      <c r="AY802" s="24">
        <v>8.6150104000000005E-2</v>
      </c>
      <c r="AZ802" s="24">
        <v>2.7852232360000002</v>
      </c>
      <c r="BA802" s="24">
        <v>0.25</v>
      </c>
      <c r="BB802" s="24">
        <v>0.24196841599999999</v>
      </c>
      <c r="BC802" s="24">
        <v>8.4895939590000005</v>
      </c>
      <c r="BD802" s="23">
        <v>2.5000000000000001E-2</v>
      </c>
      <c r="BE802" s="23">
        <v>9.7820393000000005E-2</v>
      </c>
      <c r="BF802" s="22">
        <v>1.6333394080000001</v>
      </c>
      <c r="BG802" s="21">
        <v>472.27354079999998</v>
      </c>
      <c r="BH802" s="24">
        <v>3.6771234999999999E-2</v>
      </c>
      <c r="BI802" s="23">
        <v>0.66242282200000002</v>
      </c>
      <c r="BJ802" s="21">
        <v>34.470751290000003</v>
      </c>
      <c r="BK802" s="23">
        <v>9.7140410999999996E-2</v>
      </c>
      <c r="BL802" s="23">
        <v>6.7739990419999998</v>
      </c>
      <c r="BM802" s="24">
        <v>22.040169649999999</v>
      </c>
      <c r="BN802" s="23">
        <v>0.95599421399999995</v>
      </c>
    </row>
    <row r="803" spans="1:66">
      <c r="A803">
        <v>16853</v>
      </c>
      <c r="B803" s="10">
        <v>338500</v>
      </c>
      <c r="C803" s="10">
        <v>3800</v>
      </c>
      <c r="D803" s="10">
        <v>2013</v>
      </c>
      <c r="E803" s="22">
        <v>65.393664999999999</v>
      </c>
      <c r="F803" s="22">
        <v>13.665146999999999</v>
      </c>
      <c r="G803" s="21">
        <v>7252985.7709999997</v>
      </c>
      <c r="H803" s="21">
        <v>437984.32780000003</v>
      </c>
      <c r="I803" s="10">
        <v>50</v>
      </c>
      <c r="J803" s="18" t="s">
        <v>109</v>
      </c>
      <c r="K803" s="18">
        <v>0</v>
      </c>
      <c r="L803" s="18">
        <v>2</v>
      </c>
      <c r="M803" s="19" t="s">
        <v>155</v>
      </c>
      <c r="N803" s="23">
        <v>2.5000000000000001E-3</v>
      </c>
      <c r="O803" s="21">
        <v>16670.808110000002</v>
      </c>
      <c r="P803" s="20">
        <v>4.138452075</v>
      </c>
      <c r="Q803" s="23">
        <v>1E-3</v>
      </c>
      <c r="R803" s="20">
        <v>3.5</v>
      </c>
      <c r="S803" s="24">
        <v>26.211296319999999</v>
      </c>
      <c r="T803" s="24">
        <v>0.47515257500000002</v>
      </c>
      <c r="U803" s="24">
        <v>3.7449476000000002E-2</v>
      </c>
      <c r="V803" s="21">
        <v>2300.0031680000002</v>
      </c>
      <c r="W803" s="23">
        <v>2.5000000000000001E-2</v>
      </c>
      <c r="X803" s="24">
        <v>47.160375420000001</v>
      </c>
      <c r="Y803" s="20">
        <v>10.38853048</v>
      </c>
      <c r="Z803" s="24">
        <v>39.321337159999999</v>
      </c>
      <c r="AA803" s="24">
        <v>1.032914852</v>
      </c>
      <c r="AB803" s="23">
        <v>17.716437410000001</v>
      </c>
      <c r="AC803" s="21">
        <v>26115.480960000001</v>
      </c>
      <c r="AD803" s="24">
        <v>4.813459988</v>
      </c>
      <c r="AE803" s="24">
        <v>0.05</v>
      </c>
      <c r="AF803" s="23">
        <v>5.8048391999999997E-2</v>
      </c>
      <c r="AG803" s="23">
        <v>5.0000000000000001E-3</v>
      </c>
      <c r="AH803" s="24">
        <v>0.01</v>
      </c>
      <c r="AI803" s="20">
        <v>1213.6879730000001</v>
      </c>
      <c r="AJ803" s="24">
        <v>20.060444669999999</v>
      </c>
      <c r="AK803" s="24">
        <v>10.570581000000001</v>
      </c>
      <c r="AL803" s="21">
        <v>9314.0820309999999</v>
      </c>
      <c r="AM803" s="21">
        <v>300.56805229999998</v>
      </c>
      <c r="AN803" s="23">
        <v>0.32981606600000002</v>
      </c>
      <c r="AO803" s="20">
        <v>79.629960060000002</v>
      </c>
      <c r="AP803" s="24">
        <v>1.184985757</v>
      </c>
      <c r="AQ803" s="24">
        <v>28.69874583</v>
      </c>
      <c r="AR803" s="21">
        <v>360.72762210000002</v>
      </c>
      <c r="AS803" s="20">
        <v>6.6619792020000004</v>
      </c>
      <c r="AT803" s="23">
        <v>5.0000000000000001E-3</v>
      </c>
      <c r="AU803" s="23">
        <v>2E-3</v>
      </c>
      <c r="AV803" s="24">
        <v>13.188080769999999</v>
      </c>
      <c r="AW803" s="23">
        <v>5.0000000000000001E-3</v>
      </c>
      <c r="AX803" s="21">
        <v>45.01132011</v>
      </c>
      <c r="AY803" s="24">
        <v>8.2016215000000003E-2</v>
      </c>
      <c r="AZ803" s="24">
        <v>2.426463644</v>
      </c>
      <c r="BA803" s="24">
        <v>0.25</v>
      </c>
      <c r="BB803" s="24">
        <v>0.21552202100000001</v>
      </c>
      <c r="BC803" s="24">
        <v>25.044030320000001</v>
      </c>
      <c r="BD803" s="23">
        <v>2.5000000000000001E-2</v>
      </c>
      <c r="BE803" s="23">
        <v>3.5000000000000003E-2</v>
      </c>
      <c r="BF803" s="22">
        <v>6.9500770039999997</v>
      </c>
      <c r="BG803" s="21">
        <v>1164.6137610000001</v>
      </c>
      <c r="BH803" s="24">
        <v>0.13272772399999999</v>
      </c>
      <c r="BI803" s="23">
        <v>0.73880312000000004</v>
      </c>
      <c r="BJ803" s="21">
        <v>32.626903059999997</v>
      </c>
      <c r="BK803" s="23">
        <v>7.8419897000000002E-2</v>
      </c>
      <c r="BL803" s="23">
        <v>6.6832939639999998</v>
      </c>
      <c r="BM803" s="24">
        <v>54.845310349999998</v>
      </c>
      <c r="BN803" s="23">
        <v>3.0299603620000002</v>
      </c>
    </row>
    <row r="804" spans="1:66">
      <c r="A804">
        <v>16061</v>
      </c>
      <c r="B804" s="10">
        <v>338500</v>
      </c>
      <c r="C804" s="10">
        <v>3801</v>
      </c>
      <c r="D804" s="10">
        <v>2013</v>
      </c>
      <c r="E804" s="22">
        <v>65.504949999999994</v>
      </c>
      <c r="F804" s="22">
        <v>14.028517000000001</v>
      </c>
      <c r="G804" s="21">
        <v>7265078.9079999998</v>
      </c>
      <c r="H804" s="21">
        <v>455056.10029999999</v>
      </c>
      <c r="I804" s="10">
        <v>50</v>
      </c>
      <c r="J804" s="18" t="s">
        <v>109</v>
      </c>
      <c r="K804" s="18">
        <v>0</v>
      </c>
      <c r="L804" s="18">
        <v>2</v>
      </c>
      <c r="M804" s="19" t="s">
        <v>155</v>
      </c>
      <c r="N804" s="23">
        <v>5.3804851000000001E-2</v>
      </c>
      <c r="O804" s="21">
        <v>17208.33252</v>
      </c>
      <c r="P804" s="20">
        <v>3.8136488970000002</v>
      </c>
      <c r="Q804" s="23">
        <v>1E-3</v>
      </c>
      <c r="R804" s="20">
        <v>3.5</v>
      </c>
      <c r="S804" s="24">
        <v>20.53231091</v>
      </c>
      <c r="T804" s="24">
        <v>0.28998130700000002</v>
      </c>
      <c r="U804" s="24">
        <v>0.13050737600000001</v>
      </c>
      <c r="V804" s="21">
        <v>2065.9259219999999</v>
      </c>
      <c r="W804" s="23">
        <v>0.112178388</v>
      </c>
      <c r="X804" s="24">
        <v>69.573550569999995</v>
      </c>
      <c r="Y804" s="20">
        <v>15.28962265</v>
      </c>
      <c r="Z804" s="24">
        <v>38.70470959</v>
      </c>
      <c r="AA804" s="24">
        <v>0.74893227500000004</v>
      </c>
      <c r="AB804" s="23">
        <v>40.141510029999999</v>
      </c>
      <c r="AC804" s="21">
        <v>30124.11621</v>
      </c>
      <c r="AD804" s="24">
        <v>3.4466913250000002</v>
      </c>
      <c r="AE804" s="24">
        <v>0.05</v>
      </c>
      <c r="AF804" s="23">
        <v>8.1540123000000006E-2</v>
      </c>
      <c r="AG804" s="23">
        <v>5.0000000000000001E-3</v>
      </c>
      <c r="AH804" s="24">
        <v>0.01</v>
      </c>
      <c r="AI804" s="20">
        <v>512.01988219999998</v>
      </c>
      <c r="AJ804" s="24">
        <v>10.823294389999999</v>
      </c>
      <c r="AK804" s="24">
        <v>12.85878246</v>
      </c>
      <c r="AL804" s="21">
        <v>9827.1551510000008</v>
      </c>
      <c r="AM804" s="21">
        <v>517.95373289999998</v>
      </c>
      <c r="AN804" s="23">
        <v>0.45035317899999999</v>
      </c>
      <c r="AO804" s="20">
        <v>36.696588990000002</v>
      </c>
      <c r="AP804" s="24">
        <v>0.43650293800000001</v>
      </c>
      <c r="AQ804" s="24">
        <v>39.11610323</v>
      </c>
      <c r="AR804" s="21">
        <v>752.34818040000005</v>
      </c>
      <c r="AS804" s="20">
        <v>10.719402430000001</v>
      </c>
      <c r="AT804" s="23">
        <v>1.2670847000000001E-2</v>
      </c>
      <c r="AU804" s="23">
        <v>2E-3</v>
      </c>
      <c r="AV804" s="24">
        <v>5.513137167</v>
      </c>
      <c r="AW804" s="23">
        <v>5.0000000000000001E-3</v>
      </c>
      <c r="AX804" s="21">
        <v>54.634456630000003</v>
      </c>
      <c r="AY804" s="24">
        <v>3.4986699000000003E-2</v>
      </c>
      <c r="AZ804" s="24">
        <v>2.7638398319999999</v>
      </c>
      <c r="BA804" s="24">
        <v>0.25</v>
      </c>
      <c r="BB804" s="24">
        <v>0.142423987</v>
      </c>
      <c r="BC804" s="24">
        <v>8.344273243</v>
      </c>
      <c r="BD804" s="23">
        <v>2.5000000000000001E-2</v>
      </c>
      <c r="BE804" s="23">
        <v>3.5000000000000003E-2</v>
      </c>
      <c r="BF804" s="22">
        <v>5.8719935620000001</v>
      </c>
      <c r="BG804" s="21">
        <v>568.25704759999996</v>
      </c>
      <c r="BH804" s="24">
        <v>7.7773651999999999E-2</v>
      </c>
      <c r="BI804" s="23">
        <v>0.49040644900000002</v>
      </c>
      <c r="BJ804" s="21">
        <v>22.964391710000001</v>
      </c>
      <c r="BK804" s="23">
        <v>2.5000000000000001E-2</v>
      </c>
      <c r="BL804" s="23">
        <v>5.9423882880000001</v>
      </c>
      <c r="BM804" s="24">
        <v>37.767379599999998</v>
      </c>
      <c r="BN804" s="23">
        <v>5.7648756939999997</v>
      </c>
    </row>
    <row r="805" spans="1:66">
      <c r="A805">
        <v>16922</v>
      </c>
      <c r="B805" s="10">
        <v>338500</v>
      </c>
      <c r="C805" s="10">
        <v>3802</v>
      </c>
      <c r="D805" s="10">
        <v>2013</v>
      </c>
      <c r="E805" s="22">
        <v>65.504458</v>
      </c>
      <c r="F805" s="22">
        <v>14.045909999999999</v>
      </c>
      <c r="G805" s="21">
        <v>7265011.7719999999</v>
      </c>
      <c r="H805" s="21">
        <v>455859.87569999998</v>
      </c>
      <c r="I805" s="10">
        <v>50</v>
      </c>
      <c r="J805" s="18" t="s">
        <v>109</v>
      </c>
      <c r="K805" s="18">
        <v>0</v>
      </c>
      <c r="L805" s="18">
        <v>2</v>
      </c>
      <c r="M805" s="19" t="s">
        <v>155</v>
      </c>
      <c r="N805" s="23">
        <v>3.1515811999999997E-2</v>
      </c>
      <c r="O805" s="21">
        <v>9283.5845950000003</v>
      </c>
      <c r="P805" s="20">
        <v>9.3140496339999999</v>
      </c>
      <c r="Q805" s="23">
        <v>3.3009279999999998E-3</v>
      </c>
      <c r="R805" s="20">
        <v>3.5</v>
      </c>
      <c r="S805" s="24">
        <v>52.78674461</v>
      </c>
      <c r="T805" s="24">
        <v>0.41248066500000002</v>
      </c>
      <c r="U805" s="24">
        <v>9.3017428999999999E-2</v>
      </c>
      <c r="V805" s="21">
        <v>9114.7723389999992</v>
      </c>
      <c r="W805" s="23">
        <v>0.22159027100000001</v>
      </c>
      <c r="X805" s="24">
        <v>50.919189789999997</v>
      </c>
      <c r="Y805" s="20">
        <v>11.163064</v>
      </c>
      <c r="Z805" s="24">
        <v>29.98700968</v>
      </c>
      <c r="AA805" s="24">
        <v>0.602132416</v>
      </c>
      <c r="AB805" s="23">
        <v>11.10921287</v>
      </c>
      <c r="AC805" s="21">
        <v>21045.791020000001</v>
      </c>
      <c r="AD805" s="24">
        <v>2.6653744330000002</v>
      </c>
      <c r="AE805" s="24">
        <v>0.05</v>
      </c>
      <c r="AF805" s="23">
        <v>4.3404362000000002E-2</v>
      </c>
      <c r="AG805" s="23">
        <v>4.1988141E-2</v>
      </c>
      <c r="AH805" s="24">
        <v>2.6649426E-2</v>
      </c>
      <c r="AI805" s="20">
        <v>502.7225876</v>
      </c>
      <c r="AJ805" s="24">
        <v>18.997789430000001</v>
      </c>
      <c r="AK805" s="24">
        <v>10.72224656</v>
      </c>
      <c r="AL805" s="21">
        <v>9361.2249759999995</v>
      </c>
      <c r="AM805" s="21">
        <v>652.84751459999995</v>
      </c>
      <c r="AN805" s="23">
        <v>0.202995755</v>
      </c>
      <c r="AO805" s="20">
        <v>34.843151570000003</v>
      </c>
      <c r="AP805" s="24">
        <v>0.28275593199999999</v>
      </c>
      <c r="AQ805" s="24">
        <v>23.642598119999999</v>
      </c>
      <c r="AR805" s="21">
        <v>744.21896170000002</v>
      </c>
      <c r="AS805" s="20">
        <v>20.3454397</v>
      </c>
      <c r="AT805" s="23">
        <v>5.0000000000000001E-3</v>
      </c>
      <c r="AU805" s="23">
        <v>2E-3</v>
      </c>
      <c r="AV805" s="24">
        <v>8.3083406289999999</v>
      </c>
      <c r="AW805" s="23">
        <v>5.0000000000000001E-3</v>
      </c>
      <c r="AX805" s="21">
        <v>163.7430191</v>
      </c>
      <c r="AY805" s="24">
        <v>0.386600795</v>
      </c>
      <c r="AZ805" s="24">
        <v>2.9354452169999998</v>
      </c>
      <c r="BA805" s="24">
        <v>0.25</v>
      </c>
      <c r="BB805" s="24">
        <v>0.12226885999999999</v>
      </c>
      <c r="BC805" s="24">
        <v>12.04638769</v>
      </c>
      <c r="BD805" s="23">
        <v>2.5000000000000001E-2</v>
      </c>
      <c r="BE805" s="23">
        <v>3.5000000000000003E-2</v>
      </c>
      <c r="BF805" s="22">
        <v>3.711575726</v>
      </c>
      <c r="BG805" s="21">
        <v>253.99053649999999</v>
      </c>
      <c r="BH805" s="24">
        <v>6.4126570999999993E-2</v>
      </c>
      <c r="BI805" s="23">
        <v>0.88074745099999996</v>
      </c>
      <c r="BJ805" s="21">
        <v>18.08523297</v>
      </c>
      <c r="BK805" s="23">
        <v>2.5000000000000001E-2</v>
      </c>
      <c r="BL805" s="23">
        <v>10.51027537</v>
      </c>
      <c r="BM805" s="24">
        <v>42.863917120000004</v>
      </c>
      <c r="BN805" s="23">
        <v>2.1564310139999998</v>
      </c>
    </row>
    <row r="806" spans="1:66">
      <c r="A806">
        <v>16311</v>
      </c>
      <c r="B806" s="10">
        <v>338500</v>
      </c>
      <c r="C806" s="10">
        <v>3803</v>
      </c>
      <c r="D806" s="10">
        <v>2013</v>
      </c>
      <c r="E806" s="22">
        <v>65.503423999999995</v>
      </c>
      <c r="F806" s="22">
        <v>14.070681</v>
      </c>
      <c r="G806" s="21">
        <v>7264879.3959999997</v>
      </c>
      <c r="H806" s="21">
        <v>457004.11619999999</v>
      </c>
      <c r="I806" s="10">
        <v>50</v>
      </c>
      <c r="J806" s="18" t="s">
        <v>109</v>
      </c>
      <c r="K806" s="18">
        <v>0</v>
      </c>
      <c r="L806" s="18">
        <v>2</v>
      </c>
      <c r="M806" s="19" t="s">
        <v>155</v>
      </c>
      <c r="N806" s="23">
        <v>1.9042298999999999E-2</v>
      </c>
      <c r="O806" s="21">
        <v>19793.958739999998</v>
      </c>
      <c r="P806" s="20">
        <v>2.209990146</v>
      </c>
      <c r="Q806" s="23">
        <v>1E-3</v>
      </c>
      <c r="R806" s="20">
        <v>3.5</v>
      </c>
      <c r="S806" s="24">
        <v>26.436516050000002</v>
      </c>
      <c r="T806" s="24">
        <v>0.40699473600000002</v>
      </c>
      <c r="U806" s="24">
        <v>9.0569606999999996E-2</v>
      </c>
      <c r="V806" s="21">
        <v>2684.5911970000002</v>
      </c>
      <c r="W806" s="23">
        <v>0.13320490099999999</v>
      </c>
      <c r="X806" s="24">
        <v>30.149048969999999</v>
      </c>
      <c r="Y806" s="20">
        <v>16.376499819999999</v>
      </c>
      <c r="Z806" s="24">
        <v>97.311986059999995</v>
      </c>
      <c r="AA806" s="24">
        <v>1.6744082419999999</v>
      </c>
      <c r="AB806" s="23">
        <v>6.2869413549999997</v>
      </c>
      <c r="AC806" s="21">
        <v>33965.900880000001</v>
      </c>
      <c r="AD806" s="24">
        <v>5.6327537249999997</v>
      </c>
      <c r="AE806" s="24">
        <v>0.10735905599999999</v>
      </c>
      <c r="AF806" s="23">
        <v>0.10291748000000001</v>
      </c>
      <c r="AG806" s="23">
        <v>1.5605142000000001E-2</v>
      </c>
      <c r="AH806" s="24">
        <v>4.1066604E-2</v>
      </c>
      <c r="AI806" s="20">
        <v>409.21051030000001</v>
      </c>
      <c r="AJ806" s="24">
        <v>11.020869879999999</v>
      </c>
      <c r="AK806" s="24">
        <v>20.440080999999999</v>
      </c>
      <c r="AL806" s="21">
        <v>17870.815429999999</v>
      </c>
      <c r="AM806" s="21">
        <v>1317.594147</v>
      </c>
      <c r="AN806" s="23">
        <v>0.121184506</v>
      </c>
      <c r="AO806" s="20">
        <v>15.292625429999999</v>
      </c>
      <c r="AP806" s="24">
        <v>0.88077914000000002</v>
      </c>
      <c r="AQ806" s="24">
        <v>34.359309770000003</v>
      </c>
      <c r="AR806" s="21">
        <v>460.25820929999998</v>
      </c>
      <c r="AS806" s="20">
        <v>27.612465050000001</v>
      </c>
      <c r="AT806" s="23">
        <v>5.0000000000000001E-3</v>
      </c>
      <c r="AU806" s="23">
        <v>2E-3</v>
      </c>
      <c r="AV806" s="24">
        <v>5.9588152210000001</v>
      </c>
      <c r="AW806" s="23">
        <v>5.0000000000000001E-3</v>
      </c>
      <c r="AX806" s="21">
        <v>158.18484309999999</v>
      </c>
      <c r="AY806" s="24">
        <v>8.9408356999999994E-2</v>
      </c>
      <c r="AZ806" s="24">
        <v>3.3495087419999998</v>
      </c>
      <c r="BA806" s="24">
        <v>0.25</v>
      </c>
      <c r="BB806" s="24">
        <v>0.19960974200000001</v>
      </c>
      <c r="BC806" s="24">
        <v>15.58523246</v>
      </c>
      <c r="BD806" s="23">
        <v>2.5000000000000001E-2</v>
      </c>
      <c r="BE806" s="23">
        <v>3.5000000000000003E-2</v>
      </c>
      <c r="BF806" s="22">
        <v>4.0144167480000004</v>
      </c>
      <c r="BG806" s="21">
        <v>1427.6997249999999</v>
      </c>
      <c r="BH806" s="24">
        <v>0.12942338</v>
      </c>
      <c r="BI806" s="23">
        <v>0.67403049000000004</v>
      </c>
      <c r="BJ806" s="21">
        <v>37.101864810000002</v>
      </c>
      <c r="BK806" s="23">
        <v>2.5000000000000001E-2</v>
      </c>
      <c r="BL806" s="23">
        <v>5.516579643</v>
      </c>
      <c r="BM806" s="24">
        <v>39.88237599</v>
      </c>
      <c r="BN806" s="23">
        <v>3.5352050940000002</v>
      </c>
    </row>
    <row r="807" spans="1:66">
      <c r="A807">
        <v>16043</v>
      </c>
      <c r="B807" s="10">
        <v>338500</v>
      </c>
      <c r="C807" s="10">
        <v>3804</v>
      </c>
      <c r="D807" s="10">
        <v>2013</v>
      </c>
      <c r="E807" s="22">
        <v>65.504986000000002</v>
      </c>
      <c r="F807" s="22">
        <v>14.092859000000001</v>
      </c>
      <c r="G807" s="21">
        <v>7265038.5109999999</v>
      </c>
      <c r="H807" s="21">
        <v>458032.65509999997</v>
      </c>
      <c r="I807" s="10">
        <v>50</v>
      </c>
      <c r="J807" s="18" t="s">
        <v>109</v>
      </c>
      <c r="K807" s="18">
        <v>0</v>
      </c>
      <c r="L807" s="18">
        <v>2</v>
      </c>
      <c r="M807" s="19" t="s">
        <v>155</v>
      </c>
      <c r="N807" s="23">
        <v>2.3235225000000002E-2</v>
      </c>
      <c r="O807" s="21">
        <v>15316.33057</v>
      </c>
      <c r="P807" s="20">
        <v>6.346707898</v>
      </c>
      <c r="Q807" s="23">
        <v>1E-3</v>
      </c>
      <c r="R807" s="20">
        <v>3.5</v>
      </c>
      <c r="S807" s="24">
        <v>16.892735760000001</v>
      </c>
      <c r="T807" s="24">
        <v>0.05</v>
      </c>
      <c r="U807" s="24">
        <v>0.1606109</v>
      </c>
      <c r="V807" s="21">
        <v>1159.8645140000001</v>
      </c>
      <c r="W807" s="23">
        <v>2.5000000000000001E-2</v>
      </c>
      <c r="X807" s="24">
        <v>37.249570939999998</v>
      </c>
      <c r="Y807" s="20">
        <v>8.3967227019999999</v>
      </c>
      <c r="Z807" s="24">
        <v>37.606209839999998</v>
      </c>
      <c r="AA807" s="24">
        <v>0.76132765800000002</v>
      </c>
      <c r="AB807" s="23">
        <v>21.86244026</v>
      </c>
      <c r="AC807" s="21">
        <v>27879.125980000001</v>
      </c>
      <c r="AD807" s="24">
        <v>4.1023929069999996</v>
      </c>
      <c r="AE807" s="24">
        <v>0.10759418599999999</v>
      </c>
      <c r="AF807" s="23">
        <v>8.3443464999999994E-2</v>
      </c>
      <c r="AG807" s="23">
        <v>2.7847877E-2</v>
      </c>
      <c r="AH807" s="24">
        <v>2.1397927000000001E-2</v>
      </c>
      <c r="AI807" s="20">
        <v>605.39768219999996</v>
      </c>
      <c r="AJ807" s="24">
        <v>13.607491530000001</v>
      </c>
      <c r="AK807" s="24">
        <v>11.656688730000001</v>
      </c>
      <c r="AL807" s="21">
        <v>6362.1099850000001</v>
      </c>
      <c r="AM807" s="21">
        <v>260.89436890000002</v>
      </c>
      <c r="AN807" s="23">
        <v>0.29373333899999998</v>
      </c>
      <c r="AO807" s="20">
        <v>43.370447159999998</v>
      </c>
      <c r="AP807" s="24">
        <v>0.89185931900000004</v>
      </c>
      <c r="AQ807" s="24">
        <v>24.115924410000002</v>
      </c>
      <c r="AR807" s="21">
        <v>533.04513629999997</v>
      </c>
      <c r="AS807" s="20">
        <v>15.81231983</v>
      </c>
      <c r="AT807" s="23">
        <v>5.0000000000000001E-3</v>
      </c>
      <c r="AU807" s="23">
        <v>2E-3</v>
      </c>
      <c r="AV807" s="24">
        <v>7.6347792830000003</v>
      </c>
      <c r="AW807" s="23">
        <v>5.0000000000000001E-3</v>
      </c>
      <c r="AX807" s="21">
        <v>144.13387299999999</v>
      </c>
      <c r="AY807" s="24">
        <v>4.0356626999999999E-2</v>
      </c>
      <c r="AZ807" s="24">
        <v>1.738522503</v>
      </c>
      <c r="BA807" s="24">
        <v>0.25</v>
      </c>
      <c r="BB807" s="24">
        <v>0.25456050299999999</v>
      </c>
      <c r="BC807" s="24">
        <v>6.2988059749999996</v>
      </c>
      <c r="BD807" s="23">
        <v>2.5000000000000001E-2</v>
      </c>
      <c r="BE807" s="23">
        <v>3.5000000000000003E-2</v>
      </c>
      <c r="BF807" s="22">
        <v>3.5303641200000002</v>
      </c>
      <c r="BG807" s="21">
        <v>597.42886850000002</v>
      </c>
      <c r="BH807" s="24">
        <v>6.4356630999999997E-2</v>
      </c>
      <c r="BI807" s="23">
        <v>0.48269066900000002</v>
      </c>
      <c r="BJ807" s="21">
        <v>29.020218849999999</v>
      </c>
      <c r="BK807" s="23">
        <v>2.5000000000000001E-2</v>
      </c>
      <c r="BL807" s="23">
        <v>4.2717921820000004</v>
      </c>
      <c r="BM807" s="24">
        <v>36.123730350000002</v>
      </c>
      <c r="BN807" s="23">
        <v>3.5666737930000001</v>
      </c>
    </row>
    <row r="808" spans="1:66">
      <c r="A808">
        <v>17103</v>
      </c>
      <c r="B808" s="10">
        <v>338500</v>
      </c>
      <c r="C808" s="10">
        <v>3805</v>
      </c>
      <c r="D808" s="10">
        <v>2013</v>
      </c>
      <c r="E808" s="22">
        <v>65.504621</v>
      </c>
      <c r="F808" s="22">
        <v>14.111665</v>
      </c>
      <c r="G808" s="21">
        <v>7264985.4270000001</v>
      </c>
      <c r="H808" s="21">
        <v>458902.06270000001</v>
      </c>
      <c r="I808" s="10">
        <v>50</v>
      </c>
      <c r="J808" s="18" t="s">
        <v>109</v>
      </c>
      <c r="K808" s="18">
        <v>0</v>
      </c>
      <c r="L808" s="18">
        <v>2</v>
      </c>
      <c r="M808" s="19" t="s">
        <v>155</v>
      </c>
      <c r="N808" s="23">
        <v>2.7127355999999998E-2</v>
      </c>
      <c r="O808" s="21">
        <v>7920.1361079999997</v>
      </c>
      <c r="P808" s="20">
        <v>8.4990782970000005</v>
      </c>
      <c r="Q808" s="23">
        <v>1E-3</v>
      </c>
      <c r="R808" s="20">
        <v>3.5</v>
      </c>
      <c r="S808" s="24">
        <v>18.514511949999999</v>
      </c>
      <c r="T808" s="24">
        <v>0.181389789</v>
      </c>
      <c r="U808" s="24">
        <v>0.15953487299999999</v>
      </c>
      <c r="V808" s="21">
        <v>3064.80827</v>
      </c>
      <c r="W808" s="23">
        <v>8.3141811999999995E-2</v>
      </c>
      <c r="X808" s="24">
        <v>27.623653139999998</v>
      </c>
      <c r="Y808" s="20">
        <v>14.21224278</v>
      </c>
      <c r="Z808" s="24">
        <v>21.6970177</v>
      </c>
      <c r="AA808" s="24">
        <v>0.54762951299999996</v>
      </c>
      <c r="AB808" s="23">
        <v>10.91150178</v>
      </c>
      <c r="AC808" s="21">
        <v>24057.521970000002</v>
      </c>
      <c r="AD808" s="24">
        <v>2.5460573289999999</v>
      </c>
      <c r="AE808" s="24">
        <v>0.05</v>
      </c>
      <c r="AF808" s="23">
        <v>1.4999999999999999E-2</v>
      </c>
      <c r="AG808" s="23">
        <v>2.9559051999999999E-2</v>
      </c>
      <c r="AH808" s="24">
        <v>2.8997360999999999E-2</v>
      </c>
      <c r="AI808" s="20">
        <v>262.46971129999997</v>
      </c>
      <c r="AJ808" s="24">
        <v>4.2457908660000001</v>
      </c>
      <c r="AK808" s="24">
        <v>9.9511342299999992</v>
      </c>
      <c r="AL808" s="21">
        <v>2714.7458750000001</v>
      </c>
      <c r="AM808" s="21">
        <v>2557.6251219999999</v>
      </c>
      <c r="AN808" s="23">
        <v>0.66752885699999998</v>
      </c>
      <c r="AO808" s="20">
        <v>25.30733347</v>
      </c>
      <c r="AP808" s="24">
        <v>0.413549893</v>
      </c>
      <c r="AQ808" s="24">
        <v>11.97460776</v>
      </c>
      <c r="AR808" s="21">
        <v>807.58321590000003</v>
      </c>
      <c r="AS808" s="20">
        <v>21.415939609999999</v>
      </c>
      <c r="AT808" s="23">
        <v>5.0000000000000001E-3</v>
      </c>
      <c r="AU808" s="23">
        <v>2E-3</v>
      </c>
      <c r="AV808" s="24">
        <v>6.3696905350000002</v>
      </c>
      <c r="AW808" s="23">
        <v>5.0000000000000001E-3</v>
      </c>
      <c r="AX808" s="21">
        <v>162.1914864</v>
      </c>
      <c r="AY808" s="24">
        <v>6.7511214E-2</v>
      </c>
      <c r="AZ808" s="24">
        <v>1.47769796</v>
      </c>
      <c r="BA808" s="24">
        <v>0.56397513099999996</v>
      </c>
      <c r="BB808" s="24">
        <v>0.22480283100000001</v>
      </c>
      <c r="BC808" s="24">
        <v>4.9678048969999997</v>
      </c>
      <c r="BD808" s="23">
        <v>2.5000000000000001E-2</v>
      </c>
      <c r="BE808" s="23">
        <v>3.5000000000000003E-2</v>
      </c>
      <c r="BF808" s="22">
        <v>2.2249576709999999</v>
      </c>
      <c r="BG808" s="21">
        <v>366.61857659999998</v>
      </c>
      <c r="BH808" s="24">
        <v>5.0529605999999998E-2</v>
      </c>
      <c r="BI808" s="23">
        <v>0.46456895100000001</v>
      </c>
      <c r="BJ808" s="21">
        <v>23.739945890000001</v>
      </c>
      <c r="BK808" s="23">
        <v>2.5000000000000001E-2</v>
      </c>
      <c r="BL808" s="23">
        <v>3.126142647</v>
      </c>
      <c r="BM808" s="24">
        <v>29.84058576</v>
      </c>
      <c r="BN808" s="23">
        <v>1.067044012</v>
      </c>
    </row>
    <row r="809" spans="1:66">
      <c r="A809">
        <v>17097</v>
      </c>
      <c r="B809" s="10">
        <v>338500</v>
      </c>
      <c r="C809" s="10">
        <v>3806</v>
      </c>
      <c r="D809" s="10">
        <v>2013</v>
      </c>
      <c r="E809" s="22">
        <v>65.503983000000005</v>
      </c>
      <c r="F809" s="22">
        <v>14.133186</v>
      </c>
      <c r="G809" s="21">
        <v>7264900.4460000005</v>
      </c>
      <c r="H809" s="21">
        <v>459896.68099999998</v>
      </c>
      <c r="I809" s="10">
        <v>50</v>
      </c>
      <c r="J809" s="18" t="s">
        <v>109</v>
      </c>
      <c r="K809" s="18">
        <v>0</v>
      </c>
      <c r="L809" s="18">
        <v>2</v>
      </c>
      <c r="M809" s="19" t="s">
        <v>155</v>
      </c>
      <c r="N809" s="23">
        <v>2.2528367000000001E-2</v>
      </c>
      <c r="O809" s="21">
        <v>13627.85889</v>
      </c>
      <c r="P809" s="20">
        <v>9.7360677160000009</v>
      </c>
      <c r="Q809" s="23">
        <v>1E-3</v>
      </c>
      <c r="R809" s="20">
        <v>3.5</v>
      </c>
      <c r="S809" s="24">
        <v>19.573266700000001</v>
      </c>
      <c r="T809" s="24">
        <v>0.19344473100000001</v>
      </c>
      <c r="U809" s="24">
        <v>0.14062333099999999</v>
      </c>
      <c r="V809" s="21">
        <v>1973.9406369999999</v>
      </c>
      <c r="W809" s="23">
        <v>7.2427095999999996E-2</v>
      </c>
      <c r="X809" s="24">
        <v>53.677070460000003</v>
      </c>
      <c r="Y809" s="20">
        <v>17.07268964</v>
      </c>
      <c r="Z809" s="24">
        <v>44.042168789999998</v>
      </c>
      <c r="AA809" s="24">
        <v>0.75525607800000005</v>
      </c>
      <c r="AB809" s="23">
        <v>38.143880449999997</v>
      </c>
      <c r="AC809" s="21">
        <v>27735.617679999999</v>
      </c>
      <c r="AD809" s="24">
        <v>3.4446217990000001</v>
      </c>
      <c r="AE809" s="24">
        <v>0.05</v>
      </c>
      <c r="AF809" s="23">
        <v>5.3168497000000002E-2</v>
      </c>
      <c r="AG809" s="23">
        <v>1.3679115E-2</v>
      </c>
      <c r="AH809" s="24">
        <v>2.7489263999999999E-2</v>
      </c>
      <c r="AI809" s="20">
        <v>529.91001129999995</v>
      </c>
      <c r="AJ809" s="24">
        <v>12.05784731</v>
      </c>
      <c r="AK809" s="24">
        <v>12.594613219999999</v>
      </c>
      <c r="AL809" s="21">
        <v>7623.4844970000004</v>
      </c>
      <c r="AM809" s="21">
        <v>546.32452590000003</v>
      </c>
      <c r="AN809" s="23">
        <v>0.53049875499999999</v>
      </c>
      <c r="AO809" s="20">
        <v>42.317061420000002</v>
      </c>
      <c r="AP809" s="24">
        <v>0.72384343200000001</v>
      </c>
      <c r="AQ809" s="24">
        <v>36.691570830000003</v>
      </c>
      <c r="AR809" s="21">
        <v>821.36314359999994</v>
      </c>
      <c r="AS809" s="20">
        <v>18.376039420000001</v>
      </c>
      <c r="AT809" s="23">
        <v>5.0000000000000001E-3</v>
      </c>
      <c r="AU809" s="23">
        <v>2E-3</v>
      </c>
      <c r="AV809" s="24">
        <v>7.2770334669999999</v>
      </c>
      <c r="AW809" s="23">
        <v>5.0000000000000001E-3</v>
      </c>
      <c r="AX809" s="21">
        <v>73.399848939999998</v>
      </c>
      <c r="AY809" s="24">
        <v>4.8500213E-2</v>
      </c>
      <c r="AZ809" s="24">
        <v>2.5276522890000002</v>
      </c>
      <c r="BA809" s="24">
        <v>0.25</v>
      </c>
      <c r="BB809" s="24">
        <v>0.169798738</v>
      </c>
      <c r="BC809" s="24">
        <v>8.3857265380000001</v>
      </c>
      <c r="BD809" s="23">
        <v>2.5000000000000001E-2</v>
      </c>
      <c r="BE809" s="23">
        <v>3.5000000000000003E-2</v>
      </c>
      <c r="BF809" s="22">
        <v>4.0910887000000002</v>
      </c>
      <c r="BG809" s="21">
        <v>560.91449109999996</v>
      </c>
      <c r="BH809" s="24">
        <v>7.4970369999999995E-2</v>
      </c>
      <c r="BI809" s="23">
        <v>0.47104472200000003</v>
      </c>
      <c r="BJ809" s="21">
        <v>26.995172499999999</v>
      </c>
      <c r="BK809" s="23">
        <v>2.5000000000000001E-2</v>
      </c>
      <c r="BL809" s="23">
        <v>7.2725949840000004</v>
      </c>
      <c r="BM809" s="24">
        <v>41.671273530000001</v>
      </c>
      <c r="BN809" s="23">
        <v>2.917194689</v>
      </c>
    </row>
    <row r="810" spans="1:66">
      <c r="A810">
        <v>16452</v>
      </c>
      <c r="B810" s="10">
        <v>338500</v>
      </c>
      <c r="C810" s="10">
        <v>3807</v>
      </c>
      <c r="D810" s="10">
        <v>2013</v>
      </c>
      <c r="E810" s="22">
        <v>65.541721999999993</v>
      </c>
      <c r="F810" s="22">
        <v>14.374502</v>
      </c>
      <c r="G810" s="21">
        <v>7268974.2019999996</v>
      </c>
      <c r="H810" s="21">
        <v>471102.65830000001</v>
      </c>
      <c r="I810" s="10">
        <v>50</v>
      </c>
      <c r="J810" s="18" t="s">
        <v>109</v>
      </c>
      <c r="K810" s="18">
        <v>0</v>
      </c>
      <c r="L810" s="18">
        <v>2</v>
      </c>
      <c r="M810" s="19" t="s">
        <v>155</v>
      </c>
      <c r="N810" s="23">
        <v>7.2675450000000003E-3</v>
      </c>
      <c r="O810" s="21">
        <v>15771.813959999999</v>
      </c>
      <c r="P810" s="20">
        <v>8.1183190330000006</v>
      </c>
      <c r="Q810" s="23">
        <v>1E-3</v>
      </c>
      <c r="R810" s="20">
        <v>3.5</v>
      </c>
      <c r="S810" s="24">
        <v>11.18478372</v>
      </c>
      <c r="T810" s="24">
        <v>0.19060608600000001</v>
      </c>
      <c r="U810" s="24">
        <v>7.4921818000000001E-2</v>
      </c>
      <c r="V810" s="21">
        <v>2424.2498460000002</v>
      </c>
      <c r="W810" s="23">
        <v>2.5000000000000001E-2</v>
      </c>
      <c r="X810" s="24">
        <v>17.955765060000001</v>
      </c>
      <c r="Y810" s="20">
        <v>15.14121748</v>
      </c>
      <c r="Z810" s="24">
        <v>43.814263330000003</v>
      </c>
      <c r="AA810" s="24">
        <v>0.60205638299999997</v>
      </c>
      <c r="AB810" s="23">
        <v>70.864429979999997</v>
      </c>
      <c r="AC810" s="21">
        <v>28797.531739999999</v>
      </c>
      <c r="AD810" s="24">
        <v>4.5367259190000002</v>
      </c>
      <c r="AE810" s="24">
        <v>0.05</v>
      </c>
      <c r="AF810" s="23">
        <v>1.4999999999999999E-2</v>
      </c>
      <c r="AG810" s="23">
        <v>5.0000000000000001E-3</v>
      </c>
      <c r="AH810" s="24">
        <v>0.01</v>
      </c>
      <c r="AI810" s="20">
        <v>466.09706879999999</v>
      </c>
      <c r="AJ810" s="24">
        <v>7.1464324169999998</v>
      </c>
      <c r="AK810" s="24">
        <v>9.0487755980000006</v>
      </c>
      <c r="AL810" s="21">
        <v>12274.721680000001</v>
      </c>
      <c r="AM810" s="21">
        <v>470.85711609999998</v>
      </c>
      <c r="AN810" s="23">
        <v>0.22110639500000001</v>
      </c>
      <c r="AO810" s="20">
        <v>32.610521319999997</v>
      </c>
      <c r="AP810" s="24">
        <v>0.27298293800000001</v>
      </c>
      <c r="AQ810" s="24">
        <v>36.174034829999997</v>
      </c>
      <c r="AR810" s="21">
        <v>821.73158669999998</v>
      </c>
      <c r="AS810" s="20">
        <v>8.5104299619999999</v>
      </c>
      <c r="AT810" s="23">
        <v>5.0000000000000001E-3</v>
      </c>
      <c r="AU810" s="23">
        <v>2E-3</v>
      </c>
      <c r="AV810" s="24">
        <v>4.620751566</v>
      </c>
      <c r="AW810" s="23">
        <v>5.0000000000000001E-3</v>
      </c>
      <c r="AX810" s="21">
        <v>52.19991684</v>
      </c>
      <c r="AY810" s="24">
        <v>7.1443673999999999E-2</v>
      </c>
      <c r="AZ810" s="24">
        <v>2.042589236</v>
      </c>
      <c r="BA810" s="24">
        <v>0.25</v>
      </c>
      <c r="BB810" s="24">
        <v>0.18718574900000001</v>
      </c>
      <c r="BC810" s="24">
        <v>8.8152778830000003</v>
      </c>
      <c r="BD810" s="23">
        <v>2.5000000000000001E-2</v>
      </c>
      <c r="BE810" s="23">
        <v>3.5000000000000003E-2</v>
      </c>
      <c r="BF810" s="22">
        <v>3.4083824599999999</v>
      </c>
      <c r="BG810" s="21">
        <v>679.90719449999995</v>
      </c>
      <c r="BH810" s="24">
        <v>4.3734376999999998E-2</v>
      </c>
      <c r="BI810" s="23">
        <v>0.415627839</v>
      </c>
      <c r="BJ810" s="21">
        <v>30.91393948</v>
      </c>
      <c r="BK810" s="23">
        <v>2.5000000000000001E-2</v>
      </c>
      <c r="BL810" s="23">
        <v>3.9957767460000002</v>
      </c>
      <c r="BM810" s="24">
        <v>60.654255050000003</v>
      </c>
      <c r="BN810" s="23">
        <v>1.7473539789999999</v>
      </c>
    </row>
    <row r="811" spans="1:66">
      <c r="A811">
        <v>16013</v>
      </c>
      <c r="B811" s="10">
        <v>338500</v>
      </c>
      <c r="C811" s="10">
        <v>3808</v>
      </c>
      <c r="D811" s="10">
        <v>2013</v>
      </c>
      <c r="E811" s="22">
        <v>65.541304999999994</v>
      </c>
      <c r="F811" s="22">
        <v>14.353059</v>
      </c>
      <c r="G811" s="21">
        <v>7268937.7400000002</v>
      </c>
      <c r="H811" s="21">
        <v>470111.56400000001</v>
      </c>
      <c r="I811" s="10">
        <v>50</v>
      </c>
      <c r="J811" s="18" t="s">
        <v>109</v>
      </c>
      <c r="K811" s="18">
        <v>0</v>
      </c>
      <c r="L811" s="18">
        <v>2</v>
      </c>
      <c r="M811" s="19" t="s">
        <v>155</v>
      </c>
      <c r="N811" s="23">
        <v>1.8919961999999999E-2</v>
      </c>
      <c r="O811" s="21">
        <v>16657.958979999999</v>
      </c>
      <c r="P811" s="20">
        <v>12.9506566</v>
      </c>
      <c r="Q811" s="23">
        <v>1E-3</v>
      </c>
      <c r="R811" s="20">
        <v>3.5</v>
      </c>
      <c r="S811" s="24">
        <v>13.641308199999999</v>
      </c>
      <c r="T811" s="24">
        <v>0.22604786099999999</v>
      </c>
      <c r="U811" s="24">
        <v>0.131469169</v>
      </c>
      <c r="V811" s="21">
        <v>2137.5593589999999</v>
      </c>
      <c r="W811" s="23">
        <v>8.7815793000000003E-2</v>
      </c>
      <c r="X811" s="24">
        <v>64.259870640000003</v>
      </c>
      <c r="Y811" s="20">
        <v>19.53106957</v>
      </c>
      <c r="Z811" s="24">
        <v>43.053850349999998</v>
      </c>
      <c r="AA811" s="24">
        <v>0.738533734</v>
      </c>
      <c r="AB811" s="23">
        <v>58.210378759999998</v>
      </c>
      <c r="AC811" s="21">
        <v>29137.76611</v>
      </c>
      <c r="AD811" s="24">
        <v>4.1603672359999999</v>
      </c>
      <c r="AE811" s="24">
        <v>0.05</v>
      </c>
      <c r="AF811" s="23">
        <v>4.1369293000000001E-2</v>
      </c>
      <c r="AG811" s="23">
        <v>1.3976357999999999E-2</v>
      </c>
      <c r="AH811" s="24">
        <v>0.01</v>
      </c>
      <c r="AI811" s="20">
        <v>473.31733700000001</v>
      </c>
      <c r="AJ811" s="24">
        <v>44.201258600000003</v>
      </c>
      <c r="AK811" s="24">
        <v>20.664582029999998</v>
      </c>
      <c r="AL811" s="21">
        <v>11570.507809999999</v>
      </c>
      <c r="AM811" s="21">
        <v>548.45881080000004</v>
      </c>
      <c r="AN811" s="23">
        <v>0.806377279</v>
      </c>
      <c r="AO811" s="20">
        <v>29.73181486</v>
      </c>
      <c r="AP811" s="24">
        <v>0.39239904599999997</v>
      </c>
      <c r="AQ811" s="24">
        <v>78.15480445</v>
      </c>
      <c r="AR811" s="21">
        <v>658.36159129999999</v>
      </c>
      <c r="AS811" s="20">
        <v>12.11046518</v>
      </c>
      <c r="AT811" s="23">
        <v>5.0000000000000001E-3</v>
      </c>
      <c r="AU811" s="23">
        <v>2E-3</v>
      </c>
      <c r="AV811" s="24">
        <v>4.4620441839999998</v>
      </c>
      <c r="AW811" s="23">
        <v>5.0000000000000001E-3</v>
      </c>
      <c r="AX811" s="21">
        <v>85.530929569999998</v>
      </c>
      <c r="AY811" s="24">
        <v>4.5390928999999997E-2</v>
      </c>
      <c r="AZ811" s="24">
        <v>2.9620741330000002</v>
      </c>
      <c r="BA811" s="24">
        <v>0.25</v>
      </c>
      <c r="BB811" s="24">
        <v>0.23554803499999999</v>
      </c>
      <c r="BC811" s="24">
        <v>11.50686543</v>
      </c>
      <c r="BD811" s="23">
        <v>2.5000000000000001E-2</v>
      </c>
      <c r="BE811" s="23">
        <v>3.5000000000000003E-2</v>
      </c>
      <c r="BF811" s="22">
        <v>5.2037237789999997</v>
      </c>
      <c r="BG811" s="21">
        <v>601.68544770000005</v>
      </c>
      <c r="BH811" s="24">
        <v>4.7363328000000003E-2</v>
      </c>
      <c r="BI811" s="23">
        <v>1.8067966580000001</v>
      </c>
      <c r="BJ811" s="21">
        <v>30.563693050000001</v>
      </c>
      <c r="BK811" s="23">
        <v>2.5000000000000001E-2</v>
      </c>
      <c r="BL811" s="23">
        <v>8.1176119010000001</v>
      </c>
      <c r="BM811" s="24">
        <v>73.123540680000005</v>
      </c>
      <c r="BN811" s="23">
        <v>2.8704342810000001</v>
      </c>
    </row>
    <row r="812" spans="1:66">
      <c r="A812">
        <v>16782</v>
      </c>
      <c r="B812" s="10">
        <v>338500</v>
      </c>
      <c r="C812" s="10">
        <v>3809</v>
      </c>
      <c r="D812" s="10">
        <v>2013</v>
      </c>
      <c r="E812" s="22">
        <v>65.541675999999995</v>
      </c>
      <c r="F812" s="22">
        <v>14.325156</v>
      </c>
      <c r="G812" s="21">
        <v>7268992.6239999998</v>
      </c>
      <c r="H812" s="21">
        <v>468822.9374</v>
      </c>
      <c r="I812" s="10">
        <v>50</v>
      </c>
      <c r="J812" s="18" t="s">
        <v>109</v>
      </c>
      <c r="K812" s="18">
        <v>0</v>
      </c>
      <c r="L812" s="18">
        <v>2</v>
      </c>
      <c r="M812" s="19" t="s">
        <v>155</v>
      </c>
      <c r="N812" s="23">
        <v>9.0958580000000001E-3</v>
      </c>
      <c r="O812" s="21">
        <v>16584.37744</v>
      </c>
      <c r="P812" s="20">
        <v>19.66223763</v>
      </c>
      <c r="Q812" s="23">
        <v>3.9153764000000001E-2</v>
      </c>
      <c r="R812" s="20">
        <v>3.5</v>
      </c>
      <c r="S812" s="24">
        <v>13.654683390000001</v>
      </c>
      <c r="T812" s="24">
        <v>0.270968824</v>
      </c>
      <c r="U812" s="24">
        <v>0.18395376499999999</v>
      </c>
      <c r="V812" s="21">
        <v>3325.8045099999999</v>
      </c>
      <c r="W812" s="23">
        <v>9.3858315999999997E-2</v>
      </c>
      <c r="X812" s="24">
        <v>20.527386669999999</v>
      </c>
      <c r="Y812" s="20">
        <v>21.122284390000001</v>
      </c>
      <c r="Z812" s="24">
        <v>38.78528944</v>
      </c>
      <c r="AA812" s="24">
        <v>0.81610294100000003</v>
      </c>
      <c r="AB812" s="23">
        <v>39.889011709999998</v>
      </c>
      <c r="AC812" s="21">
        <v>33963.583980000003</v>
      </c>
      <c r="AD812" s="24">
        <v>4.4143889559999998</v>
      </c>
      <c r="AE812" s="24">
        <v>0.18723409599999999</v>
      </c>
      <c r="AF812" s="23">
        <v>4.2533149999999999E-2</v>
      </c>
      <c r="AG812" s="23">
        <v>1.2078541E-2</v>
      </c>
      <c r="AH812" s="24">
        <v>2.6945283E-2</v>
      </c>
      <c r="AI812" s="20">
        <v>613.53836060000003</v>
      </c>
      <c r="AJ812" s="24">
        <v>6.5781927580000001</v>
      </c>
      <c r="AK812" s="24">
        <v>12.978286300000001</v>
      </c>
      <c r="AL812" s="21">
        <v>10028.460080000001</v>
      </c>
      <c r="AM812" s="21">
        <v>530.50413739999999</v>
      </c>
      <c r="AN812" s="23">
        <v>0.71629437600000001</v>
      </c>
      <c r="AO812" s="20">
        <v>30.980281829999999</v>
      </c>
      <c r="AP812" s="24">
        <v>1.07109013</v>
      </c>
      <c r="AQ812" s="24">
        <v>35.784566509999998</v>
      </c>
      <c r="AR812" s="21">
        <v>1296.8537260000001</v>
      </c>
      <c r="AS812" s="20">
        <v>9.7847303530000005</v>
      </c>
      <c r="AT812" s="23">
        <v>5.0000000000000001E-3</v>
      </c>
      <c r="AU812" s="23">
        <v>2E-3</v>
      </c>
      <c r="AV812" s="24">
        <v>5.7887478430000003</v>
      </c>
      <c r="AW812" s="23">
        <v>5.0000000000000001E-3</v>
      </c>
      <c r="AX812" s="21">
        <v>10</v>
      </c>
      <c r="AY812" s="24">
        <v>0.16746919699999999</v>
      </c>
      <c r="AZ812" s="24">
        <v>2.6474038989999999</v>
      </c>
      <c r="BA812" s="24">
        <v>0.25</v>
      </c>
      <c r="BB812" s="24">
        <v>0.13736766</v>
      </c>
      <c r="BC812" s="24">
        <v>15.61696864</v>
      </c>
      <c r="BD812" s="23">
        <v>2.5000000000000001E-2</v>
      </c>
      <c r="BE812" s="23">
        <v>0.13755033999999999</v>
      </c>
      <c r="BF812" s="22">
        <v>2.1074371319999998</v>
      </c>
      <c r="BG812" s="21">
        <v>1032.592306</v>
      </c>
      <c r="BH812" s="24">
        <v>6.0459394999999999E-2</v>
      </c>
      <c r="BI812" s="23">
        <v>0.39183760499999998</v>
      </c>
      <c r="BJ812" s="21">
        <v>41.393318180000001</v>
      </c>
      <c r="BK812" s="23">
        <v>2.5000000000000001E-2</v>
      </c>
      <c r="BL812" s="23">
        <v>3.9649989560000001</v>
      </c>
      <c r="BM812" s="24">
        <v>47.592423770000003</v>
      </c>
      <c r="BN812" s="23">
        <v>2.5170159879999998</v>
      </c>
    </row>
    <row r="813" spans="1:66">
      <c r="A813">
        <v>16474</v>
      </c>
      <c r="B813" s="10">
        <v>338500</v>
      </c>
      <c r="C813" s="10">
        <v>3810</v>
      </c>
      <c r="D813" s="10">
        <v>2013</v>
      </c>
      <c r="E813" s="22">
        <v>65.542855000000003</v>
      </c>
      <c r="F813" s="22">
        <v>14.309765000000001</v>
      </c>
      <c r="G813" s="21">
        <v>7269131.7340000002</v>
      </c>
      <c r="H813" s="21">
        <v>468113.35320000001</v>
      </c>
      <c r="I813" s="10">
        <v>50</v>
      </c>
      <c r="J813" s="18" t="s">
        <v>109</v>
      </c>
      <c r="K813" s="18">
        <v>0</v>
      </c>
      <c r="L813" s="18">
        <v>2</v>
      </c>
      <c r="M813" s="19" t="s">
        <v>155</v>
      </c>
      <c r="N813" s="23">
        <v>0.12432396699999999</v>
      </c>
      <c r="O813" s="21">
        <v>21200.148929999999</v>
      </c>
      <c r="P813" s="20">
        <v>14.860248840000001</v>
      </c>
      <c r="Q813" s="23">
        <v>1E-3</v>
      </c>
      <c r="R813" s="20">
        <v>3.5</v>
      </c>
      <c r="S813" s="24">
        <v>25.003029290000001</v>
      </c>
      <c r="T813" s="24">
        <v>0.27578483300000001</v>
      </c>
      <c r="U813" s="24">
        <v>0.135181934</v>
      </c>
      <c r="V813" s="21">
        <v>1164.65579</v>
      </c>
      <c r="W813" s="23">
        <v>6.2851539999999997E-2</v>
      </c>
      <c r="X813" s="24">
        <v>15.297355469999999</v>
      </c>
      <c r="Y813" s="20">
        <v>10.85956959</v>
      </c>
      <c r="Z813" s="24">
        <v>54.130389010000002</v>
      </c>
      <c r="AA813" s="24">
        <v>0.98350423899999995</v>
      </c>
      <c r="AB813" s="23">
        <v>17.353137230000002</v>
      </c>
      <c r="AC813" s="21">
        <v>44629.975590000002</v>
      </c>
      <c r="AD813" s="24">
        <v>5.4548035180000003</v>
      </c>
      <c r="AE813" s="24">
        <v>0.05</v>
      </c>
      <c r="AF813" s="23">
        <v>3.9111877000000003E-2</v>
      </c>
      <c r="AG813" s="23">
        <v>2.6805842999999999E-2</v>
      </c>
      <c r="AH813" s="24">
        <v>2.7573725E-2</v>
      </c>
      <c r="AI813" s="20">
        <v>667.45941159999995</v>
      </c>
      <c r="AJ813" s="24">
        <v>5.1717866480000003</v>
      </c>
      <c r="AK813" s="24">
        <v>13.43105441</v>
      </c>
      <c r="AL813" s="21">
        <v>7793.7738040000004</v>
      </c>
      <c r="AM813" s="21">
        <v>372.15946270000001</v>
      </c>
      <c r="AN813" s="23">
        <v>0.58478156100000001</v>
      </c>
      <c r="AO813" s="20">
        <v>28.945741649999999</v>
      </c>
      <c r="AP813" s="24">
        <v>1.514587597</v>
      </c>
      <c r="AQ813" s="24">
        <v>25.009137209999999</v>
      </c>
      <c r="AR813" s="21">
        <v>790.97333839999999</v>
      </c>
      <c r="AS813" s="20">
        <v>13.458188570000001</v>
      </c>
      <c r="AT813" s="23">
        <v>5.0000000000000001E-3</v>
      </c>
      <c r="AU813" s="23">
        <v>2E-3</v>
      </c>
      <c r="AV813" s="24">
        <v>8.5404897769999994</v>
      </c>
      <c r="AW813" s="23">
        <v>5.0000000000000001E-3</v>
      </c>
      <c r="AX813" s="21">
        <v>225.29178619999999</v>
      </c>
      <c r="AY813" s="24">
        <v>6.8999672999999997E-2</v>
      </c>
      <c r="AZ813" s="24">
        <v>3.0939072319999998</v>
      </c>
      <c r="BA813" s="24">
        <v>0.64702584299999999</v>
      </c>
      <c r="BB813" s="24">
        <v>0.33705196100000001</v>
      </c>
      <c r="BC813" s="24">
        <v>6.1927360619999998</v>
      </c>
      <c r="BD813" s="23">
        <v>2.5000000000000001E-2</v>
      </c>
      <c r="BE813" s="23">
        <v>3.5000000000000003E-2</v>
      </c>
      <c r="BF813" s="22">
        <v>2.6353099069999999</v>
      </c>
      <c r="BG813" s="21">
        <v>1284.186301</v>
      </c>
      <c r="BH813" s="24">
        <v>5.4393846000000003E-2</v>
      </c>
      <c r="BI813" s="23">
        <v>0.56092146399999998</v>
      </c>
      <c r="BJ813" s="21">
        <v>48.910770419999999</v>
      </c>
      <c r="BK813" s="23">
        <v>2.5000000000000001E-2</v>
      </c>
      <c r="BL813" s="23">
        <v>4.1229722750000004</v>
      </c>
      <c r="BM813" s="24">
        <v>66.064993869999995</v>
      </c>
      <c r="BN813" s="23">
        <v>2.3743309379999999</v>
      </c>
    </row>
    <row r="814" spans="1:66">
      <c r="A814">
        <v>16313</v>
      </c>
      <c r="B814" s="10">
        <v>338500</v>
      </c>
      <c r="C814" s="10">
        <v>3811</v>
      </c>
      <c r="D814" s="10">
        <v>2013</v>
      </c>
      <c r="E814" s="22">
        <v>65.540899999999993</v>
      </c>
      <c r="F814" s="22">
        <v>14.284521</v>
      </c>
      <c r="G814" s="21">
        <v>7268926.8710000003</v>
      </c>
      <c r="H814" s="21">
        <v>466944.72350000002</v>
      </c>
      <c r="I814" s="10">
        <v>50</v>
      </c>
      <c r="J814" s="18" t="s">
        <v>109</v>
      </c>
      <c r="K814" s="18">
        <v>0</v>
      </c>
      <c r="L814" s="18">
        <v>2</v>
      </c>
      <c r="M814" s="19" t="s">
        <v>155</v>
      </c>
      <c r="N814" s="23">
        <v>6.2542301999999994E-2</v>
      </c>
      <c r="O814" s="21">
        <v>20206.514889999999</v>
      </c>
      <c r="P814" s="20">
        <v>9.8300225749999992</v>
      </c>
      <c r="Q814" s="23">
        <v>1E-3</v>
      </c>
      <c r="R814" s="20">
        <v>3.5</v>
      </c>
      <c r="S814" s="24">
        <v>21.775129360000001</v>
      </c>
      <c r="T814" s="24">
        <v>0.38114741600000002</v>
      </c>
      <c r="U814" s="24">
        <v>0.265109806</v>
      </c>
      <c r="V814" s="21">
        <v>345.34777709999997</v>
      </c>
      <c r="W814" s="23">
        <v>2.5000000000000001E-2</v>
      </c>
      <c r="X814" s="24">
        <v>13.7301635</v>
      </c>
      <c r="Y814" s="20">
        <v>6.4918333979999998</v>
      </c>
      <c r="Z814" s="24">
        <v>43.579819659999998</v>
      </c>
      <c r="AA814" s="24">
        <v>1.389965605</v>
      </c>
      <c r="AB814" s="23">
        <v>3.84693073</v>
      </c>
      <c r="AC814" s="21">
        <v>37405.30762</v>
      </c>
      <c r="AD814" s="24">
        <v>4.9242035059999996</v>
      </c>
      <c r="AE814" s="24">
        <v>0.111678535</v>
      </c>
      <c r="AF814" s="23">
        <v>6.5822413999999996E-2</v>
      </c>
      <c r="AG814" s="23">
        <v>4.6360269000000003E-2</v>
      </c>
      <c r="AH814" s="24">
        <v>3.0994613000000001E-2</v>
      </c>
      <c r="AI814" s="20">
        <v>456.9402695</v>
      </c>
      <c r="AJ814" s="24">
        <v>6.5792363680000001</v>
      </c>
      <c r="AK814" s="24">
        <v>11.97871217</v>
      </c>
      <c r="AL814" s="21">
        <v>3348.8320440000002</v>
      </c>
      <c r="AM814" s="21">
        <v>421.69274350000001</v>
      </c>
      <c r="AN814" s="23">
        <v>0.54483627099999998</v>
      </c>
      <c r="AO814" s="20">
        <v>23.400297160000001</v>
      </c>
      <c r="AP814" s="24">
        <v>2.139463401</v>
      </c>
      <c r="AQ814" s="24">
        <v>9.0211448500000007</v>
      </c>
      <c r="AR814" s="21">
        <v>213.65294470000001</v>
      </c>
      <c r="AS814" s="20">
        <v>17.404826249999999</v>
      </c>
      <c r="AT814" s="23">
        <v>5.0000000000000001E-3</v>
      </c>
      <c r="AU814" s="23">
        <v>2E-3</v>
      </c>
      <c r="AV814" s="24">
        <v>13.97999482</v>
      </c>
      <c r="AW814" s="23">
        <v>5.0000000000000001E-3</v>
      </c>
      <c r="AX814" s="21">
        <v>238.51652150000001</v>
      </c>
      <c r="AY814" s="24">
        <v>4.7047523000000001E-2</v>
      </c>
      <c r="AZ814" s="24">
        <v>3.3001016170000002</v>
      </c>
      <c r="BA814" s="24">
        <v>0.649875486</v>
      </c>
      <c r="BB814" s="24">
        <v>0.36981367100000001</v>
      </c>
      <c r="BC814" s="24">
        <v>2.7823633719999998</v>
      </c>
      <c r="BD814" s="23">
        <v>2.5000000000000001E-2</v>
      </c>
      <c r="BE814" s="23">
        <v>7.9752227999999994E-2</v>
      </c>
      <c r="BF814" s="22">
        <v>2.8318278559999999</v>
      </c>
      <c r="BG814" s="21">
        <v>964.79330900000002</v>
      </c>
      <c r="BH814" s="24">
        <v>8.8596651999999998E-2</v>
      </c>
      <c r="BI814" s="23">
        <v>0.492923316</v>
      </c>
      <c r="BJ814" s="21">
        <v>32.173824310000001</v>
      </c>
      <c r="BK814" s="23">
        <v>2.5000000000000001E-2</v>
      </c>
      <c r="BL814" s="23">
        <v>2.8747623999999998</v>
      </c>
      <c r="BM814" s="24">
        <v>27.577661840000001</v>
      </c>
      <c r="BN814" s="23">
        <v>4.1501319289999996</v>
      </c>
    </row>
    <row r="815" spans="1:66">
      <c r="A815">
        <v>16547</v>
      </c>
      <c r="B815" s="10">
        <v>338500</v>
      </c>
      <c r="C815" s="10">
        <v>3812</v>
      </c>
      <c r="D815" s="10">
        <v>2013</v>
      </c>
      <c r="E815" s="22">
        <v>65.542461000000003</v>
      </c>
      <c r="F815" s="22">
        <v>14.264569</v>
      </c>
      <c r="G815" s="21">
        <v>7269111.4689999996</v>
      </c>
      <c r="H815" s="21">
        <v>466025.00260000001</v>
      </c>
      <c r="I815" s="10">
        <v>50</v>
      </c>
      <c r="J815" s="18" t="s">
        <v>109</v>
      </c>
      <c r="K815" s="18">
        <v>0</v>
      </c>
      <c r="L815" s="18">
        <v>2</v>
      </c>
      <c r="M815" s="19" t="s">
        <v>155</v>
      </c>
      <c r="N815" s="23">
        <v>9.3531150000000004E-3</v>
      </c>
      <c r="O815" s="21">
        <v>14643.713379999999</v>
      </c>
      <c r="P815" s="20">
        <v>9.5889976269999995</v>
      </c>
      <c r="Q815" s="23">
        <v>1E-3</v>
      </c>
      <c r="R815" s="20">
        <v>3.5</v>
      </c>
      <c r="S815" s="24">
        <v>17.296094360000001</v>
      </c>
      <c r="T815" s="24">
        <v>0.24262757900000001</v>
      </c>
      <c r="U815" s="24">
        <v>0.12732416199999999</v>
      </c>
      <c r="V815" s="21">
        <v>1513.6959810000001</v>
      </c>
      <c r="W815" s="23">
        <v>2.5000000000000001E-2</v>
      </c>
      <c r="X815" s="24">
        <v>35.813734510000003</v>
      </c>
      <c r="Y815" s="20">
        <v>11.06213713</v>
      </c>
      <c r="Z815" s="24">
        <v>38.341079280000002</v>
      </c>
      <c r="AA815" s="24">
        <v>0.76625126700000001</v>
      </c>
      <c r="AB815" s="23">
        <v>58.448135950000001</v>
      </c>
      <c r="AC815" s="21">
        <v>25747.790529999998</v>
      </c>
      <c r="AD815" s="24">
        <v>3.6690329859999999</v>
      </c>
      <c r="AE815" s="24">
        <v>0.10629675399999999</v>
      </c>
      <c r="AF815" s="23">
        <v>7.2352102000000001E-2</v>
      </c>
      <c r="AG815" s="23">
        <v>3.3130641000000002E-2</v>
      </c>
      <c r="AH815" s="24">
        <v>0.01</v>
      </c>
      <c r="AI815" s="20">
        <v>772.53784180000002</v>
      </c>
      <c r="AJ815" s="24">
        <v>15.9120711</v>
      </c>
      <c r="AK815" s="24">
        <v>14.910336109999999</v>
      </c>
      <c r="AL815" s="21">
        <v>9437.5830079999996</v>
      </c>
      <c r="AM815" s="21">
        <v>269.5146163</v>
      </c>
      <c r="AN815" s="23">
        <v>0.39368070700000002</v>
      </c>
      <c r="AO815" s="20">
        <v>61.407222750000003</v>
      </c>
      <c r="AP815" s="24">
        <v>0.28812418099999998</v>
      </c>
      <c r="AQ815" s="24">
        <v>37.12467135</v>
      </c>
      <c r="AR815" s="21">
        <v>631.37828769999999</v>
      </c>
      <c r="AS815" s="20">
        <v>10.12802394</v>
      </c>
      <c r="AT815" s="23">
        <v>5.0000000000000001E-3</v>
      </c>
      <c r="AU815" s="23">
        <v>2E-3</v>
      </c>
      <c r="AV815" s="24">
        <v>6.9177308369999997</v>
      </c>
      <c r="AW815" s="23">
        <v>5.0000000000000001E-3</v>
      </c>
      <c r="AX815" s="21">
        <v>43.110079769999999</v>
      </c>
      <c r="AY815" s="24">
        <v>4.8173793999999999E-2</v>
      </c>
      <c r="AZ815" s="24">
        <v>3.5781944970000001</v>
      </c>
      <c r="BA815" s="24">
        <v>0.25</v>
      </c>
      <c r="BB815" s="24">
        <v>0.200080534</v>
      </c>
      <c r="BC815" s="24">
        <v>8.3320945000000002</v>
      </c>
      <c r="BD815" s="23">
        <v>2.5000000000000001E-2</v>
      </c>
      <c r="BE815" s="23">
        <v>3.5000000000000003E-2</v>
      </c>
      <c r="BF815" s="22">
        <v>6.3458957729999996</v>
      </c>
      <c r="BG815" s="21">
        <v>515.79066420000004</v>
      </c>
      <c r="BH815" s="24">
        <v>9.8428182000000003E-2</v>
      </c>
      <c r="BI815" s="23">
        <v>0.79758836899999996</v>
      </c>
      <c r="BJ815" s="21">
        <v>25.687665939999999</v>
      </c>
      <c r="BK815" s="23">
        <v>2.5000000000000001E-2</v>
      </c>
      <c r="BL815" s="23">
        <v>6.5601944530000003</v>
      </c>
      <c r="BM815" s="24">
        <v>50.136246700000001</v>
      </c>
      <c r="BN815" s="23">
        <v>5.2298191569999997</v>
      </c>
    </row>
    <row r="816" spans="1:66">
      <c r="A816">
        <v>16628</v>
      </c>
      <c r="B816" s="10">
        <v>338500</v>
      </c>
      <c r="C816" s="10">
        <v>3813</v>
      </c>
      <c r="D816" s="10">
        <v>2013</v>
      </c>
      <c r="E816" s="22">
        <v>65.541045999999994</v>
      </c>
      <c r="F816" s="22">
        <v>14.241894</v>
      </c>
      <c r="G816" s="21">
        <v>7268966.1960000005</v>
      </c>
      <c r="H816" s="21">
        <v>464975.61680000002</v>
      </c>
      <c r="I816" s="10">
        <v>50</v>
      </c>
      <c r="J816" s="18" t="s">
        <v>109</v>
      </c>
      <c r="K816" s="18">
        <v>0</v>
      </c>
      <c r="L816" s="18">
        <v>2</v>
      </c>
      <c r="M816" s="19" t="s">
        <v>155</v>
      </c>
      <c r="N816" s="23">
        <v>3.0456541E-2</v>
      </c>
      <c r="O816" s="21">
        <v>15750.30762</v>
      </c>
      <c r="P816" s="20">
        <v>6.1217394560000002</v>
      </c>
      <c r="Q816" s="23">
        <v>8.4282769999999996E-3</v>
      </c>
      <c r="R816" s="20">
        <v>3.5</v>
      </c>
      <c r="S816" s="24">
        <v>12.69455301</v>
      </c>
      <c r="T816" s="24">
        <v>0.22752916300000001</v>
      </c>
      <c r="U816" s="24">
        <v>0.108401649</v>
      </c>
      <c r="V816" s="21">
        <v>1732.22162</v>
      </c>
      <c r="W816" s="23">
        <v>2.5000000000000001E-2</v>
      </c>
      <c r="X816" s="24">
        <v>16.620430299999999</v>
      </c>
      <c r="Y816" s="20">
        <v>8.3924032799999999</v>
      </c>
      <c r="Z816" s="24">
        <v>35.974602310000002</v>
      </c>
      <c r="AA816" s="24">
        <v>0.86432852599999999</v>
      </c>
      <c r="AB816" s="23">
        <v>14.1370345</v>
      </c>
      <c r="AC816" s="21">
        <v>40002.299800000001</v>
      </c>
      <c r="AD816" s="24">
        <v>4.4844481079999996</v>
      </c>
      <c r="AE816" s="24">
        <v>0.05</v>
      </c>
      <c r="AF816" s="23">
        <v>3.5052485000000001E-2</v>
      </c>
      <c r="AG816" s="23">
        <v>2.3602419999999999E-2</v>
      </c>
      <c r="AH816" s="24">
        <v>0.01</v>
      </c>
      <c r="AI816" s="20">
        <v>563.70086670000001</v>
      </c>
      <c r="AJ816" s="24">
        <v>8.8004133860000007</v>
      </c>
      <c r="AK816" s="24">
        <v>16.557593969999999</v>
      </c>
      <c r="AL816" s="21">
        <v>8519.8254390000002</v>
      </c>
      <c r="AM816" s="21">
        <v>385.98406390000002</v>
      </c>
      <c r="AN816" s="23">
        <v>0.38122505699999998</v>
      </c>
      <c r="AO816" s="20">
        <v>10.140798090000001</v>
      </c>
      <c r="AP816" s="24">
        <v>0.59554772499999997</v>
      </c>
      <c r="AQ816" s="24">
        <v>20.008642510000001</v>
      </c>
      <c r="AR816" s="21">
        <v>585.68509219999999</v>
      </c>
      <c r="AS816" s="20">
        <v>9.5002892600000006</v>
      </c>
      <c r="AT816" s="23">
        <v>5.0000000000000001E-3</v>
      </c>
      <c r="AU816" s="23">
        <v>2E-3</v>
      </c>
      <c r="AV816" s="24">
        <v>7.1907564370000001</v>
      </c>
      <c r="AW816" s="23">
        <v>5.0000000000000001E-3</v>
      </c>
      <c r="AX816" s="21">
        <v>194.54872130000001</v>
      </c>
      <c r="AY816" s="24">
        <v>5.2431040999999998E-2</v>
      </c>
      <c r="AZ816" s="24">
        <v>2.1702182329999999</v>
      </c>
      <c r="BA816" s="24">
        <v>0.25</v>
      </c>
      <c r="BB816" s="24">
        <v>0.25152177599999997</v>
      </c>
      <c r="BC816" s="24">
        <v>8.7065593329999995</v>
      </c>
      <c r="BD816" s="23">
        <v>2.5000000000000001E-2</v>
      </c>
      <c r="BE816" s="23">
        <v>3.5000000000000003E-2</v>
      </c>
      <c r="BF816" s="22">
        <v>1.9695980470000001</v>
      </c>
      <c r="BG816" s="21">
        <v>894.28389110000001</v>
      </c>
      <c r="BH816" s="24">
        <v>4.0496998999999999E-2</v>
      </c>
      <c r="BI816" s="23">
        <v>0.69163989800000003</v>
      </c>
      <c r="BJ816" s="21">
        <v>34.933855530000002</v>
      </c>
      <c r="BK816" s="23">
        <v>2.5000000000000001E-2</v>
      </c>
      <c r="BL816" s="23">
        <v>4.907353584</v>
      </c>
      <c r="BM816" s="24">
        <v>41.331356380000003</v>
      </c>
      <c r="BN816" s="23">
        <v>2.9212658939999998</v>
      </c>
    </row>
    <row r="817" spans="1:66">
      <c r="A817">
        <v>16395</v>
      </c>
      <c r="B817" s="10">
        <v>338500</v>
      </c>
      <c r="C817" s="10">
        <v>3814</v>
      </c>
      <c r="D817" s="10">
        <v>2013</v>
      </c>
      <c r="E817" s="22">
        <v>65.540243000000004</v>
      </c>
      <c r="F817" s="22">
        <v>14.22167</v>
      </c>
      <c r="G817" s="21">
        <v>7268888.1059999997</v>
      </c>
      <c r="H817" s="21">
        <v>464040.20159999997</v>
      </c>
      <c r="I817" s="10">
        <v>50</v>
      </c>
      <c r="J817" s="18" t="s">
        <v>109</v>
      </c>
      <c r="K817" s="18">
        <v>0</v>
      </c>
      <c r="L817" s="18">
        <v>2</v>
      </c>
      <c r="M817" s="19" t="s">
        <v>155</v>
      </c>
      <c r="N817" s="23">
        <v>8.2652134000000002E-2</v>
      </c>
      <c r="O817" s="21">
        <v>20782.255860000001</v>
      </c>
      <c r="P817" s="20">
        <v>7.3244742309999999</v>
      </c>
      <c r="Q817" s="23">
        <v>1E-3</v>
      </c>
      <c r="R817" s="20">
        <v>3.5</v>
      </c>
      <c r="S817" s="24">
        <v>30.963106660000001</v>
      </c>
      <c r="T817" s="24">
        <v>0.37244788699999998</v>
      </c>
      <c r="U817" s="24">
        <v>0.182371638</v>
      </c>
      <c r="V817" s="21">
        <v>822.40021379999996</v>
      </c>
      <c r="W817" s="23">
        <v>2.5000000000000001E-2</v>
      </c>
      <c r="X817" s="24">
        <v>14.05470841</v>
      </c>
      <c r="Y817" s="20">
        <v>5.3167163559999997</v>
      </c>
      <c r="Z817" s="24">
        <v>48.683568000000001</v>
      </c>
      <c r="AA817" s="24">
        <v>1.1473039599999999</v>
      </c>
      <c r="AB817" s="23">
        <v>8.787702457</v>
      </c>
      <c r="AC817" s="21">
        <v>35735.324710000001</v>
      </c>
      <c r="AD817" s="24">
        <v>5.3193767239999996</v>
      </c>
      <c r="AE817" s="24">
        <v>0.05</v>
      </c>
      <c r="AF817" s="23">
        <v>1.4999999999999999E-2</v>
      </c>
      <c r="AG817" s="23">
        <v>8.1896885000000003E-2</v>
      </c>
      <c r="AH817" s="24">
        <v>2.1096422E-2</v>
      </c>
      <c r="AI817" s="20">
        <v>501.52984620000001</v>
      </c>
      <c r="AJ817" s="24">
        <v>6.7152552290000003</v>
      </c>
      <c r="AK817" s="24">
        <v>16.958038049999999</v>
      </c>
      <c r="AL817" s="21">
        <v>3457.0374790000001</v>
      </c>
      <c r="AM817" s="21">
        <v>179.51262969999999</v>
      </c>
      <c r="AN817" s="23">
        <v>0.70244223500000003</v>
      </c>
      <c r="AO817" s="20">
        <v>61.134700780000003</v>
      </c>
      <c r="AP817" s="24">
        <v>1.4091492480000001</v>
      </c>
      <c r="AQ817" s="24">
        <v>14.92306555</v>
      </c>
      <c r="AR817" s="21">
        <v>417.63777629999998</v>
      </c>
      <c r="AS817" s="20">
        <v>10.657529930000001</v>
      </c>
      <c r="AT817" s="23">
        <v>5.0000000000000001E-3</v>
      </c>
      <c r="AU817" s="23">
        <v>2E-3</v>
      </c>
      <c r="AV817" s="24">
        <v>10.533779729999999</v>
      </c>
      <c r="AW817" s="23">
        <v>5.0000000000000001E-3</v>
      </c>
      <c r="AX817" s="21">
        <v>300.53161619999997</v>
      </c>
      <c r="AY817" s="24">
        <v>2.882291E-2</v>
      </c>
      <c r="AZ817" s="24">
        <v>2.9112894790000001</v>
      </c>
      <c r="BA817" s="24">
        <v>0.63208405499999998</v>
      </c>
      <c r="BB817" s="24">
        <v>0.42204261900000001</v>
      </c>
      <c r="BC817" s="24">
        <v>6.6640991429999996</v>
      </c>
      <c r="BD817" s="23">
        <v>2.5000000000000001E-2</v>
      </c>
      <c r="BE817" s="23">
        <v>3.5000000000000003E-2</v>
      </c>
      <c r="BF817" s="22">
        <v>1.8332895090000001</v>
      </c>
      <c r="BG817" s="21">
        <v>508.10097189999999</v>
      </c>
      <c r="BH817" s="24">
        <v>9.7333061999999998E-2</v>
      </c>
      <c r="BI817" s="23">
        <v>0.52150977899999995</v>
      </c>
      <c r="BJ817" s="21">
        <v>40.082397460000003</v>
      </c>
      <c r="BK817" s="23">
        <v>2.5000000000000001E-2</v>
      </c>
      <c r="BL817" s="23">
        <v>3.1640349489999999</v>
      </c>
      <c r="BM817" s="24">
        <v>50.388207690000002</v>
      </c>
      <c r="BN817" s="23">
        <v>1.6121422160000001</v>
      </c>
    </row>
    <row r="818" spans="1:66">
      <c r="A818">
        <v>16772</v>
      </c>
      <c r="B818" s="10">
        <v>338500</v>
      </c>
      <c r="C818" s="10">
        <v>3815</v>
      </c>
      <c r="D818" s="10">
        <v>2013</v>
      </c>
      <c r="E818" s="22">
        <v>65.447680000000005</v>
      </c>
      <c r="F818" s="22">
        <v>13.857227999999999</v>
      </c>
      <c r="G818" s="21">
        <v>7258829.7570000002</v>
      </c>
      <c r="H818" s="21">
        <v>447016.53690000001</v>
      </c>
      <c r="I818" s="10">
        <v>50</v>
      </c>
      <c r="J818" s="18" t="s">
        <v>109</v>
      </c>
      <c r="K818" s="18">
        <v>0</v>
      </c>
      <c r="L818" s="18">
        <v>2</v>
      </c>
      <c r="M818" s="19" t="s">
        <v>155</v>
      </c>
      <c r="N818" s="23">
        <v>9.8889059999999994E-3</v>
      </c>
      <c r="O818" s="21">
        <v>12414.95117</v>
      </c>
      <c r="P818" s="20">
        <v>60.621521530000003</v>
      </c>
      <c r="Q818" s="23">
        <v>3.0132319999999998E-3</v>
      </c>
      <c r="R818" s="20">
        <v>3.5</v>
      </c>
      <c r="S818" s="24">
        <v>16.831807600000001</v>
      </c>
      <c r="T818" s="24">
        <v>0.27331899900000001</v>
      </c>
      <c r="U818" s="24">
        <v>0.13324756500000001</v>
      </c>
      <c r="V818" s="21">
        <v>1759.745797</v>
      </c>
      <c r="W818" s="23">
        <v>2.5000000000000001E-2</v>
      </c>
      <c r="X818" s="24">
        <v>33.252852349999998</v>
      </c>
      <c r="Y818" s="20">
        <v>9.654314308</v>
      </c>
      <c r="Z818" s="24">
        <v>27.859834379999999</v>
      </c>
      <c r="AA818" s="24">
        <v>1.732558407</v>
      </c>
      <c r="AB818" s="23">
        <v>9.6585160470000009</v>
      </c>
      <c r="AC818" s="21">
        <v>24022.258300000001</v>
      </c>
      <c r="AD818" s="24">
        <v>4.5356548920000002</v>
      </c>
      <c r="AE818" s="24">
        <v>0.05</v>
      </c>
      <c r="AF818" s="23">
        <v>5.4975204999999999E-2</v>
      </c>
      <c r="AG818" s="23">
        <v>1.1117563E-2</v>
      </c>
      <c r="AH818" s="24">
        <v>0.01</v>
      </c>
      <c r="AI818" s="20">
        <v>732.60559079999996</v>
      </c>
      <c r="AJ818" s="24">
        <v>17.34929099</v>
      </c>
      <c r="AK818" s="24">
        <v>10.313463029999999</v>
      </c>
      <c r="AL818" s="21">
        <v>6165.6970209999999</v>
      </c>
      <c r="AM818" s="21">
        <v>289.78145869999997</v>
      </c>
      <c r="AN818" s="23">
        <v>3.172182329</v>
      </c>
      <c r="AO818" s="20">
        <v>21.460332869999998</v>
      </c>
      <c r="AP818" s="24">
        <v>1.227247041</v>
      </c>
      <c r="AQ818" s="24">
        <v>15.59825002</v>
      </c>
      <c r="AR818" s="21">
        <v>300.82279649999998</v>
      </c>
      <c r="AS818" s="20">
        <v>13.30922166</v>
      </c>
      <c r="AT818" s="23">
        <v>5.0000000000000001E-3</v>
      </c>
      <c r="AU818" s="23">
        <v>2E-3</v>
      </c>
      <c r="AV818" s="24">
        <v>10.39461249</v>
      </c>
      <c r="AW818" s="23">
        <v>5.0000000000000001E-3</v>
      </c>
      <c r="AX818" s="21">
        <v>169.6434021</v>
      </c>
      <c r="AY818" s="24">
        <v>0.223389114</v>
      </c>
      <c r="AZ818" s="24">
        <v>1.864211568</v>
      </c>
      <c r="BA818" s="24">
        <v>0.25</v>
      </c>
      <c r="BB818" s="24">
        <v>0.48062341800000002</v>
      </c>
      <c r="BC818" s="24">
        <v>15.042821399999999</v>
      </c>
      <c r="BD818" s="23">
        <v>2.5000000000000001E-2</v>
      </c>
      <c r="BE818" s="23">
        <v>3.5000000000000003E-2</v>
      </c>
      <c r="BF818" s="22">
        <v>6.236663203</v>
      </c>
      <c r="BG818" s="21">
        <v>1130.6417839999999</v>
      </c>
      <c r="BH818" s="24">
        <v>0.113648807</v>
      </c>
      <c r="BI818" s="23">
        <v>2.2274554929999999</v>
      </c>
      <c r="BJ818" s="21">
        <v>31.160883900000002</v>
      </c>
      <c r="BK818" s="23">
        <v>0.20404018800000001</v>
      </c>
      <c r="BL818" s="23">
        <v>5.9765001839999998</v>
      </c>
      <c r="BM818" s="24">
        <v>43.827510940000003</v>
      </c>
      <c r="BN818" s="23">
        <v>2.3981809840000001</v>
      </c>
    </row>
    <row r="819" spans="1:66">
      <c r="A819">
        <v>16439</v>
      </c>
      <c r="B819" s="10">
        <v>338500</v>
      </c>
      <c r="C819" s="10">
        <v>3816</v>
      </c>
      <c r="D819" s="10">
        <v>2013</v>
      </c>
      <c r="E819" s="22">
        <v>65.448365999999993</v>
      </c>
      <c r="F819" s="22">
        <v>13.836745000000001</v>
      </c>
      <c r="G819" s="21">
        <v>7258923.5889999997</v>
      </c>
      <c r="H819" s="21">
        <v>446068.36</v>
      </c>
      <c r="I819" s="10">
        <v>50</v>
      </c>
      <c r="J819" s="18" t="s">
        <v>109</v>
      </c>
      <c r="K819" s="18">
        <v>0</v>
      </c>
      <c r="L819" s="18">
        <v>2</v>
      </c>
      <c r="M819" s="19" t="s">
        <v>155</v>
      </c>
      <c r="N819" s="23">
        <v>1.9296756000000002E-2</v>
      </c>
      <c r="O819" s="21">
        <v>7555.5456539999996</v>
      </c>
      <c r="P819" s="20">
        <v>2.216126386</v>
      </c>
      <c r="Q819" s="23">
        <v>1E-3</v>
      </c>
      <c r="R819" s="20">
        <v>3.5</v>
      </c>
      <c r="S819" s="24">
        <v>9.1084212460000007</v>
      </c>
      <c r="T819" s="24">
        <v>0.17224832200000001</v>
      </c>
      <c r="U819" s="24">
        <v>0.113635661</v>
      </c>
      <c r="V819" s="21">
        <v>861.54141289999995</v>
      </c>
      <c r="W819" s="23">
        <v>2.5000000000000001E-2</v>
      </c>
      <c r="X819" s="24">
        <v>18.764059419999999</v>
      </c>
      <c r="Y819" s="20">
        <v>4.7629207539999996</v>
      </c>
      <c r="Z819" s="24">
        <v>19.193318550000001</v>
      </c>
      <c r="AA819" s="24">
        <v>1.0801950069999999</v>
      </c>
      <c r="AB819" s="23">
        <v>5.2722469580000002</v>
      </c>
      <c r="AC819" s="21">
        <v>15711.04004</v>
      </c>
      <c r="AD819" s="24">
        <v>3.6919950190000002</v>
      </c>
      <c r="AE819" s="24">
        <v>0.05</v>
      </c>
      <c r="AF819" s="23">
        <v>5.0244848000000002E-2</v>
      </c>
      <c r="AG819" s="23">
        <v>1.4247637E-2</v>
      </c>
      <c r="AH819" s="24">
        <v>0.01</v>
      </c>
      <c r="AI819" s="20">
        <v>561.87633510000001</v>
      </c>
      <c r="AJ819" s="24">
        <v>8.2652754890000004</v>
      </c>
      <c r="AK819" s="24">
        <v>4.8749963989999996</v>
      </c>
      <c r="AL819" s="21">
        <v>3887.703407</v>
      </c>
      <c r="AM819" s="21">
        <v>144.99827490000001</v>
      </c>
      <c r="AN819" s="23">
        <v>1.6466789040000001</v>
      </c>
      <c r="AO819" s="20">
        <v>39.968633650000001</v>
      </c>
      <c r="AP819" s="24">
        <v>1.0607543049999999</v>
      </c>
      <c r="AQ819" s="24">
        <v>13.85040785</v>
      </c>
      <c r="AR819" s="21">
        <v>255.71414619999999</v>
      </c>
      <c r="AS819" s="20">
        <v>8.3689690339999991</v>
      </c>
      <c r="AT819" s="23">
        <v>5.0000000000000001E-3</v>
      </c>
      <c r="AU819" s="23">
        <v>2E-3</v>
      </c>
      <c r="AV819" s="24">
        <v>7.5570960700000001</v>
      </c>
      <c r="AW819" s="23">
        <v>5.0000000000000001E-3</v>
      </c>
      <c r="AX819" s="21">
        <v>247.09798810000001</v>
      </c>
      <c r="AY819" s="24">
        <v>0.11905139000000001</v>
      </c>
      <c r="AZ819" s="24">
        <v>1.0372676569999999</v>
      </c>
      <c r="BA819" s="24">
        <v>0.25</v>
      </c>
      <c r="BB819" s="24">
        <v>0.43225509400000001</v>
      </c>
      <c r="BC819" s="24">
        <v>9.5142853249999995</v>
      </c>
      <c r="BD819" s="23">
        <v>2.5000000000000001E-2</v>
      </c>
      <c r="BE819" s="23">
        <v>3.5000000000000003E-2</v>
      </c>
      <c r="BF819" s="22">
        <v>4.5269995999999999</v>
      </c>
      <c r="BG819" s="21">
        <v>852.33843100000001</v>
      </c>
      <c r="BH819" s="24">
        <v>8.3381717999999994E-2</v>
      </c>
      <c r="BI819" s="23">
        <v>1.11416457</v>
      </c>
      <c r="BJ819" s="21">
        <v>20.097670560000001</v>
      </c>
      <c r="BK819" s="23">
        <v>0.184978795</v>
      </c>
      <c r="BL819" s="23">
        <v>3.0289540380000002</v>
      </c>
      <c r="BM819" s="24">
        <v>23.769101930000001</v>
      </c>
      <c r="BN819" s="23">
        <v>1.988304879</v>
      </c>
    </row>
    <row r="820" spans="1:66">
      <c r="A820">
        <v>16694</v>
      </c>
      <c r="B820" s="10">
        <v>338500</v>
      </c>
      <c r="C820" s="10">
        <v>3817</v>
      </c>
      <c r="D820" s="10">
        <v>2013</v>
      </c>
      <c r="E820" s="22">
        <v>65.445854999999995</v>
      </c>
      <c r="F820" s="22">
        <v>13.815469999999999</v>
      </c>
      <c r="G820" s="21">
        <v>7258662.148</v>
      </c>
      <c r="H820" s="21">
        <v>445076.82209999999</v>
      </c>
      <c r="I820" s="10">
        <v>50</v>
      </c>
      <c r="J820" s="18" t="s">
        <v>109</v>
      </c>
      <c r="K820" s="18">
        <v>0</v>
      </c>
      <c r="L820" s="18">
        <v>2</v>
      </c>
      <c r="M820" s="19" t="s">
        <v>155</v>
      </c>
      <c r="N820" s="23">
        <v>6.6236979999999999E-3</v>
      </c>
      <c r="O820" s="21">
        <v>7095.1232909999999</v>
      </c>
      <c r="P820" s="20">
        <v>1.914450041</v>
      </c>
      <c r="Q820" s="23">
        <v>1E-3</v>
      </c>
      <c r="R820" s="20">
        <v>3.5</v>
      </c>
      <c r="S820" s="24">
        <v>12.43726521</v>
      </c>
      <c r="T820" s="24">
        <v>0.05</v>
      </c>
      <c r="U820" s="24">
        <v>6.1268897000000003E-2</v>
      </c>
      <c r="V820" s="21">
        <v>1724.7229150000001</v>
      </c>
      <c r="W820" s="23">
        <v>2.5000000000000001E-2</v>
      </c>
      <c r="X820" s="24">
        <v>46.230053470000001</v>
      </c>
      <c r="Y820" s="20">
        <v>5.5177971399999999</v>
      </c>
      <c r="Z820" s="24">
        <v>15.5423887</v>
      </c>
      <c r="AA820" s="24">
        <v>0.78224683800000006</v>
      </c>
      <c r="AB820" s="23">
        <v>10.961325909999999</v>
      </c>
      <c r="AC820" s="21">
        <v>12155.844730000001</v>
      </c>
      <c r="AD820" s="24">
        <v>2.1540132559999998</v>
      </c>
      <c r="AE820" s="24">
        <v>0.117510331</v>
      </c>
      <c r="AF820" s="23">
        <v>4.3207589999999997E-2</v>
      </c>
      <c r="AG820" s="23">
        <v>5.0000000000000001E-3</v>
      </c>
      <c r="AH820" s="24">
        <v>0.01</v>
      </c>
      <c r="AI820" s="20">
        <v>818.67393489999995</v>
      </c>
      <c r="AJ820" s="24">
        <v>25.157900850000001</v>
      </c>
      <c r="AK820" s="24">
        <v>4.6523500059999998</v>
      </c>
      <c r="AL820" s="21">
        <v>3947.9183830000002</v>
      </c>
      <c r="AM820" s="21">
        <v>184.19457840000001</v>
      </c>
      <c r="AN820" s="23">
        <v>0.302045587</v>
      </c>
      <c r="AO820" s="20">
        <v>28.1165123</v>
      </c>
      <c r="AP820" s="24">
        <v>0.653115271</v>
      </c>
      <c r="AQ820" s="24">
        <v>11.918215679999999</v>
      </c>
      <c r="AR820" s="21">
        <v>503.77329129999998</v>
      </c>
      <c r="AS820" s="20">
        <v>5.814246722</v>
      </c>
      <c r="AT820" s="23">
        <v>5.0000000000000001E-3</v>
      </c>
      <c r="AU820" s="23">
        <v>2E-3</v>
      </c>
      <c r="AV820" s="24">
        <v>10.04500376</v>
      </c>
      <c r="AW820" s="23">
        <v>5.0000000000000001E-3</v>
      </c>
      <c r="AX820" s="21">
        <v>42.386684420000002</v>
      </c>
      <c r="AY820" s="24">
        <v>8.4343306000000007E-2</v>
      </c>
      <c r="AZ820" s="24">
        <v>1.2883475790000001</v>
      </c>
      <c r="BA820" s="24">
        <v>0.25</v>
      </c>
      <c r="BB820" s="24">
        <v>0.31637016600000001</v>
      </c>
      <c r="BC820" s="24">
        <v>13.911039840000001</v>
      </c>
      <c r="BD820" s="23">
        <v>2.5000000000000001E-2</v>
      </c>
      <c r="BE820" s="23">
        <v>3.5000000000000003E-2</v>
      </c>
      <c r="BF820" s="22">
        <v>6.9673829869999997</v>
      </c>
      <c r="BG820" s="21">
        <v>575.72777599999995</v>
      </c>
      <c r="BH820" s="24">
        <v>0.107385936</v>
      </c>
      <c r="BI820" s="23">
        <v>1.024690477</v>
      </c>
      <c r="BJ820" s="21">
        <v>14.445292950000001</v>
      </c>
      <c r="BK820" s="23">
        <v>0.138487474</v>
      </c>
      <c r="BL820" s="23">
        <v>5.718051934</v>
      </c>
      <c r="BM820" s="24">
        <v>24.420569929999999</v>
      </c>
      <c r="BN820" s="23">
        <v>2.8341541459999999</v>
      </c>
    </row>
    <row r="821" spans="1:66">
      <c r="A821">
        <v>16695</v>
      </c>
      <c r="B821" s="10">
        <v>338500</v>
      </c>
      <c r="C821" s="10">
        <v>3818</v>
      </c>
      <c r="D821" s="10">
        <v>2013</v>
      </c>
      <c r="E821" s="22">
        <v>65.447241000000005</v>
      </c>
      <c r="F821" s="22">
        <v>13.791264</v>
      </c>
      <c r="G821" s="21">
        <v>7258837.9230000004</v>
      </c>
      <c r="H821" s="21">
        <v>443957.533</v>
      </c>
      <c r="I821" s="10">
        <v>50</v>
      </c>
      <c r="J821" s="18" t="s">
        <v>109</v>
      </c>
      <c r="K821" s="18">
        <v>0</v>
      </c>
      <c r="L821" s="18">
        <v>2</v>
      </c>
      <c r="M821" s="19" t="s">
        <v>155</v>
      </c>
      <c r="N821" s="23">
        <v>6.2372538999999998E-2</v>
      </c>
      <c r="O821" s="21">
        <v>9122.1252440000007</v>
      </c>
      <c r="P821" s="20">
        <v>19.27835061</v>
      </c>
      <c r="Q821" s="23">
        <v>1E-3</v>
      </c>
      <c r="R821" s="20">
        <v>3.5</v>
      </c>
      <c r="S821" s="24">
        <v>32.435935550000004</v>
      </c>
      <c r="T821" s="24">
        <v>0.78668492599999995</v>
      </c>
      <c r="U821" s="24">
        <v>5.9664246999999997E-2</v>
      </c>
      <c r="V821" s="21">
        <v>20886.552729999999</v>
      </c>
      <c r="W821" s="23">
        <v>0.36097638900000001</v>
      </c>
      <c r="X821" s="24">
        <v>43.018841799999997</v>
      </c>
      <c r="Y821" s="20">
        <v>39.583429109999997</v>
      </c>
      <c r="Z821" s="24">
        <v>28.299523140000002</v>
      </c>
      <c r="AA821" s="24">
        <v>1.0168361560000001</v>
      </c>
      <c r="AB821" s="23">
        <v>98.42199291</v>
      </c>
      <c r="AC821" s="21">
        <v>42685.332029999998</v>
      </c>
      <c r="AD821" s="24">
        <v>2.5381999670000002</v>
      </c>
      <c r="AE821" s="24">
        <v>0.05</v>
      </c>
      <c r="AF821" s="23">
        <v>1.4999999999999999E-2</v>
      </c>
      <c r="AG821" s="23">
        <v>1.3305878E-2</v>
      </c>
      <c r="AH821" s="24">
        <v>3.8359323000000001E-2</v>
      </c>
      <c r="AI821" s="20">
        <v>583.50597379999999</v>
      </c>
      <c r="AJ821" s="24">
        <v>29.12117516</v>
      </c>
      <c r="AK821" s="24">
        <v>6.4374585660000001</v>
      </c>
      <c r="AL821" s="21">
        <v>3943.618622</v>
      </c>
      <c r="AM821" s="21">
        <v>705.68102580000004</v>
      </c>
      <c r="AN821" s="23">
        <v>0.30757532399999998</v>
      </c>
      <c r="AO821" s="20">
        <v>26.422765250000001</v>
      </c>
      <c r="AP821" s="24">
        <v>0.52128185299999996</v>
      </c>
      <c r="AQ821" s="24">
        <v>56.560239850000002</v>
      </c>
      <c r="AR821" s="21">
        <v>1019.523881</v>
      </c>
      <c r="AS821" s="20">
        <v>28.298519110000001</v>
      </c>
      <c r="AT821" s="23">
        <v>5.0000000000000001E-3</v>
      </c>
      <c r="AU821" s="23">
        <v>2E-3</v>
      </c>
      <c r="AV821" s="24">
        <v>11.3079027</v>
      </c>
      <c r="AW821" s="23">
        <v>5.0000000000000001E-3</v>
      </c>
      <c r="AX821" s="21">
        <v>343.01086429999998</v>
      </c>
      <c r="AY821" s="24">
        <v>0.100565403</v>
      </c>
      <c r="AZ821" s="24">
        <v>5.6397468579999996</v>
      </c>
      <c r="BA821" s="24">
        <v>0.52884241099999996</v>
      </c>
      <c r="BB821" s="24">
        <v>0.24335178499999999</v>
      </c>
      <c r="BC821" s="24">
        <v>117.996189</v>
      </c>
      <c r="BD821" s="23">
        <v>2.5000000000000001E-2</v>
      </c>
      <c r="BE821" s="23">
        <v>3.5000000000000003E-2</v>
      </c>
      <c r="BF821" s="22">
        <v>4.7739938909999999</v>
      </c>
      <c r="BG821" s="21">
        <v>495.49721419999997</v>
      </c>
      <c r="BH821" s="24">
        <v>9.1034421000000004E-2</v>
      </c>
      <c r="BI821" s="23">
        <v>0.71044013299999997</v>
      </c>
      <c r="BJ821" s="21">
        <v>40.727844240000003</v>
      </c>
      <c r="BK821" s="23">
        <v>0.108193679</v>
      </c>
      <c r="BL821" s="23">
        <v>21.950794590000001</v>
      </c>
      <c r="BM821" s="24">
        <v>72.3437354</v>
      </c>
      <c r="BN821" s="23">
        <v>0.57403304300000002</v>
      </c>
    </row>
    <row r="822" spans="1:66">
      <c r="A822">
        <v>16111</v>
      </c>
      <c r="B822" s="10">
        <v>338500</v>
      </c>
      <c r="C822" s="10">
        <v>3819</v>
      </c>
      <c r="D822" s="10">
        <v>2013</v>
      </c>
      <c r="E822" s="22">
        <v>65.448025000000001</v>
      </c>
      <c r="F822" s="22">
        <v>13.771862</v>
      </c>
      <c r="G822" s="21">
        <v>7258942.6919999998</v>
      </c>
      <c r="H822" s="21">
        <v>443059.76169999997</v>
      </c>
      <c r="I822" s="10">
        <v>50</v>
      </c>
      <c r="J822" s="18" t="s">
        <v>109</v>
      </c>
      <c r="K822" s="18">
        <v>0</v>
      </c>
      <c r="L822" s="18">
        <v>2</v>
      </c>
      <c r="M822" s="19" t="s">
        <v>155</v>
      </c>
      <c r="N822" s="23">
        <v>1.2457706000000001E-2</v>
      </c>
      <c r="O822" s="21">
        <v>10390.762940000001</v>
      </c>
      <c r="P822" s="20">
        <v>2.1828767789999999</v>
      </c>
      <c r="Q822" s="23">
        <v>3.9020510000000001E-3</v>
      </c>
      <c r="R822" s="20">
        <v>3.5</v>
      </c>
      <c r="S822" s="24">
        <v>47.155988710000003</v>
      </c>
      <c r="T822" s="24">
        <v>0.17025539000000001</v>
      </c>
      <c r="U822" s="24">
        <v>0.138315256</v>
      </c>
      <c r="V822" s="21">
        <v>2254.3755590000001</v>
      </c>
      <c r="W822" s="23">
        <v>2.5000000000000001E-2</v>
      </c>
      <c r="X822" s="24">
        <v>53.032256240000002</v>
      </c>
      <c r="Y822" s="20">
        <v>7.5635575370000003</v>
      </c>
      <c r="Z822" s="24">
        <v>20.793040319999999</v>
      </c>
      <c r="AA822" s="24">
        <v>1.394891538</v>
      </c>
      <c r="AB822" s="23">
        <v>20.526550310000001</v>
      </c>
      <c r="AC822" s="21">
        <v>16131.553959999999</v>
      </c>
      <c r="AD822" s="24">
        <v>3.702431093</v>
      </c>
      <c r="AE822" s="24">
        <v>0.05</v>
      </c>
      <c r="AF822" s="23">
        <v>8.3269791999999995E-2</v>
      </c>
      <c r="AG822" s="23">
        <v>1.3101671E-2</v>
      </c>
      <c r="AH822" s="24">
        <v>2.4070681E-2</v>
      </c>
      <c r="AI822" s="20">
        <v>2357.28775</v>
      </c>
      <c r="AJ822" s="24">
        <v>25.047461290000001</v>
      </c>
      <c r="AK822" s="24">
        <v>7.2650439039999997</v>
      </c>
      <c r="AL822" s="21">
        <v>4934.2279049999997</v>
      </c>
      <c r="AM822" s="21">
        <v>175.95009569999999</v>
      </c>
      <c r="AN822" s="23">
        <v>0.159385583</v>
      </c>
      <c r="AO822" s="20">
        <v>90.660285950000002</v>
      </c>
      <c r="AP822" s="24">
        <v>1.173357478</v>
      </c>
      <c r="AQ822" s="24">
        <v>16.207856169999999</v>
      </c>
      <c r="AR822" s="21">
        <v>545.42852449999998</v>
      </c>
      <c r="AS822" s="20">
        <v>9.0874209799999992</v>
      </c>
      <c r="AT822" s="23">
        <v>5.0000000000000001E-3</v>
      </c>
      <c r="AU822" s="23">
        <v>2E-3</v>
      </c>
      <c r="AV822" s="24">
        <v>25.87246867</v>
      </c>
      <c r="AW822" s="23">
        <v>5.0000000000000001E-3</v>
      </c>
      <c r="AX822" s="21">
        <v>59.135351180000001</v>
      </c>
      <c r="AY822" s="24">
        <v>0.121834025</v>
      </c>
      <c r="AZ822" s="24">
        <v>1.9835667349999999</v>
      </c>
      <c r="BA822" s="24">
        <v>0.25</v>
      </c>
      <c r="BB822" s="24">
        <v>0.53979754199999996</v>
      </c>
      <c r="BC822" s="24">
        <v>18.351616589999999</v>
      </c>
      <c r="BD822" s="23">
        <v>2.5000000000000001E-2</v>
      </c>
      <c r="BE822" s="23">
        <v>3.5000000000000003E-2</v>
      </c>
      <c r="BF822" s="22">
        <v>12.26057563</v>
      </c>
      <c r="BG822" s="21">
        <v>1006.788448</v>
      </c>
      <c r="BH822" s="24">
        <v>0.24143911400000001</v>
      </c>
      <c r="BI822" s="23">
        <v>2.0658452569999999</v>
      </c>
      <c r="BJ822" s="21">
        <v>23.678452969999999</v>
      </c>
      <c r="BK822" s="23">
        <v>0.29075710599999999</v>
      </c>
      <c r="BL822" s="23">
        <v>8.1216576450000009</v>
      </c>
      <c r="BM822" s="24">
        <v>39.438091989999997</v>
      </c>
      <c r="BN822" s="23">
        <v>4.5934520210000001</v>
      </c>
    </row>
    <row r="823" spans="1:66">
      <c r="A823">
        <v>16873</v>
      </c>
      <c r="B823" s="10">
        <v>338500</v>
      </c>
      <c r="C823" s="10">
        <v>3820</v>
      </c>
      <c r="D823" s="10">
        <v>2013</v>
      </c>
      <c r="E823" s="22">
        <v>65.448508000000004</v>
      </c>
      <c r="F823" s="22">
        <v>13.750268</v>
      </c>
      <c r="G823" s="21">
        <v>7259016.2079999996</v>
      </c>
      <c r="H823" s="21">
        <v>442059.76880000002</v>
      </c>
      <c r="I823" s="10">
        <v>50</v>
      </c>
      <c r="J823" s="18" t="s">
        <v>109</v>
      </c>
      <c r="K823" s="18">
        <v>0</v>
      </c>
      <c r="L823" s="18">
        <v>2</v>
      </c>
      <c r="M823" s="19" t="s">
        <v>155</v>
      </c>
      <c r="N823" s="23">
        <v>1.5077162E-2</v>
      </c>
      <c r="O823" s="21">
        <v>13013.345950000001</v>
      </c>
      <c r="P823" s="20">
        <v>4.397587465</v>
      </c>
      <c r="Q823" s="23">
        <v>1E-3</v>
      </c>
      <c r="R823" s="20">
        <v>3.5</v>
      </c>
      <c r="S823" s="24">
        <v>24.28067982</v>
      </c>
      <c r="T823" s="24">
        <v>0.26818846699999999</v>
      </c>
      <c r="U823" s="24">
        <v>5.6247155E-2</v>
      </c>
      <c r="V823" s="21">
        <v>1446.94433</v>
      </c>
      <c r="W823" s="23">
        <v>2.5000000000000001E-2</v>
      </c>
      <c r="X823" s="24">
        <v>47.31332862</v>
      </c>
      <c r="Y823" s="20">
        <v>8.3559566089999997</v>
      </c>
      <c r="Z823" s="24">
        <v>35.415882760000002</v>
      </c>
      <c r="AA823" s="24">
        <v>0.93291464599999996</v>
      </c>
      <c r="AB823" s="23">
        <v>13.34073154</v>
      </c>
      <c r="AC823" s="21">
        <v>23479.868160000002</v>
      </c>
      <c r="AD823" s="24">
        <v>4.7905906839999997</v>
      </c>
      <c r="AE823" s="24">
        <v>0.05</v>
      </c>
      <c r="AF823" s="23">
        <v>1.4999999999999999E-2</v>
      </c>
      <c r="AG823" s="23">
        <v>3.2009563999999997E-2</v>
      </c>
      <c r="AH823" s="24">
        <v>0.01</v>
      </c>
      <c r="AI823" s="20">
        <v>1043.827057</v>
      </c>
      <c r="AJ823" s="24">
        <v>22.48475724</v>
      </c>
      <c r="AK823" s="24">
        <v>5.0510412069999999</v>
      </c>
      <c r="AL823" s="21">
        <v>6385.7849120000001</v>
      </c>
      <c r="AM823" s="21">
        <v>186.50355239999999</v>
      </c>
      <c r="AN823" s="23">
        <v>0.53956538700000001</v>
      </c>
      <c r="AO823" s="20">
        <v>46.090850830000001</v>
      </c>
      <c r="AP823" s="24">
        <v>1.5241917869999999</v>
      </c>
      <c r="AQ823" s="24">
        <v>23.140021699999998</v>
      </c>
      <c r="AR823" s="21">
        <v>434.02495420000002</v>
      </c>
      <c r="AS823" s="20">
        <v>7.8502222120000003</v>
      </c>
      <c r="AT823" s="23">
        <v>5.0000000000000001E-3</v>
      </c>
      <c r="AU823" s="23">
        <v>2E-3</v>
      </c>
      <c r="AV823" s="24">
        <v>11.6993265</v>
      </c>
      <c r="AW823" s="23">
        <v>5.0000000000000001E-3</v>
      </c>
      <c r="AX823" s="21">
        <v>147.2184944</v>
      </c>
      <c r="AY823" s="24">
        <v>0.11939435299999999</v>
      </c>
      <c r="AZ823" s="24">
        <v>1.647778601</v>
      </c>
      <c r="BA823" s="24">
        <v>0.25</v>
      </c>
      <c r="BB823" s="24">
        <v>0.39067280100000001</v>
      </c>
      <c r="BC823" s="24">
        <v>15.21532987</v>
      </c>
      <c r="BD823" s="23">
        <v>2.5000000000000001E-2</v>
      </c>
      <c r="BE823" s="23">
        <v>3.5000000000000003E-2</v>
      </c>
      <c r="BF823" s="22">
        <v>6.4829694870000001</v>
      </c>
      <c r="BG823" s="21">
        <v>1144.9603500000001</v>
      </c>
      <c r="BH823" s="24">
        <v>0.10537947</v>
      </c>
      <c r="BI823" s="23">
        <v>0.80547395099999997</v>
      </c>
      <c r="BJ823" s="21">
        <v>33.597829339999997</v>
      </c>
      <c r="BK823" s="23">
        <v>0.16597510100000001</v>
      </c>
      <c r="BL823" s="23">
        <v>5.4296547779999997</v>
      </c>
      <c r="BM823" s="24">
        <v>41.875484870000001</v>
      </c>
      <c r="BN823" s="23">
        <v>1.523236668</v>
      </c>
    </row>
    <row r="824" spans="1:66">
      <c r="A824">
        <v>16646</v>
      </c>
      <c r="B824" s="10">
        <v>338500</v>
      </c>
      <c r="C824" s="10">
        <v>3821</v>
      </c>
      <c r="D824" s="10">
        <v>2013</v>
      </c>
      <c r="E824" s="22">
        <v>65.448543000000001</v>
      </c>
      <c r="F824" s="22">
        <v>13.729134999999999</v>
      </c>
      <c r="G824" s="21">
        <v>7259039.7130000005</v>
      </c>
      <c r="H824" s="21">
        <v>441080.18099999998</v>
      </c>
      <c r="I824" s="10">
        <v>50</v>
      </c>
      <c r="J824" s="18" t="s">
        <v>109</v>
      </c>
      <c r="K824" s="18">
        <v>0</v>
      </c>
      <c r="L824" s="18">
        <v>2</v>
      </c>
      <c r="M824" s="19" t="s">
        <v>155</v>
      </c>
      <c r="N824" s="23">
        <v>1.8664116000000001E-2</v>
      </c>
      <c r="O824" s="21">
        <v>8366.5429690000001</v>
      </c>
      <c r="P824" s="20">
        <v>3.204053263</v>
      </c>
      <c r="Q824" s="23">
        <v>1E-3</v>
      </c>
      <c r="R824" s="20">
        <v>3.5</v>
      </c>
      <c r="S824" s="24">
        <v>17.998668039999998</v>
      </c>
      <c r="T824" s="24">
        <v>0.20210228</v>
      </c>
      <c r="U824" s="24">
        <v>6.8783723000000005E-2</v>
      </c>
      <c r="V824" s="21">
        <v>1180.2387040000001</v>
      </c>
      <c r="W824" s="23">
        <v>2.5000000000000001E-2</v>
      </c>
      <c r="X824" s="24">
        <v>48.633684000000002</v>
      </c>
      <c r="Y824" s="20">
        <v>5.4442120640000002</v>
      </c>
      <c r="Z824" s="24">
        <v>16.519682700000001</v>
      </c>
      <c r="AA824" s="24">
        <v>0.83117440899999995</v>
      </c>
      <c r="AB824" s="23">
        <v>10.43779638</v>
      </c>
      <c r="AC824" s="21">
        <v>13637.23511</v>
      </c>
      <c r="AD824" s="24">
        <v>2.8569985039999999</v>
      </c>
      <c r="AE824" s="24">
        <v>0.05</v>
      </c>
      <c r="AF824" s="23">
        <v>1.4999999999999999E-2</v>
      </c>
      <c r="AG824" s="23">
        <v>2.0182601000000001E-2</v>
      </c>
      <c r="AH824" s="24">
        <v>0.01</v>
      </c>
      <c r="AI824" s="20">
        <v>866.62788390000003</v>
      </c>
      <c r="AJ824" s="24">
        <v>18.04197851</v>
      </c>
      <c r="AK824" s="24">
        <v>5.1503397419999999</v>
      </c>
      <c r="AL824" s="21">
        <v>3579.2509180000002</v>
      </c>
      <c r="AM824" s="21">
        <v>119.1048875</v>
      </c>
      <c r="AN824" s="23">
        <v>0.481562031</v>
      </c>
      <c r="AO824" s="20">
        <v>36.692118749999999</v>
      </c>
      <c r="AP824" s="24">
        <v>0.96968381999999997</v>
      </c>
      <c r="AQ824" s="24">
        <v>12.05879975</v>
      </c>
      <c r="AR824" s="21">
        <v>377.28003719999998</v>
      </c>
      <c r="AS824" s="20">
        <v>9.111872923</v>
      </c>
      <c r="AT824" s="23">
        <v>5.0000000000000001E-3</v>
      </c>
      <c r="AU824" s="23">
        <v>2E-3</v>
      </c>
      <c r="AV824" s="24">
        <v>12.10214461</v>
      </c>
      <c r="AW824" s="23">
        <v>5.0000000000000001E-3</v>
      </c>
      <c r="AX824" s="21">
        <v>150.08000369999999</v>
      </c>
      <c r="AY824" s="24">
        <v>7.7990294000000002E-2</v>
      </c>
      <c r="AZ824" s="24">
        <v>1.1570148570000001</v>
      </c>
      <c r="BA824" s="24">
        <v>0.25</v>
      </c>
      <c r="BB824" s="24">
        <v>0.399425631</v>
      </c>
      <c r="BC824" s="24">
        <v>10.446810360000001</v>
      </c>
      <c r="BD824" s="23">
        <v>2.5000000000000001E-2</v>
      </c>
      <c r="BE824" s="23">
        <v>3.5000000000000003E-2</v>
      </c>
      <c r="BF824" s="22">
        <v>5.4566932960000001</v>
      </c>
      <c r="BG824" s="21">
        <v>635.8448052</v>
      </c>
      <c r="BH824" s="24">
        <v>9.2797125999999994E-2</v>
      </c>
      <c r="BI824" s="23">
        <v>1.1902656149999999</v>
      </c>
      <c r="BJ824" s="21">
        <v>17.642799620000002</v>
      </c>
      <c r="BK824" s="23">
        <v>0.136206676</v>
      </c>
      <c r="BL824" s="23">
        <v>5.3088901660000003</v>
      </c>
      <c r="BM824" s="24">
        <v>27.612221179999999</v>
      </c>
      <c r="BN824" s="23">
        <v>0.85369865899999997</v>
      </c>
    </row>
    <row r="825" spans="1:66">
      <c r="A825">
        <v>17054</v>
      </c>
      <c r="B825" s="10">
        <v>338500</v>
      </c>
      <c r="C825" s="10">
        <v>3822</v>
      </c>
      <c r="D825" s="10">
        <v>2013</v>
      </c>
      <c r="E825" s="22">
        <v>65.377520000000004</v>
      </c>
      <c r="F825" s="22">
        <v>13.987800999999999</v>
      </c>
      <c r="G825" s="21">
        <v>7250907.3710000003</v>
      </c>
      <c r="H825" s="21">
        <v>452944.36499999999</v>
      </c>
      <c r="I825" s="10">
        <v>50</v>
      </c>
      <c r="J825" s="18" t="s">
        <v>109</v>
      </c>
      <c r="K825" s="18">
        <v>0</v>
      </c>
      <c r="L825" s="18">
        <v>2</v>
      </c>
      <c r="M825" s="19" t="s">
        <v>155</v>
      </c>
      <c r="N825" s="23">
        <v>1.0422146E-2</v>
      </c>
      <c r="O825" s="21">
        <v>7192.3852539999998</v>
      </c>
      <c r="P825" s="20">
        <v>1.434641005</v>
      </c>
      <c r="Q825" s="23">
        <v>1E-3</v>
      </c>
      <c r="R825" s="20">
        <v>3.5</v>
      </c>
      <c r="S825" s="24">
        <v>16.549136130000001</v>
      </c>
      <c r="T825" s="24">
        <v>0.05</v>
      </c>
      <c r="U825" s="24">
        <v>6.9837811E-2</v>
      </c>
      <c r="V825" s="21">
        <v>1659.8143620000001</v>
      </c>
      <c r="W825" s="23">
        <v>2.5000000000000001E-2</v>
      </c>
      <c r="X825" s="24">
        <v>24.013797570000001</v>
      </c>
      <c r="Y825" s="20">
        <v>3.3598686670000002</v>
      </c>
      <c r="Z825" s="24">
        <v>16.225041569999998</v>
      </c>
      <c r="AA825" s="24">
        <v>1.526835164</v>
      </c>
      <c r="AB825" s="23">
        <v>1.4749718489999999</v>
      </c>
      <c r="AC825" s="21">
        <v>12110.162350000001</v>
      </c>
      <c r="AD825" s="24">
        <v>2.6294257509999999</v>
      </c>
      <c r="AE825" s="24">
        <v>0.05</v>
      </c>
      <c r="AF825" s="23">
        <v>1.4999999999999999E-2</v>
      </c>
      <c r="AG825" s="23">
        <v>1.2429236E-2</v>
      </c>
      <c r="AH825" s="24">
        <v>0.01</v>
      </c>
      <c r="AI825" s="20">
        <v>448.72943880000003</v>
      </c>
      <c r="AJ825" s="24">
        <v>11.68798716</v>
      </c>
      <c r="AK825" s="24">
        <v>11.50985573</v>
      </c>
      <c r="AL825" s="21">
        <v>3784.6068700000001</v>
      </c>
      <c r="AM825" s="21">
        <v>174.69961900000001</v>
      </c>
      <c r="AN825" s="23">
        <v>0.34017217599999999</v>
      </c>
      <c r="AO825" s="20">
        <v>30.014331339999998</v>
      </c>
      <c r="AP825" s="24">
        <v>0.60287737500000005</v>
      </c>
      <c r="AQ825" s="24">
        <v>9.6602292120000008</v>
      </c>
      <c r="AR825" s="21">
        <v>168.18420950000001</v>
      </c>
      <c r="AS825" s="20">
        <v>6.39143346</v>
      </c>
      <c r="AT825" s="23">
        <v>5.0000000000000001E-3</v>
      </c>
      <c r="AU825" s="23">
        <v>2E-3</v>
      </c>
      <c r="AV825" s="24">
        <v>12.066109279999999</v>
      </c>
      <c r="AW825" s="23">
        <v>5.0000000000000001E-3</v>
      </c>
      <c r="AX825" s="21">
        <v>80.263948439999993</v>
      </c>
      <c r="AY825" s="24">
        <v>4.0392958E-2</v>
      </c>
      <c r="AZ825" s="24">
        <v>1.027424224</v>
      </c>
      <c r="BA825" s="24">
        <v>0.25</v>
      </c>
      <c r="BB825" s="24">
        <v>0.23527446799999999</v>
      </c>
      <c r="BC825" s="24">
        <v>20.43487713</v>
      </c>
      <c r="BD825" s="23">
        <v>2.5000000000000001E-2</v>
      </c>
      <c r="BE825" s="23">
        <v>3.5000000000000003E-2</v>
      </c>
      <c r="BF825" s="22">
        <v>3.6058815649999998</v>
      </c>
      <c r="BG825" s="21">
        <v>406.66707630000002</v>
      </c>
      <c r="BH825" s="24">
        <v>7.4479364000000006E-2</v>
      </c>
      <c r="BI825" s="23">
        <v>1.7130396590000001</v>
      </c>
      <c r="BJ825" s="21">
        <v>12.87775278</v>
      </c>
      <c r="BK825" s="23">
        <v>6.4520893999999995E-2</v>
      </c>
      <c r="BL825" s="23">
        <v>3.8366580859999999</v>
      </c>
      <c r="BM825" s="24">
        <v>27.111787459999999</v>
      </c>
      <c r="BN825" s="23">
        <v>0.92188480799999994</v>
      </c>
    </row>
    <row r="826" spans="1:66">
      <c r="A826">
        <v>16326</v>
      </c>
      <c r="B826" s="10">
        <v>338500</v>
      </c>
      <c r="C826" s="10">
        <v>3823</v>
      </c>
      <c r="D826" s="10">
        <v>2013</v>
      </c>
      <c r="E826" s="22">
        <v>65.377870999999999</v>
      </c>
      <c r="F826" s="22">
        <v>13.967533</v>
      </c>
      <c r="G826" s="21">
        <v>7250961.7709999997</v>
      </c>
      <c r="H826" s="21">
        <v>452002.84240000002</v>
      </c>
      <c r="I826" s="10">
        <v>50</v>
      </c>
      <c r="J826" s="18" t="s">
        <v>109</v>
      </c>
      <c r="K826" s="18">
        <v>0</v>
      </c>
      <c r="L826" s="18">
        <v>2</v>
      </c>
      <c r="M826" s="19" t="s">
        <v>155</v>
      </c>
      <c r="N826" s="23">
        <v>4.1096031999999998E-2</v>
      </c>
      <c r="O826" s="21">
        <v>13025.484619999999</v>
      </c>
      <c r="P826" s="20">
        <v>1.3527895219999999</v>
      </c>
      <c r="Q826" s="23">
        <v>1E-3</v>
      </c>
      <c r="R826" s="20">
        <v>3.5</v>
      </c>
      <c r="S826" s="24">
        <v>15.040006099999999</v>
      </c>
      <c r="T826" s="24">
        <v>0.05</v>
      </c>
      <c r="U826" s="24">
        <v>0.110620441</v>
      </c>
      <c r="V826" s="21">
        <v>571.46095000000003</v>
      </c>
      <c r="W826" s="23">
        <v>7.4524095999999998E-2</v>
      </c>
      <c r="X826" s="24">
        <v>13.26413206</v>
      </c>
      <c r="Y826" s="20">
        <v>2.4125953070000001</v>
      </c>
      <c r="Z826" s="24">
        <v>28.912271329999999</v>
      </c>
      <c r="AA826" s="24">
        <v>1.0672503710000001</v>
      </c>
      <c r="AB826" s="23">
        <v>1.692690043</v>
      </c>
      <c r="AC826" s="21">
        <v>18278.138429999999</v>
      </c>
      <c r="AD826" s="24">
        <v>3.7601348539999999</v>
      </c>
      <c r="AE826" s="24">
        <v>0.05</v>
      </c>
      <c r="AF826" s="23">
        <v>1.4999999999999999E-2</v>
      </c>
      <c r="AG826" s="23">
        <v>2.0837627000000001E-2</v>
      </c>
      <c r="AH826" s="24">
        <v>0.01</v>
      </c>
      <c r="AI826" s="20">
        <v>382.96398160000001</v>
      </c>
      <c r="AJ826" s="24">
        <v>4.9911969809999999</v>
      </c>
      <c r="AK826" s="24">
        <v>7.2937053230000002</v>
      </c>
      <c r="AL826" s="21">
        <v>3125.363985</v>
      </c>
      <c r="AM826" s="21">
        <v>86.242044539999995</v>
      </c>
      <c r="AN826" s="23">
        <v>0.14223013900000001</v>
      </c>
      <c r="AO826" s="20">
        <v>7.0369535680000004</v>
      </c>
      <c r="AP826" s="24">
        <v>1.452881536</v>
      </c>
      <c r="AQ826" s="24">
        <v>10.65886791</v>
      </c>
      <c r="AR826" s="21">
        <v>300.45176029999999</v>
      </c>
      <c r="AS826" s="20">
        <v>10.1262998</v>
      </c>
      <c r="AT826" s="23">
        <v>5.0000000000000001E-3</v>
      </c>
      <c r="AU826" s="23">
        <v>2E-3</v>
      </c>
      <c r="AV826" s="24">
        <v>13.78015291</v>
      </c>
      <c r="AW826" s="23">
        <v>5.0000000000000001E-3</v>
      </c>
      <c r="AX826" s="21">
        <v>174.6492958</v>
      </c>
      <c r="AY826" s="24">
        <v>5.2162220000000002E-2</v>
      </c>
      <c r="AZ826" s="24">
        <v>1.175852581</v>
      </c>
      <c r="BA826" s="24">
        <v>0.61178165900000003</v>
      </c>
      <c r="BB826" s="24">
        <v>0.340298463</v>
      </c>
      <c r="BC826" s="24">
        <v>12.73543329</v>
      </c>
      <c r="BD826" s="23">
        <v>2.5000000000000001E-2</v>
      </c>
      <c r="BE826" s="23">
        <v>3.5000000000000003E-2</v>
      </c>
      <c r="BF826" s="22">
        <v>3.1263769699999999</v>
      </c>
      <c r="BG826" s="21">
        <v>546.36936539999999</v>
      </c>
      <c r="BH826" s="24">
        <v>6.1877440999999998E-2</v>
      </c>
      <c r="BI826" s="23">
        <v>0.83654085499999997</v>
      </c>
      <c r="BJ826" s="21">
        <v>19.52048302</v>
      </c>
      <c r="BK826" s="23">
        <v>7.3751812999999999E-2</v>
      </c>
      <c r="BL826" s="23">
        <v>2.6137335660000001</v>
      </c>
      <c r="BM826" s="24">
        <v>18.672105519999999</v>
      </c>
      <c r="BN826" s="23">
        <v>1.087252898</v>
      </c>
    </row>
    <row r="827" spans="1:66">
      <c r="A827">
        <v>17091</v>
      </c>
      <c r="B827" s="10">
        <v>338500</v>
      </c>
      <c r="C827" s="10">
        <v>3824</v>
      </c>
      <c r="D827" s="10">
        <v>2013</v>
      </c>
      <c r="E827" s="22">
        <v>65.378310999999997</v>
      </c>
      <c r="F827" s="22">
        <v>13.946482</v>
      </c>
      <c r="G827" s="21">
        <v>7251027.0010000002</v>
      </c>
      <c r="H827" s="21">
        <v>451025.11790000001</v>
      </c>
      <c r="I827" s="10">
        <v>50</v>
      </c>
      <c r="J827" s="18" t="s">
        <v>109</v>
      </c>
      <c r="K827" s="18">
        <v>0</v>
      </c>
      <c r="L827" s="18">
        <v>2</v>
      </c>
      <c r="M827" s="19" t="s">
        <v>155</v>
      </c>
      <c r="N827" s="23">
        <v>6.9860775999999999E-2</v>
      </c>
      <c r="O827" s="21">
        <v>14306.995849999999</v>
      </c>
      <c r="P827" s="20">
        <v>2.6619117910000001</v>
      </c>
      <c r="Q827" s="23">
        <v>4.133683E-3</v>
      </c>
      <c r="R827" s="20">
        <v>3.5</v>
      </c>
      <c r="S827" s="24">
        <v>20.902673969999999</v>
      </c>
      <c r="T827" s="24">
        <v>0.26537037400000002</v>
      </c>
      <c r="U827" s="24">
        <v>0.10388056499999999</v>
      </c>
      <c r="V827" s="21">
        <v>1724.5356389999999</v>
      </c>
      <c r="W827" s="23">
        <v>6.4314776000000004E-2</v>
      </c>
      <c r="X827" s="24">
        <v>54.414578519999999</v>
      </c>
      <c r="Y827" s="20">
        <v>8.8964144049999998</v>
      </c>
      <c r="Z827" s="24">
        <v>38.992729079999997</v>
      </c>
      <c r="AA827" s="24">
        <v>0.913527529</v>
      </c>
      <c r="AB827" s="23">
        <v>14.562560960000001</v>
      </c>
      <c r="AC827" s="21">
        <v>16239.97559</v>
      </c>
      <c r="AD827" s="24">
        <v>3.1115876189999998</v>
      </c>
      <c r="AE827" s="24">
        <v>0.05</v>
      </c>
      <c r="AF827" s="23">
        <v>3.9564623E-2</v>
      </c>
      <c r="AG827" s="23">
        <v>1.3677427000000001E-2</v>
      </c>
      <c r="AH827" s="24">
        <v>0.01</v>
      </c>
      <c r="AI827" s="20">
        <v>901.3237762</v>
      </c>
      <c r="AJ827" s="24">
        <v>20.310710950000001</v>
      </c>
      <c r="AK827" s="24">
        <v>11.08915431</v>
      </c>
      <c r="AL827" s="21">
        <v>7445.3497310000002</v>
      </c>
      <c r="AM827" s="21">
        <v>345.2390742</v>
      </c>
      <c r="AN827" s="23">
        <v>0.24808861600000001</v>
      </c>
      <c r="AO827" s="20">
        <v>97.166519170000001</v>
      </c>
      <c r="AP827" s="24">
        <v>0.68530216799999999</v>
      </c>
      <c r="AQ827" s="24">
        <v>28.404545339999999</v>
      </c>
      <c r="AR827" s="21">
        <v>460.8360328</v>
      </c>
      <c r="AS827" s="20">
        <v>9.0202015329999998</v>
      </c>
      <c r="AT827" s="23">
        <v>5.0000000000000001E-3</v>
      </c>
      <c r="AU827" s="23">
        <v>2E-3</v>
      </c>
      <c r="AV827" s="24">
        <v>8.2991634330000004</v>
      </c>
      <c r="AW827" s="23">
        <v>5.0000000000000001E-3</v>
      </c>
      <c r="AX827" s="21">
        <v>59.119529720000003</v>
      </c>
      <c r="AY827" s="24">
        <v>6.5859910999999993E-2</v>
      </c>
      <c r="AZ827" s="24">
        <v>2.2915198270000001</v>
      </c>
      <c r="BA827" s="24">
        <v>0.25</v>
      </c>
      <c r="BB827" s="24">
        <v>0.21635036399999999</v>
      </c>
      <c r="BC827" s="24">
        <v>21.394280040000002</v>
      </c>
      <c r="BD827" s="23">
        <v>2.5000000000000001E-2</v>
      </c>
      <c r="BE827" s="23">
        <v>3.5000000000000003E-2</v>
      </c>
      <c r="BF827" s="22">
        <v>6.7639725940000002</v>
      </c>
      <c r="BG827" s="21">
        <v>604.0797781</v>
      </c>
      <c r="BH827" s="24">
        <v>0.15629801900000001</v>
      </c>
      <c r="BI827" s="23">
        <v>0.94922717599999995</v>
      </c>
      <c r="BJ827" s="21">
        <v>18.216755389999999</v>
      </c>
      <c r="BK827" s="23">
        <v>0.126322666</v>
      </c>
      <c r="BL827" s="23">
        <v>7.6738652460000001</v>
      </c>
      <c r="BM827" s="24">
        <v>34.384596790000003</v>
      </c>
      <c r="BN827" s="23">
        <v>2.3976107550000001</v>
      </c>
    </row>
    <row r="828" spans="1:66">
      <c r="A828">
        <v>17061</v>
      </c>
      <c r="B828" s="10">
        <v>338500</v>
      </c>
      <c r="C828" s="10">
        <v>3825</v>
      </c>
      <c r="D828" s="10">
        <v>2013</v>
      </c>
      <c r="E828" s="22">
        <v>65.394904999999994</v>
      </c>
      <c r="F828" s="22">
        <v>13.924008000000001</v>
      </c>
      <c r="G828" s="21">
        <v>7252893.9019999998</v>
      </c>
      <c r="H828" s="21">
        <v>450012.02510000003</v>
      </c>
      <c r="I828" s="10">
        <v>50</v>
      </c>
      <c r="J828" s="18" t="s">
        <v>109</v>
      </c>
      <c r="K828" s="18">
        <v>0</v>
      </c>
      <c r="L828" s="18">
        <v>2</v>
      </c>
      <c r="M828" s="19" t="s">
        <v>155</v>
      </c>
      <c r="N828" s="23">
        <v>1.7500432E-2</v>
      </c>
      <c r="O828" s="21">
        <v>12112.68311</v>
      </c>
      <c r="P828" s="20">
        <v>8.2982454430000008</v>
      </c>
      <c r="Q828" s="23">
        <v>5.7761430000000001E-3</v>
      </c>
      <c r="R828" s="20">
        <v>3.5</v>
      </c>
      <c r="S828" s="24">
        <v>20.995028550000001</v>
      </c>
      <c r="T828" s="24">
        <v>0.29033624800000002</v>
      </c>
      <c r="U828" s="24">
        <v>9.0893122000000007E-2</v>
      </c>
      <c r="V828" s="21">
        <v>2632.7904819999999</v>
      </c>
      <c r="W828" s="23">
        <v>7.6689163000000005E-2</v>
      </c>
      <c r="X828" s="24">
        <v>62.718983610000002</v>
      </c>
      <c r="Y828" s="20">
        <v>9.3269092459999996</v>
      </c>
      <c r="Z828" s="24">
        <v>17.570970209999999</v>
      </c>
      <c r="AA828" s="24">
        <v>1.4143167780000001</v>
      </c>
      <c r="AB828" s="23">
        <v>11.339244470000001</v>
      </c>
      <c r="AC828" s="21">
        <v>19694.598389999999</v>
      </c>
      <c r="AD828" s="24">
        <v>3.1755317700000001</v>
      </c>
      <c r="AE828" s="24">
        <v>0.05</v>
      </c>
      <c r="AF828" s="23">
        <v>3.1978419000000001E-2</v>
      </c>
      <c r="AG828" s="23">
        <v>1.6512096E-2</v>
      </c>
      <c r="AH828" s="24">
        <v>0.01</v>
      </c>
      <c r="AI828" s="20">
        <v>1111.809082</v>
      </c>
      <c r="AJ828" s="24">
        <v>25.53351632</v>
      </c>
      <c r="AK828" s="24">
        <v>13.56553435</v>
      </c>
      <c r="AL828" s="21">
        <v>5840.4174800000001</v>
      </c>
      <c r="AM828" s="21">
        <v>250.8335333</v>
      </c>
      <c r="AN828" s="23">
        <v>0.21084707799999999</v>
      </c>
      <c r="AO828" s="20">
        <v>19.13505554</v>
      </c>
      <c r="AP828" s="24">
        <v>1.2020415719999999</v>
      </c>
      <c r="AQ828" s="24">
        <v>20.009436210000001</v>
      </c>
      <c r="AR828" s="21">
        <v>658.22912470000006</v>
      </c>
      <c r="AS828" s="20">
        <v>9.4223808949999999</v>
      </c>
      <c r="AT828" s="23">
        <v>5.0000000000000001E-3</v>
      </c>
      <c r="AU828" s="23">
        <v>2E-3</v>
      </c>
      <c r="AV828" s="24">
        <v>10.895198580000001</v>
      </c>
      <c r="AW828" s="23">
        <v>5.0000000000000001E-3</v>
      </c>
      <c r="AX828" s="21">
        <v>103.6545849</v>
      </c>
      <c r="AY828" s="24">
        <v>6.7127854000000001E-2</v>
      </c>
      <c r="AZ828" s="24">
        <v>1.221551176</v>
      </c>
      <c r="BA828" s="24">
        <v>0.25</v>
      </c>
      <c r="BB828" s="24">
        <v>0.231060715</v>
      </c>
      <c r="BC828" s="24">
        <v>29.408370089999998</v>
      </c>
      <c r="BD828" s="23">
        <v>2.5000000000000001E-2</v>
      </c>
      <c r="BE828" s="23">
        <v>3.5000000000000003E-2</v>
      </c>
      <c r="BF828" s="22">
        <v>6.767553264</v>
      </c>
      <c r="BG828" s="21">
        <v>810.03581650000001</v>
      </c>
      <c r="BH828" s="24">
        <v>0.10443683099999999</v>
      </c>
      <c r="BI828" s="23">
        <v>0.687528044</v>
      </c>
      <c r="BJ828" s="21">
        <v>16.446928979999999</v>
      </c>
      <c r="BK828" s="23">
        <v>2.5000000000000001E-2</v>
      </c>
      <c r="BL828" s="23">
        <v>4.4522518130000002</v>
      </c>
      <c r="BM828" s="24">
        <v>37.035173350000001</v>
      </c>
      <c r="BN828" s="23">
        <v>2.6964982869999998</v>
      </c>
    </row>
    <row r="829" spans="1:66">
      <c r="A829">
        <v>16737</v>
      </c>
      <c r="B829" s="10">
        <v>338500</v>
      </c>
      <c r="C829" s="10">
        <v>3826</v>
      </c>
      <c r="D829" s="10">
        <v>2013</v>
      </c>
      <c r="E829" s="22">
        <v>65.395559000000006</v>
      </c>
      <c r="F829" s="22">
        <v>13.902713</v>
      </c>
      <c r="G829" s="21">
        <v>7252983.8439999996</v>
      </c>
      <c r="H829" s="21">
        <v>449024.05859999999</v>
      </c>
      <c r="I829" s="10">
        <v>50</v>
      </c>
      <c r="J829" s="18" t="s">
        <v>109</v>
      </c>
      <c r="K829" s="18">
        <v>0</v>
      </c>
      <c r="L829" s="18">
        <v>2</v>
      </c>
      <c r="M829" s="19" t="s">
        <v>155</v>
      </c>
      <c r="N829" s="23">
        <v>2.5000000000000001E-3</v>
      </c>
      <c r="O829" s="21">
        <v>13590.59204</v>
      </c>
      <c r="P829" s="20">
        <v>4.2017555739999999</v>
      </c>
      <c r="Q829" s="23">
        <v>4.6065139999999999E-3</v>
      </c>
      <c r="R829" s="20">
        <v>3.5</v>
      </c>
      <c r="S829" s="24">
        <v>24.999347419999999</v>
      </c>
      <c r="T829" s="24">
        <v>0.28166258399999999</v>
      </c>
      <c r="U829" s="24">
        <v>0.130331745</v>
      </c>
      <c r="V829" s="21">
        <v>1858.889719</v>
      </c>
      <c r="W829" s="23">
        <v>7.5019798999999998E-2</v>
      </c>
      <c r="X829" s="24">
        <v>33.454227379999999</v>
      </c>
      <c r="Y829" s="20">
        <v>6.297723435</v>
      </c>
      <c r="Z829" s="24">
        <v>27.401758919999999</v>
      </c>
      <c r="AA829" s="24">
        <v>1.0560427370000001</v>
      </c>
      <c r="AB829" s="23">
        <v>5.9713128940000004</v>
      </c>
      <c r="AC829" s="21">
        <v>19063.289789999999</v>
      </c>
      <c r="AD829" s="24">
        <v>4.420932498</v>
      </c>
      <c r="AE829" s="24">
        <v>0.05</v>
      </c>
      <c r="AF829" s="23">
        <v>3.9860538000000001E-2</v>
      </c>
      <c r="AG829" s="23">
        <v>1.948385E-2</v>
      </c>
      <c r="AH829" s="24">
        <v>3.1558610000000001E-2</v>
      </c>
      <c r="AI829" s="20">
        <v>995.6159973</v>
      </c>
      <c r="AJ829" s="24">
        <v>11.870748730000001</v>
      </c>
      <c r="AK829" s="24">
        <v>8.2798895360000007</v>
      </c>
      <c r="AL829" s="21">
        <v>6063.0676270000004</v>
      </c>
      <c r="AM829" s="21">
        <v>278.27740130000001</v>
      </c>
      <c r="AN829" s="23">
        <v>0.25080003499999998</v>
      </c>
      <c r="AO829" s="20">
        <v>47.934169769999997</v>
      </c>
      <c r="AP829" s="24">
        <v>1.6622610680000001</v>
      </c>
      <c r="AQ829" s="24">
        <v>18.995359789999998</v>
      </c>
      <c r="AR829" s="21">
        <v>678.83729559999995</v>
      </c>
      <c r="AS829" s="20">
        <v>11.30328875</v>
      </c>
      <c r="AT829" s="23">
        <v>5.0000000000000001E-3</v>
      </c>
      <c r="AU829" s="23">
        <v>2E-3</v>
      </c>
      <c r="AV829" s="24">
        <v>10.76921003</v>
      </c>
      <c r="AW829" s="23">
        <v>5.0000000000000001E-3</v>
      </c>
      <c r="AX829" s="21">
        <v>141.24884610000001</v>
      </c>
      <c r="AY829" s="24">
        <v>9.6371900999999996E-2</v>
      </c>
      <c r="AZ829" s="24">
        <v>1.4369548999999999</v>
      </c>
      <c r="BA829" s="24">
        <v>0.65942905600000001</v>
      </c>
      <c r="BB829" s="24">
        <v>0.25569007300000002</v>
      </c>
      <c r="BC829" s="24">
        <v>31.89112111</v>
      </c>
      <c r="BD829" s="23">
        <v>2.5000000000000001E-2</v>
      </c>
      <c r="BE829" s="23">
        <v>3.5000000000000003E-2</v>
      </c>
      <c r="BF829" s="22">
        <v>4.790615152</v>
      </c>
      <c r="BG829" s="21">
        <v>812.99677910000003</v>
      </c>
      <c r="BH829" s="24">
        <v>7.9834955999999999E-2</v>
      </c>
      <c r="BI829" s="23">
        <v>0.64216824299999997</v>
      </c>
      <c r="BJ829" s="21">
        <v>18.99153948</v>
      </c>
      <c r="BK829" s="23">
        <v>0.16629627699999999</v>
      </c>
      <c r="BL829" s="23">
        <v>3.7870380340000001</v>
      </c>
      <c r="BM829" s="24">
        <v>32.898701850000002</v>
      </c>
      <c r="BN829" s="23">
        <v>1.8166027739999999</v>
      </c>
    </row>
    <row r="830" spans="1:66">
      <c r="A830">
        <v>16996</v>
      </c>
      <c r="B830" s="10">
        <v>338500</v>
      </c>
      <c r="C830" s="10">
        <v>3827</v>
      </c>
      <c r="D830" s="10">
        <v>2013</v>
      </c>
      <c r="E830" s="22">
        <v>65.395336999999998</v>
      </c>
      <c r="F830" s="22">
        <v>13.883864000000001</v>
      </c>
      <c r="G830" s="21">
        <v>7252974.4840000002</v>
      </c>
      <c r="H830" s="21">
        <v>448148.03649999999</v>
      </c>
      <c r="I830" s="10">
        <v>50</v>
      </c>
      <c r="J830" s="18" t="s">
        <v>109</v>
      </c>
      <c r="K830" s="18">
        <v>0</v>
      </c>
      <c r="L830" s="18">
        <v>2</v>
      </c>
      <c r="M830" s="19" t="s">
        <v>155</v>
      </c>
      <c r="N830" s="23">
        <v>1.0232618000000001E-2</v>
      </c>
      <c r="O830" s="21">
        <v>7245.7934569999998</v>
      </c>
      <c r="P830" s="20">
        <v>2.7936408930000001</v>
      </c>
      <c r="Q830" s="23">
        <v>5.3197779999999998E-3</v>
      </c>
      <c r="R830" s="20">
        <v>3.5</v>
      </c>
      <c r="S830" s="24">
        <v>15.83006232</v>
      </c>
      <c r="T830" s="24">
        <v>0.25662142599999999</v>
      </c>
      <c r="U830" s="24">
        <v>8.2934573999999997E-2</v>
      </c>
      <c r="V830" s="21">
        <v>2180.1371690000001</v>
      </c>
      <c r="W830" s="23">
        <v>2.5000000000000001E-2</v>
      </c>
      <c r="X830" s="24">
        <v>43.093078890000001</v>
      </c>
      <c r="Y830" s="20">
        <v>5.0369405169999997</v>
      </c>
      <c r="Z830" s="24">
        <v>14.9077837</v>
      </c>
      <c r="AA830" s="24">
        <v>0.88484030800000002</v>
      </c>
      <c r="AB830" s="23">
        <v>8.4207139570000002</v>
      </c>
      <c r="AC830" s="21">
        <v>11777.2583</v>
      </c>
      <c r="AD830" s="24">
        <v>2.4267064899999999</v>
      </c>
      <c r="AE830" s="24">
        <v>0.05</v>
      </c>
      <c r="AF830" s="23">
        <v>1.4999999999999999E-2</v>
      </c>
      <c r="AG830" s="23">
        <v>5.0000000000000001E-3</v>
      </c>
      <c r="AH830" s="24">
        <v>0.01</v>
      </c>
      <c r="AI830" s="20">
        <v>608.59119420000002</v>
      </c>
      <c r="AJ830" s="24">
        <v>13.035567070000001</v>
      </c>
      <c r="AK830" s="24">
        <v>6.7485511069999999</v>
      </c>
      <c r="AL830" s="21">
        <v>4366.458259</v>
      </c>
      <c r="AM830" s="21">
        <v>222.8877708</v>
      </c>
      <c r="AN830" s="23">
        <v>0.29587243699999999</v>
      </c>
      <c r="AO830" s="20">
        <v>22.487947940000002</v>
      </c>
      <c r="AP830" s="24">
        <v>0.80437763799999995</v>
      </c>
      <c r="AQ830" s="24">
        <v>10.676136290000001</v>
      </c>
      <c r="AR830" s="21">
        <v>489.10203100000001</v>
      </c>
      <c r="AS830" s="20">
        <v>8.1967542570000003</v>
      </c>
      <c r="AT830" s="23">
        <v>5.0000000000000001E-3</v>
      </c>
      <c r="AU830" s="23">
        <v>2E-3</v>
      </c>
      <c r="AV830" s="24">
        <v>6.6926977970000001</v>
      </c>
      <c r="AW830" s="23">
        <v>5.0000000000000001E-3</v>
      </c>
      <c r="AX830" s="21">
        <v>108.88770100000001</v>
      </c>
      <c r="AY830" s="24">
        <v>0.11680497099999999</v>
      </c>
      <c r="AZ830" s="24">
        <v>0.99550587300000004</v>
      </c>
      <c r="BA830" s="24">
        <v>0.25</v>
      </c>
      <c r="BB830" s="24">
        <v>0.236761157</v>
      </c>
      <c r="BC830" s="24">
        <v>23.067150349999999</v>
      </c>
      <c r="BD830" s="23">
        <v>2.5000000000000001E-2</v>
      </c>
      <c r="BE830" s="23">
        <v>3.5000000000000003E-2</v>
      </c>
      <c r="BF830" s="22">
        <v>4.0801578679999997</v>
      </c>
      <c r="BG830" s="21">
        <v>589.76581520000002</v>
      </c>
      <c r="BH830" s="24">
        <v>7.8060180000000007E-2</v>
      </c>
      <c r="BI830" s="23">
        <v>1.423365199</v>
      </c>
      <c r="BJ830" s="21">
        <v>12.63994336</v>
      </c>
      <c r="BK830" s="23">
        <v>0.20073728699999999</v>
      </c>
      <c r="BL830" s="23">
        <v>3.6919771350000001</v>
      </c>
      <c r="BM830" s="24">
        <v>28.412811529999999</v>
      </c>
      <c r="BN830" s="23">
        <v>1.0003530810000001</v>
      </c>
    </row>
    <row r="831" spans="1:66">
      <c r="A831">
        <v>16528</v>
      </c>
      <c r="B831" s="10">
        <v>338500</v>
      </c>
      <c r="C831" s="10">
        <v>3828</v>
      </c>
      <c r="D831" s="10">
        <v>2013</v>
      </c>
      <c r="E831" s="22">
        <v>65.414581999999996</v>
      </c>
      <c r="F831" s="22">
        <v>13.9032</v>
      </c>
      <c r="G831" s="21">
        <v>7255103.3870000001</v>
      </c>
      <c r="H831" s="21">
        <v>449083.58510000003</v>
      </c>
      <c r="I831" s="10">
        <v>50</v>
      </c>
      <c r="J831" s="18" t="s">
        <v>109</v>
      </c>
      <c r="K831" s="18">
        <v>0</v>
      </c>
      <c r="L831" s="18">
        <v>2</v>
      </c>
      <c r="M831" s="19" t="s">
        <v>155</v>
      </c>
      <c r="N831" s="23">
        <v>3.8705049999999998E-2</v>
      </c>
      <c r="O831" s="21">
        <v>9662.3956300000009</v>
      </c>
      <c r="P831" s="20">
        <v>7.3501192770000001</v>
      </c>
      <c r="Q831" s="23">
        <v>1E-3</v>
      </c>
      <c r="R831" s="20">
        <v>3.5</v>
      </c>
      <c r="S831" s="24">
        <v>30.241961270000001</v>
      </c>
      <c r="T831" s="24">
        <v>0.33616094499999999</v>
      </c>
      <c r="U831" s="24">
        <v>0.11244765900000001</v>
      </c>
      <c r="V831" s="21">
        <v>3744.6698719999999</v>
      </c>
      <c r="W831" s="23">
        <v>2.5000000000000001E-2</v>
      </c>
      <c r="X831" s="24">
        <v>51.082713810000001</v>
      </c>
      <c r="Y831" s="20">
        <v>6.8961851220000003</v>
      </c>
      <c r="Z831" s="24">
        <v>21.262142130000001</v>
      </c>
      <c r="AA831" s="24">
        <v>1.43050177</v>
      </c>
      <c r="AB831" s="23">
        <v>15.4710079</v>
      </c>
      <c r="AC831" s="21">
        <v>15161.152340000001</v>
      </c>
      <c r="AD831" s="24">
        <v>3.0674691840000001</v>
      </c>
      <c r="AE831" s="24">
        <v>0.119271329</v>
      </c>
      <c r="AF831" s="23">
        <v>6.2155808999999999E-2</v>
      </c>
      <c r="AG831" s="23">
        <v>1.0290245999999999E-2</v>
      </c>
      <c r="AH831" s="24">
        <v>0.01</v>
      </c>
      <c r="AI831" s="20">
        <v>1096.6729740000001</v>
      </c>
      <c r="AJ831" s="24">
        <v>22.488132920000002</v>
      </c>
      <c r="AK831" s="24">
        <v>13.83355557</v>
      </c>
      <c r="AL831" s="21">
        <v>8198.3471680000002</v>
      </c>
      <c r="AM831" s="21">
        <v>400.554688</v>
      </c>
      <c r="AN831" s="23">
        <v>0.40805403699999998</v>
      </c>
      <c r="AO831" s="20">
        <v>38.830125330000001</v>
      </c>
      <c r="AP831" s="24">
        <v>0.65660102799999998</v>
      </c>
      <c r="AQ831" s="24">
        <v>18.173621499999999</v>
      </c>
      <c r="AR831" s="21">
        <v>670.39121260000002</v>
      </c>
      <c r="AS831" s="20">
        <v>9.4298944329999994</v>
      </c>
      <c r="AT831" s="23">
        <v>5.0000000000000001E-3</v>
      </c>
      <c r="AU831" s="23">
        <v>2E-3</v>
      </c>
      <c r="AV831" s="24">
        <v>11.48439671</v>
      </c>
      <c r="AW831" s="23">
        <v>5.0000000000000001E-3</v>
      </c>
      <c r="AX831" s="21">
        <v>89.187994000000003</v>
      </c>
      <c r="AY831" s="24">
        <v>0.105087456</v>
      </c>
      <c r="AZ831" s="24">
        <v>1.971339577</v>
      </c>
      <c r="BA831" s="24">
        <v>0.25</v>
      </c>
      <c r="BB831" s="24">
        <v>0.37812801200000001</v>
      </c>
      <c r="BC831" s="24">
        <v>27.946763789999999</v>
      </c>
      <c r="BD831" s="23">
        <v>2.5000000000000001E-2</v>
      </c>
      <c r="BE831" s="23">
        <v>3.5000000000000003E-2</v>
      </c>
      <c r="BF831" s="22">
        <v>7.0843510820000004</v>
      </c>
      <c r="BG831" s="21">
        <v>626.97012519999998</v>
      </c>
      <c r="BH831" s="24">
        <v>0.179530945</v>
      </c>
      <c r="BI831" s="23">
        <v>2.1224521460000001</v>
      </c>
      <c r="BJ831" s="21">
        <v>15.87134719</v>
      </c>
      <c r="BK831" s="23">
        <v>0.106957363</v>
      </c>
      <c r="BL831" s="23">
        <v>9.2470385089999994</v>
      </c>
      <c r="BM831" s="24">
        <v>32.60632528</v>
      </c>
      <c r="BN831" s="23">
        <v>2.4242185599999999</v>
      </c>
    </row>
    <row r="832" spans="1:66">
      <c r="A832">
        <v>16126</v>
      </c>
      <c r="B832" s="10">
        <v>338500</v>
      </c>
      <c r="C832" s="10">
        <v>3829</v>
      </c>
      <c r="D832" s="10">
        <v>2013</v>
      </c>
      <c r="E832" s="22">
        <v>65.413533999999999</v>
      </c>
      <c r="F832" s="22">
        <v>13.924060000000001</v>
      </c>
      <c r="G832" s="21">
        <v>7254969.9000000004</v>
      </c>
      <c r="H832" s="21">
        <v>450049.89289999998</v>
      </c>
      <c r="I832" s="10">
        <v>50</v>
      </c>
      <c r="J832" s="18" t="s">
        <v>109</v>
      </c>
      <c r="K832" s="18">
        <v>0</v>
      </c>
      <c r="L832" s="18">
        <v>2</v>
      </c>
      <c r="M832" s="19" t="s">
        <v>155</v>
      </c>
      <c r="N832" s="23">
        <v>5.3166651000000002E-2</v>
      </c>
      <c r="O832" s="21">
        <v>17423.189699999999</v>
      </c>
      <c r="P832" s="20">
        <v>3.6980366789999999</v>
      </c>
      <c r="Q832" s="23">
        <v>1E-3</v>
      </c>
      <c r="R832" s="20">
        <v>3.5</v>
      </c>
      <c r="S832" s="24">
        <v>28.07752318</v>
      </c>
      <c r="T832" s="24">
        <v>0.480616875</v>
      </c>
      <c r="U832" s="24">
        <v>0.10500154</v>
      </c>
      <c r="V832" s="21">
        <v>2396.2390909999999</v>
      </c>
      <c r="W832" s="23">
        <v>7.8255713000000005E-2</v>
      </c>
      <c r="X832" s="24">
        <v>56.441637630000002</v>
      </c>
      <c r="Y832" s="20">
        <v>8.8705722789999992</v>
      </c>
      <c r="Z832" s="24">
        <v>33.592159389999999</v>
      </c>
      <c r="AA832" s="24">
        <v>1.486432411</v>
      </c>
      <c r="AB832" s="23">
        <v>20.523500729999999</v>
      </c>
      <c r="AC832" s="21">
        <v>21089.643550000001</v>
      </c>
      <c r="AD832" s="24">
        <v>3.3883259059999999</v>
      </c>
      <c r="AE832" s="24">
        <v>0.05</v>
      </c>
      <c r="AF832" s="23">
        <v>1.4999999999999999E-2</v>
      </c>
      <c r="AG832" s="23">
        <v>1.7040584000000001E-2</v>
      </c>
      <c r="AH832" s="24">
        <v>0.01</v>
      </c>
      <c r="AI832" s="20">
        <v>1375.0433350000001</v>
      </c>
      <c r="AJ832" s="24">
        <v>17.050162029999999</v>
      </c>
      <c r="AK832" s="24">
        <v>13.11853391</v>
      </c>
      <c r="AL832" s="21">
        <v>6589.5550540000004</v>
      </c>
      <c r="AM832" s="21">
        <v>279.04744870000002</v>
      </c>
      <c r="AN832" s="23">
        <v>0.28586833</v>
      </c>
      <c r="AO832" s="20">
        <v>57.290511129999999</v>
      </c>
      <c r="AP832" s="24">
        <v>1.122080274</v>
      </c>
      <c r="AQ832" s="24">
        <v>27.29466575</v>
      </c>
      <c r="AR832" s="21">
        <v>718.43707180000001</v>
      </c>
      <c r="AS832" s="20">
        <v>8.9474859470000006</v>
      </c>
      <c r="AT832" s="23">
        <v>5.0000000000000001E-3</v>
      </c>
      <c r="AU832" s="23">
        <v>2E-3</v>
      </c>
      <c r="AV832" s="24">
        <v>15.03617184</v>
      </c>
      <c r="AW832" s="23">
        <v>5.0000000000000001E-3</v>
      </c>
      <c r="AX832" s="21">
        <v>139.38325879999999</v>
      </c>
      <c r="AY832" s="24">
        <v>7.7045453999999999E-2</v>
      </c>
      <c r="AZ832" s="24">
        <v>2.060522653</v>
      </c>
      <c r="BA832" s="24">
        <v>0.25</v>
      </c>
      <c r="BB832" s="24">
        <v>0.27429765699999997</v>
      </c>
      <c r="BC832" s="24">
        <v>23.306098760000001</v>
      </c>
      <c r="BD832" s="23">
        <v>2.5000000000000001E-2</v>
      </c>
      <c r="BE832" s="23">
        <v>3.5000000000000003E-2</v>
      </c>
      <c r="BF832" s="22">
        <v>6.1413775690000003</v>
      </c>
      <c r="BG832" s="21">
        <v>758.54259030000003</v>
      </c>
      <c r="BH832" s="24">
        <v>0.18990401700000001</v>
      </c>
      <c r="BI832" s="23">
        <v>0.92462414599999998</v>
      </c>
      <c r="BJ832" s="21">
        <v>19.324947600000002</v>
      </c>
      <c r="BK832" s="23">
        <v>0.131392075</v>
      </c>
      <c r="BL832" s="23">
        <v>5.7603328280000001</v>
      </c>
      <c r="BM832" s="24">
        <v>47.044854559999997</v>
      </c>
      <c r="BN832" s="23">
        <v>1.5510963390000001</v>
      </c>
    </row>
    <row r="833" spans="1:66">
      <c r="A833">
        <v>16120</v>
      </c>
      <c r="B833" s="10">
        <v>338500</v>
      </c>
      <c r="C833" s="10">
        <v>3830</v>
      </c>
      <c r="D833" s="10">
        <v>2013</v>
      </c>
      <c r="E833" s="22">
        <v>65.414188999999993</v>
      </c>
      <c r="F833" s="22">
        <v>13.944538</v>
      </c>
      <c r="G833" s="21">
        <v>7255026.8140000002</v>
      </c>
      <c r="H833" s="21">
        <v>451001.72820000001</v>
      </c>
      <c r="I833" s="10">
        <v>50</v>
      </c>
      <c r="J833" s="18" t="s">
        <v>109</v>
      </c>
      <c r="K833" s="18">
        <v>0</v>
      </c>
      <c r="L833" s="18">
        <v>2</v>
      </c>
      <c r="M833" s="19" t="s">
        <v>155</v>
      </c>
      <c r="N833" s="23">
        <v>4.9505866000000003E-2</v>
      </c>
      <c r="O833" s="21">
        <v>10483.40942</v>
      </c>
      <c r="P833" s="20">
        <v>13.44048123</v>
      </c>
      <c r="Q833" s="23">
        <v>1E-3</v>
      </c>
      <c r="R833" s="20">
        <v>3.5</v>
      </c>
      <c r="S833" s="24">
        <v>16.513572580000002</v>
      </c>
      <c r="T833" s="24">
        <v>0.223239307</v>
      </c>
      <c r="U833" s="24">
        <v>0.13608200600000001</v>
      </c>
      <c r="V833" s="21">
        <v>1015.354372</v>
      </c>
      <c r="W833" s="23">
        <v>9.2556886000000005E-2</v>
      </c>
      <c r="X833" s="24">
        <v>84.448236260000002</v>
      </c>
      <c r="Y833" s="20">
        <v>8.0879716970000004</v>
      </c>
      <c r="Z833" s="24">
        <v>30.964845369999999</v>
      </c>
      <c r="AA833" s="24">
        <v>0.93513992099999999</v>
      </c>
      <c r="AB833" s="23">
        <v>6.205175036</v>
      </c>
      <c r="AC833" s="21">
        <v>15922.768550000001</v>
      </c>
      <c r="AD833" s="24">
        <v>2.4133840769999999</v>
      </c>
      <c r="AE833" s="24">
        <v>0.05</v>
      </c>
      <c r="AF833" s="23">
        <v>5.0872711000000001E-2</v>
      </c>
      <c r="AG833" s="23">
        <v>2.2343460999999998E-2</v>
      </c>
      <c r="AH833" s="24">
        <v>0.01</v>
      </c>
      <c r="AI833" s="20">
        <v>458.0962753</v>
      </c>
      <c r="AJ833" s="24">
        <v>10.28319063</v>
      </c>
      <c r="AK833" s="24">
        <v>14.28273007</v>
      </c>
      <c r="AL833" s="21">
        <v>4956.118469</v>
      </c>
      <c r="AM833" s="21">
        <v>463.59244749999999</v>
      </c>
      <c r="AN833" s="23">
        <v>0.76664630300000003</v>
      </c>
      <c r="AO833" s="20">
        <v>30.677971840000001</v>
      </c>
      <c r="AP833" s="24">
        <v>0.71976900499999996</v>
      </c>
      <c r="AQ833" s="24">
        <v>19.794243030000001</v>
      </c>
      <c r="AR833" s="21">
        <v>177.81387090000001</v>
      </c>
      <c r="AS833" s="20">
        <v>12.416709709999999</v>
      </c>
      <c r="AT833" s="23">
        <v>5.0000000000000001E-3</v>
      </c>
      <c r="AU833" s="23">
        <v>2E-3</v>
      </c>
      <c r="AV833" s="24">
        <v>9.2048811849999996</v>
      </c>
      <c r="AW833" s="23">
        <v>5.0000000000000001E-3</v>
      </c>
      <c r="AX833" s="21">
        <v>80.933914180000002</v>
      </c>
      <c r="AY833" s="24">
        <v>8.0090124999999998E-2</v>
      </c>
      <c r="AZ833" s="24">
        <v>1.3373484099999999</v>
      </c>
      <c r="BA833" s="24">
        <v>0.25</v>
      </c>
      <c r="BB833" s="24">
        <v>0.26055777200000002</v>
      </c>
      <c r="BC833" s="24">
        <v>12.95937217</v>
      </c>
      <c r="BD833" s="23">
        <v>2.5000000000000001E-2</v>
      </c>
      <c r="BE833" s="23">
        <v>3.5000000000000003E-2</v>
      </c>
      <c r="BF833" s="22">
        <v>10.39201606</v>
      </c>
      <c r="BG833" s="21">
        <v>516.869597</v>
      </c>
      <c r="BH833" s="24">
        <v>0.12500997999999999</v>
      </c>
      <c r="BI833" s="23">
        <v>1.4887873650000001</v>
      </c>
      <c r="BJ833" s="21">
        <v>13.110044</v>
      </c>
      <c r="BK833" s="23">
        <v>0.150286795</v>
      </c>
      <c r="BL833" s="23">
        <v>4.1719078569999999</v>
      </c>
      <c r="BM833" s="24">
        <v>35.569210329999997</v>
      </c>
      <c r="BN833" s="23">
        <v>2.5628129460000002</v>
      </c>
    </row>
    <row r="834" spans="1:66">
      <c r="A834">
        <v>16128</v>
      </c>
      <c r="B834" s="10">
        <v>338500</v>
      </c>
      <c r="C834" s="10">
        <v>3831</v>
      </c>
      <c r="D834" s="10">
        <v>2013</v>
      </c>
      <c r="E834" s="22">
        <v>65.595599000000007</v>
      </c>
      <c r="F834" s="22">
        <v>13.962123999999999</v>
      </c>
      <c r="G834" s="21">
        <v>7275230.227</v>
      </c>
      <c r="H834" s="21">
        <v>452151.3665</v>
      </c>
      <c r="I834" s="10">
        <v>50</v>
      </c>
      <c r="J834" s="18" t="s">
        <v>109</v>
      </c>
      <c r="K834" s="18">
        <v>0</v>
      </c>
      <c r="L834" s="18">
        <v>2</v>
      </c>
      <c r="M834" s="19" t="s">
        <v>155</v>
      </c>
      <c r="N834" s="23">
        <v>2.0869809999999999E-2</v>
      </c>
      <c r="O834" s="21">
        <v>10941.152340000001</v>
      </c>
      <c r="P834" s="20">
        <v>8.6400369789999996</v>
      </c>
      <c r="Q834" s="23">
        <v>1E-3</v>
      </c>
      <c r="R834" s="20">
        <v>3.5</v>
      </c>
      <c r="S834" s="24">
        <v>8.2781294540000001</v>
      </c>
      <c r="T834" s="24">
        <v>0.05</v>
      </c>
      <c r="U834" s="24">
        <v>0.103915248</v>
      </c>
      <c r="V834" s="21">
        <v>1587.7794859999999</v>
      </c>
      <c r="W834" s="23">
        <v>2.5000000000000001E-2</v>
      </c>
      <c r="X834" s="24">
        <v>35.560165150000003</v>
      </c>
      <c r="Y834" s="20">
        <v>6.3154964820000004</v>
      </c>
      <c r="Z834" s="24">
        <v>24.934152310000002</v>
      </c>
      <c r="AA834" s="24">
        <v>0.67850408299999998</v>
      </c>
      <c r="AB834" s="23">
        <v>10.2874298</v>
      </c>
      <c r="AC834" s="21">
        <v>27892.641599999999</v>
      </c>
      <c r="AD834" s="24">
        <v>3.1150731079999998</v>
      </c>
      <c r="AE834" s="24">
        <v>0.05</v>
      </c>
      <c r="AF834" s="23">
        <v>5.4339343999999998E-2</v>
      </c>
      <c r="AG834" s="23">
        <v>2.7094859999999998E-2</v>
      </c>
      <c r="AH834" s="24">
        <v>0.01</v>
      </c>
      <c r="AI834" s="20">
        <v>460.15251160000003</v>
      </c>
      <c r="AJ834" s="24">
        <v>10.51260164</v>
      </c>
      <c r="AK834" s="24">
        <v>7.9767951159999999</v>
      </c>
      <c r="AL834" s="21">
        <v>4673.2416789999997</v>
      </c>
      <c r="AM834" s="21">
        <v>218.43405949999999</v>
      </c>
      <c r="AN834" s="23">
        <v>0.50081091300000002</v>
      </c>
      <c r="AO834" s="20">
        <v>29.98011589</v>
      </c>
      <c r="AP834" s="24">
        <v>1.0253053910000001</v>
      </c>
      <c r="AQ834" s="24">
        <v>13.39095296</v>
      </c>
      <c r="AR834" s="21">
        <v>609.44432300000005</v>
      </c>
      <c r="AS834" s="20">
        <v>9.7895632940000006</v>
      </c>
      <c r="AT834" s="23">
        <v>5.0000000000000001E-3</v>
      </c>
      <c r="AU834" s="23">
        <v>2E-3</v>
      </c>
      <c r="AV834" s="24">
        <v>6.8485158559999997</v>
      </c>
      <c r="AW834" s="23">
        <v>5.0000000000000001E-3</v>
      </c>
      <c r="AX834" s="21">
        <v>113.7289238</v>
      </c>
      <c r="AY834" s="24">
        <v>3.6491316000000003E-2</v>
      </c>
      <c r="AZ834" s="24">
        <v>1.5837382950000001</v>
      </c>
      <c r="BA834" s="24">
        <v>0.25</v>
      </c>
      <c r="BB834" s="24">
        <v>0.24125361200000001</v>
      </c>
      <c r="BC834" s="24">
        <v>9.1735332649999997</v>
      </c>
      <c r="BD834" s="23">
        <v>2.5000000000000001E-2</v>
      </c>
      <c r="BE834" s="23">
        <v>3.5000000000000003E-2</v>
      </c>
      <c r="BF834" s="22">
        <v>3.7594853640000001</v>
      </c>
      <c r="BG834" s="21">
        <v>930.21899329999997</v>
      </c>
      <c r="BH834" s="24">
        <v>4.2718827000000001E-2</v>
      </c>
      <c r="BI834" s="23">
        <v>0.68307275099999998</v>
      </c>
      <c r="BJ834" s="21">
        <v>25.194838050000001</v>
      </c>
      <c r="BK834" s="23">
        <v>0.16766731800000001</v>
      </c>
      <c r="BL834" s="23">
        <v>4.7641472629999999</v>
      </c>
      <c r="BM834" s="24">
        <v>32.542323760000002</v>
      </c>
      <c r="BN834" s="23">
        <v>2.7815676520000001</v>
      </c>
    </row>
    <row r="835" spans="1:66">
      <c r="A835">
        <v>16335</v>
      </c>
      <c r="B835" s="10">
        <v>338500</v>
      </c>
      <c r="C835" s="10">
        <v>3832</v>
      </c>
      <c r="D835" s="10">
        <v>2013</v>
      </c>
      <c r="E835" s="22">
        <v>65.611984000000007</v>
      </c>
      <c r="F835" s="22">
        <v>14.000807999999999</v>
      </c>
      <c r="G835" s="21">
        <v>7277027.3959999997</v>
      </c>
      <c r="H835" s="21">
        <v>453963.67690000002</v>
      </c>
      <c r="I835" s="10">
        <v>50</v>
      </c>
      <c r="J835" s="18" t="s">
        <v>109</v>
      </c>
      <c r="K835" s="18">
        <v>0</v>
      </c>
      <c r="L835" s="18">
        <v>2</v>
      </c>
      <c r="M835" s="19" t="s">
        <v>155</v>
      </c>
      <c r="N835" s="23">
        <v>3.8650834000000002E-2</v>
      </c>
      <c r="O835" s="21">
        <v>11312.81128</v>
      </c>
      <c r="P835" s="20">
        <v>8.4548399930000002</v>
      </c>
      <c r="Q835" s="23">
        <v>1E-3</v>
      </c>
      <c r="R835" s="20">
        <v>3.5</v>
      </c>
      <c r="S835" s="24">
        <v>19.2432376</v>
      </c>
      <c r="T835" s="24">
        <v>0.20904336900000001</v>
      </c>
      <c r="U835" s="24">
        <v>0.16158517999999999</v>
      </c>
      <c r="V835" s="21">
        <v>2205.340244</v>
      </c>
      <c r="W835" s="23">
        <v>6.4568214999999998E-2</v>
      </c>
      <c r="X835" s="24">
        <v>51.162128160000002</v>
      </c>
      <c r="Y835" s="20">
        <v>12.2207034</v>
      </c>
      <c r="Z835" s="24">
        <v>32.177492829999998</v>
      </c>
      <c r="AA835" s="24">
        <v>0.72834734300000004</v>
      </c>
      <c r="AB835" s="23">
        <v>46.949979810000002</v>
      </c>
      <c r="AC835" s="21">
        <v>22308.58887</v>
      </c>
      <c r="AD835" s="24">
        <v>3.197713195</v>
      </c>
      <c r="AE835" s="24">
        <v>0.05</v>
      </c>
      <c r="AF835" s="23">
        <v>7.6340461999999998E-2</v>
      </c>
      <c r="AG835" s="23">
        <v>1.0983249E-2</v>
      </c>
      <c r="AH835" s="24">
        <v>0.01</v>
      </c>
      <c r="AI835" s="20">
        <v>665.70724489999998</v>
      </c>
      <c r="AJ835" s="24">
        <v>15.858343919999999</v>
      </c>
      <c r="AK835" s="24">
        <v>12.04499669</v>
      </c>
      <c r="AL835" s="21">
        <v>7110.4962159999995</v>
      </c>
      <c r="AM835" s="21">
        <v>494.36884170000002</v>
      </c>
      <c r="AN835" s="23">
        <v>0.46774198099999997</v>
      </c>
      <c r="AO835" s="20">
        <v>27.09660053</v>
      </c>
      <c r="AP835" s="24">
        <v>0.40270979499999998</v>
      </c>
      <c r="AQ835" s="24">
        <v>36.097467819999999</v>
      </c>
      <c r="AR835" s="21">
        <v>857.71458529999995</v>
      </c>
      <c r="AS835" s="20">
        <v>10.79651138</v>
      </c>
      <c r="AT835" s="23">
        <v>5.0000000000000001E-3</v>
      </c>
      <c r="AU835" s="23">
        <v>2E-3</v>
      </c>
      <c r="AV835" s="24">
        <v>5.4095201069999996</v>
      </c>
      <c r="AW835" s="23">
        <v>5.0000000000000001E-3</v>
      </c>
      <c r="AX835" s="21">
        <v>29.336211680000002</v>
      </c>
      <c r="AY835" s="24">
        <v>7.3310728000000006E-2</v>
      </c>
      <c r="AZ835" s="24">
        <v>2.1474947090000001</v>
      </c>
      <c r="BA835" s="24">
        <v>0.25</v>
      </c>
      <c r="BB835" s="24">
        <v>0.05</v>
      </c>
      <c r="BC835" s="24">
        <v>13.81255178</v>
      </c>
      <c r="BD835" s="23">
        <v>2.5000000000000001E-2</v>
      </c>
      <c r="BE835" s="23">
        <v>3.5000000000000003E-2</v>
      </c>
      <c r="BF835" s="22">
        <v>5.5001397079999998</v>
      </c>
      <c r="BG835" s="21">
        <v>543.21859489999997</v>
      </c>
      <c r="BH835" s="24">
        <v>6.9077025E-2</v>
      </c>
      <c r="BI835" s="23">
        <v>0.54675990399999996</v>
      </c>
      <c r="BJ835" s="21">
        <v>22.615816590000001</v>
      </c>
      <c r="BK835" s="23">
        <v>2.5000000000000001E-2</v>
      </c>
      <c r="BL835" s="23">
        <v>5.7791019910000001</v>
      </c>
      <c r="BM835" s="24">
        <v>40.980647099999999</v>
      </c>
      <c r="BN835" s="23">
        <v>5.2699606049999996</v>
      </c>
    </row>
    <row r="836" spans="1:66">
      <c r="A836">
        <v>16642</v>
      </c>
      <c r="B836" s="10">
        <v>338500</v>
      </c>
      <c r="C836" s="10">
        <v>3833</v>
      </c>
      <c r="D836" s="10">
        <v>2013</v>
      </c>
      <c r="E836" s="22">
        <v>65.612095999999994</v>
      </c>
      <c r="F836" s="22">
        <v>13.980879</v>
      </c>
      <c r="G836" s="21">
        <v>7277054.6069999998</v>
      </c>
      <c r="H836" s="21">
        <v>453045.74249999999</v>
      </c>
      <c r="I836" s="10">
        <v>50</v>
      </c>
      <c r="J836" s="18" t="s">
        <v>109</v>
      </c>
      <c r="K836" s="18">
        <v>0</v>
      </c>
      <c r="L836" s="18">
        <v>2</v>
      </c>
      <c r="M836" s="19" t="s">
        <v>155</v>
      </c>
      <c r="N836" s="23">
        <v>1.6681600000000001E-2</v>
      </c>
      <c r="O836" s="21">
        <v>12315.39673</v>
      </c>
      <c r="P836" s="20">
        <v>7.4689757280000002</v>
      </c>
      <c r="Q836" s="23">
        <v>1E-3</v>
      </c>
      <c r="R836" s="20">
        <v>3.5</v>
      </c>
      <c r="S836" s="24">
        <v>13.11950218</v>
      </c>
      <c r="T836" s="24">
        <v>0.15892848900000001</v>
      </c>
      <c r="U836" s="24">
        <v>0.107439126</v>
      </c>
      <c r="V836" s="21">
        <v>1039.4893159999999</v>
      </c>
      <c r="W836" s="23">
        <v>2.5000000000000001E-2</v>
      </c>
      <c r="X836" s="24">
        <v>46.835639800000003</v>
      </c>
      <c r="Y836" s="20">
        <v>11.374876929999999</v>
      </c>
      <c r="Z836" s="24">
        <v>33.331794289999998</v>
      </c>
      <c r="AA836" s="24">
        <v>0.80153974900000002</v>
      </c>
      <c r="AB836" s="23">
        <v>21.556674959999999</v>
      </c>
      <c r="AC836" s="21">
        <v>25857.541499999999</v>
      </c>
      <c r="AD836" s="24">
        <v>3.029184672</v>
      </c>
      <c r="AE836" s="24">
        <v>0.05</v>
      </c>
      <c r="AF836" s="23">
        <v>4.9191251999999998E-2</v>
      </c>
      <c r="AG836" s="23">
        <v>3.1855871000000001E-2</v>
      </c>
      <c r="AH836" s="24">
        <v>3.4828903000000001E-2</v>
      </c>
      <c r="AI836" s="20">
        <v>401.60282139999998</v>
      </c>
      <c r="AJ836" s="24">
        <v>12.9231403</v>
      </c>
      <c r="AK836" s="24">
        <v>11.455349099999999</v>
      </c>
      <c r="AL836" s="21">
        <v>5956.3696289999998</v>
      </c>
      <c r="AM836" s="21">
        <v>591.44295139999997</v>
      </c>
      <c r="AN836" s="23">
        <v>0.67134942799999997</v>
      </c>
      <c r="AO836" s="20">
        <v>30.256940119999999</v>
      </c>
      <c r="AP836" s="24">
        <v>0.80633042200000005</v>
      </c>
      <c r="AQ836" s="24">
        <v>22.736909529999998</v>
      </c>
      <c r="AR836" s="21">
        <v>257.33006189999998</v>
      </c>
      <c r="AS836" s="20">
        <v>11.02241557</v>
      </c>
      <c r="AT836" s="23">
        <v>5.0000000000000001E-3</v>
      </c>
      <c r="AU836" s="23">
        <v>2E-3</v>
      </c>
      <c r="AV836" s="24">
        <v>7.9634372259999999</v>
      </c>
      <c r="AW836" s="23">
        <v>5.0000000000000001E-3</v>
      </c>
      <c r="AX836" s="21">
        <v>34.46657896</v>
      </c>
      <c r="AY836" s="24">
        <v>0.21407749200000001</v>
      </c>
      <c r="AZ836" s="24">
        <v>3.4688700419999998</v>
      </c>
      <c r="BA836" s="24">
        <v>0.25</v>
      </c>
      <c r="BB836" s="24">
        <v>0.32370696999999998</v>
      </c>
      <c r="BC836" s="24">
        <v>13.48559962</v>
      </c>
      <c r="BD836" s="23">
        <v>2.5000000000000001E-2</v>
      </c>
      <c r="BE836" s="23">
        <v>3.5000000000000003E-2</v>
      </c>
      <c r="BF836" s="22">
        <v>3.4048405320000001</v>
      </c>
      <c r="BG836" s="21">
        <v>1118.0849470000001</v>
      </c>
      <c r="BH836" s="24">
        <v>6.6248896000000002E-2</v>
      </c>
      <c r="BI836" s="23">
        <v>0.65551543899999998</v>
      </c>
      <c r="BJ836" s="21">
        <v>26.5757823</v>
      </c>
      <c r="BK836" s="23">
        <v>7.3092529000000003E-2</v>
      </c>
      <c r="BL836" s="23">
        <v>9.8564194260000004</v>
      </c>
      <c r="BM836" s="24">
        <v>44.135319989999999</v>
      </c>
      <c r="BN836" s="23">
        <v>2.1355492589999998</v>
      </c>
    </row>
    <row r="837" spans="1:66">
      <c r="A837">
        <v>16007</v>
      </c>
      <c r="B837" s="10">
        <v>338500</v>
      </c>
      <c r="C837" s="10">
        <v>3834</v>
      </c>
      <c r="D837" s="10">
        <v>2013</v>
      </c>
      <c r="E837" s="22">
        <v>65.611489000000006</v>
      </c>
      <c r="F837" s="22">
        <v>14.023107</v>
      </c>
      <c r="G837" s="21">
        <v>7276956.0930000003</v>
      </c>
      <c r="H837" s="21">
        <v>454990.14789999998</v>
      </c>
      <c r="I837" s="10">
        <v>50</v>
      </c>
      <c r="J837" s="18" t="s">
        <v>109</v>
      </c>
      <c r="K837" s="18">
        <v>0</v>
      </c>
      <c r="L837" s="18">
        <v>2</v>
      </c>
      <c r="M837" s="19" t="s">
        <v>155</v>
      </c>
      <c r="N837" s="23">
        <v>5.2222642999999999E-2</v>
      </c>
      <c r="O837" s="21">
        <v>14860.722659999999</v>
      </c>
      <c r="P837" s="20">
        <v>13.790985879999999</v>
      </c>
      <c r="Q837" s="23">
        <v>1E-3</v>
      </c>
      <c r="R837" s="20">
        <v>3.5</v>
      </c>
      <c r="S837" s="24">
        <v>25.859547039999999</v>
      </c>
      <c r="T837" s="24">
        <v>0.30742643800000002</v>
      </c>
      <c r="U837" s="24">
        <v>0.51776806600000003</v>
      </c>
      <c r="V837" s="21">
        <v>3274.0169660000001</v>
      </c>
      <c r="W837" s="23">
        <v>0.12105682600000001</v>
      </c>
      <c r="X837" s="24">
        <v>65.489128989999998</v>
      </c>
      <c r="Y837" s="20">
        <v>16.554442000000002</v>
      </c>
      <c r="Z837" s="24">
        <v>41.520117310000003</v>
      </c>
      <c r="AA837" s="24">
        <v>0.94747692800000005</v>
      </c>
      <c r="AB837" s="23">
        <v>12.83552049</v>
      </c>
      <c r="AC837" s="21">
        <v>28673.842769999999</v>
      </c>
      <c r="AD837" s="24">
        <v>3.8510065259999999</v>
      </c>
      <c r="AE837" s="24">
        <v>0.05</v>
      </c>
      <c r="AF837" s="23">
        <v>3.1472031999999997E-2</v>
      </c>
      <c r="AG837" s="23">
        <v>2.8817638E-2</v>
      </c>
      <c r="AH837" s="24">
        <v>2.2701618999999999E-2</v>
      </c>
      <c r="AI837" s="20">
        <v>768.37417600000003</v>
      </c>
      <c r="AJ837" s="24">
        <v>18.351255399999999</v>
      </c>
      <c r="AK837" s="24">
        <v>16.083751849999999</v>
      </c>
      <c r="AL837" s="21">
        <v>9562.6043699999991</v>
      </c>
      <c r="AM837" s="21">
        <v>600.23680330000002</v>
      </c>
      <c r="AN837" s="23">
        <v>0.33326972799999999</v>
      </c>
      <c r="AO837" s="20">
        <v>43.193602560000002</v>
      </c>
      <c r="AP837" s="24">
        <v>0.580449141</v>
      </c>
      <c r="AQ837" s="24">
        <v>39.439609609999998</v>
      </c>
      <c r="AR837" s="21">
        <v>464.5806111</v>
      </c>
      <c r="AS837" s="20">
        <v>23.422691669999999</v>
      </c>
      <c r="AT837" s="23">
        <v>5.0000000000000001E-3</v>
      </c>
      <c r="AU837" s="23">
        <v>2E-3</v>
      </c>
      <c r="AV837" s="24">
        <v>11.195335760000001</v>
      </c>
      <c r="AW837" s="23">
        <v>5.0000000000000001E-3</v>
      </c>
      <c r="AX837" s="21">
        <v>161.7506218</v>
      </c>
      <c r="AY837" s="24">
        <v>9.6351344000000005E-2</v>
      </c>
      <c r="AZ837" s="24">
        <v>3.6694839940000001</v>
      </c>
      <c r="BA837" s="24">
        <v>0.25</v>
      </c>
      <c r="BB837" s="24">
        <v>0.248372326</v>
      </c>
      <c r="BC837" s="24">
        <v>16.830504189999999</v>
      </c>
      <c r="BD837" s="23">
        <v>2.5000000000000001E-2</v>
      </c>
      <c r="BE837" s="23">
        <v>7.2695994E-2</v>
      </c>
      <c r="BF837" s="22">
        <v>5.9211802699999998</v>
      </c>
      <c r="BG837" s="21">
        <v>496.80005340000002</v>
      </c>
      <c r="BH837" s="24">
        <v>0.104133822</v>
      </c>
      <c r="BI837" s="23">
        <v>1.067530914</v>
      </c>
      <c r="BJ837" s="21">
        <v>27.794878480000001</v>
      </c>
      <c r="BK837" s="23">
        <v>2.5000000000000001E-2</v>
      </c>
      <c r="BL837" s="23">
        <v>9.5366049519999994</v>
      </c>
      <c r="BM837" s="24">
        <v>123.07587359999999</v>
      </c>
      <c r="BN837" s="23">
        <v>2.4118754070000001</v>
      </c>
    </row>
    <row r="838" spans="1:66">
      <c r="A838">
        <v>16565</v>
      </c>
      <c r="B838" s="10">
        <v>338500</v>
      </c>
      <c r="C838" s="10">
        <v>3835</v>
      </c>
      <c r="D838" s="10">
        <v>2013</v>
      </c>
      <c r="E838" s="22">
        <v>65.611991000000003</v>
      </c>
      <c r="F838" s="22">
        <v>14.068248000000001</v>
      </c>
      <c r="G838" s="21">
        <v>7276980.4879999999</v>
      </c>
      <c r="H838" s="21">
        <v>457070.70169999998</v>
      </c>
      <c r="I838" s="10">
        <v>50</v>
      </c>
      <c r="J838" s="18" t="s">
        <v>109</v>
      </c>
      <c r="K838" s="18">
        <v>0</v>
      </c>
      <c r="L838" s="18">
        <v>2</v>
      </c>
      <c r="M838" s="19" t="s">
        <v>155</v>
      </c>
      <c r="N838" s="23">
        <v>5.1232782999999997E-2</v>
      </c>
      <c r="O838" s="21">
        <v>13020.091549999999</v>
      </c>
      <c r="P838" s="20">
        <v>15.32620307</v>
      </c>
      <c r="Q838" s="23">
        <v>1E-3</v>
      </c>
      <c r="R838" s="20">
        <v>3.5</v>
      </c>
      <c r="S838" s="24">
        <v>25.74007975</v>
      </c>
      <c r="T838" s="24">
        <v>0.28761610700000001</v>
      </c>
      <c r="U838" s="24">
        <v>0.12846353899999999</v>
      </c>
      <c r="V838" s="21">
        <v>2994.6678900000002</v>
      </c>
      <c r="W838" s="23">
        <v>6.7455519000000005E-2</v>
      </c>
      <c r="X838" s="24">
        <v>66.876884219999994</v>
      </c>
      <c r="Y838" s="20">
        <v>15.95882666</v>
      </c>
      <c r="Z838" s="24">
        <v>46.556903929999997</v>
      </c>
      <c r="AA838" s="24">
        <v>2.2641808920000002</v>
      </c>
      <c r="AB838" s="23">
        <v>36.867614920000001</v>
      </c>
      <c r="AC838" s="21">
        <v>28831.491699999999</v>
      </c>
      <c r="AD838" s="24">
        <v>4.0704922180000001</v>
      </c>
      <c r="AE838" s="24">
        <v>0.05</v>
      </c>
      <c r="AF838" s="23">
        <v>6.7739107000000007E-2</v>
      </c>
      <c r="AG838" s="23">
        <v>1.5220357E-2</v>
      </c>
      <c r="AH838" s="24">
        <v>0.01</v>
      </c>
      <c r="AI838" s="20">
        <v>477.49904629999997</v>
      </c>
      <c r="AJ838" s="24">
        <v>14.892365939999999</v>
      </c>
      <c r="AK838" s="24">
        <v>16.325891330000001</v>
      </c>
      <c r="AL838" s="21">
        <v>7866.1993409999995</v>
      </c>
      <c r="AM838" s="21">
        <v>451.2580739</v>
      </c>
      <c r="AN838" s="23">
        <v>0.43986662300000001</v>
      </c>
      <c r="AO838" s="20">
        <v>36.686549190000001</v>
      </c>
      <c r="AP838" s="24">
        <v>0.94911276099999997</v>
      </c>
      <c r="AQ838" s="24">
        <v>43.455016970000003</v>
      </c>
      <c r="AR838" s="21">
        <v>598.67614619999995</v>
      </c>
      <c r="AS838" s="20">
        <v>13.00767941</v>
      </c>
      <c r="AT838" s="23">
        <v>5.0000000000000001E-3</v>
      </c>
      <c r="AU838" s="23">
        <v>2E-3</v>
      </c>
      <c r="AV838" s="24">
        <v>11.26767429</v>
      </c>
      <c r="AW838" s="23">
        <v>5.0000000000000001E-3</v>
      </c>
      <c r="AX838" s="21">
        <v>97.906904220000001</v>
      </c>
      <c r="AY838" s="24">
        <v>7.3700482999999997E-2</v>
      </c>
      <c r="AZ838" s="24">
        <v>2.6013313930000002</v>
      </c>
      <c r="BA838" s="24">
        <v>0.25</v>
      </c>
      <c r="BB838" s="24">
        <v>0.25705504299999998</v>
      </c>
      <c r="BC838" s="24">
        <v>14.0526654</v>
      </c>
      <c r="BD838" s="23">
        <v>2.5000000000000001E-2</v>
      </c>
      <c r="BE838" s="23">
        <v>3.5000000000000003E-2</v>
      </c>
      <c r="BF838" s="22">
        <v>4.0856797660000002</v>
      </c>
      <c r="BG838" s="21">
        <v>838.80857839999999</v>
      </c>
      <c r="BH838" s="24">
        <v>8.4302505999999999E-2</v>
      </c>
      <c r="BI838" s="23">
        <v>1.0715745139999999</v>
      </c>
      <c r="BJ838" s="21">
        <v>31.513242720000001</v>
      </c>
      <c r="BK838" s="23">
        <v>2.5000000000000001E-2</v>
      </c>
      <c r="BL838" s="23">
        <v>7.451903712</v>
      </c>
      <c r="BM838" s="24">
        <v>47.930681730000003</v>
      </c>
      <c r="BN838" s="23">
        <v>2.6490510989999998</v>
      </c>
    </row>
    <row r="839" spans="1:66">
      <c r="A839">
        <v>16456</v>
      </c>
      <c r="B839" s="10">
        <v>338500</v>
      </c>
      <c r="C839" s="10">
        <v>3836</v>
      </c>
      <c r="D839" s="10">
        <v>2013</v>
      </c>
      <c r="E839" s="22">
        <v>65.593704000000002</v>
      </c>
      <c r="F839" s="22">
        <v>14.022978999999999</v>
      </c>
      <c r="G839" s="21">
        <v>7274974.1119999997</v>
      </c>
      <c r="H839" s="21">
        <v>454953.46710000001</v>
      </c>
      <c r="I839" s="10">
        <v>50</v>
      </c>
      <c r="J839" s="18" t="s">
        <v>109</v>
      </c>
      <c r="K839" s="18">
        <v>0</v>
      </c>
      <c r="L839" s="18">
        <v>2</v>
      </c>
      <c r="M839" s="19" t="s">
        <v>155</v>
      </c>
      <c r="N839" s="23">
        <v>1.5609688E-2</v>
      </c>
      <c r="O839" s="21">
        <v>15966.30371</v>
      </c>
      <c r="P839" s="20">
        <v>18.42281539</v>
      </c>
      <c r="Q839" s="23">
        <v>1E-3</v>
      </c>
      <c r="R839" s="20">
        <v>3.5</v>
      </c>
      <c r="S839" s="24">
        <v>15.67438065</v>
      </c>
      <c r="T839" s="24">
        <v>0.25484557200000002</v>
      </c>
      <c r="U839" s="24">
        <v>0.26279268700000002</v>
      </c>
      <c r="V839" s="21">
        <v>717.6431963</v>
      </c>
      <c r="W839" s="23">
        <v>5.4389228999999997E-2</v>
      </c>
      <c r="X839" s="24">
        <v>35.249570800000001</v>
      </c>
      <c r="Y839" s="20">
        <v>12.510819570000001</v>
      </c>
      <c r="Z839" s="24">
        <v>41.457592460000001</v>
      </c>
      <c r="AA839" s="24">
        <v>0.91850102099999997</v>
      </c>
      <c r="AB839" s="23">
        <v>29.619169469999999</v>
      </c>
      <c r="AC839" s="21">
        <v>41092.55371</v>
      </c>
      <c r="AD839" s="24">
        <v>4.5071085069999999</v>
      </c>
      <c r="AE839" s="24">
        <v>0.05</v>
      </c>
      <c r="AF839" s="23">
        <v>0.20975960099999999</v>
      </c>
      <c r="AG839" s="23">
        <v>2.5292245000000001E-2</v>
      </c>
      <c r="AH839" s="24">
        <v>3.5134265999999997E-2</v>
      </c>
      <c r="AI839" s="20">
        <v>397.26257320000002</v>
      </c>
      <c r="AJ839" s="24">
        <v>7.2627033770000002</v>
      </c>
      <c r="AK839" s="24">
        <v>17.78834002</v>
      </c>
      <c r="AL839" s="21">
        <v>6045.0976559999999</v>
      </c>
      <c r="AM839" s="21">
        <v>243.67809159999999</v>
      </c>
      <c r="AN839" s="23">
        <v>0.77680092599999995</v>
      </c>
      <c r="AO839" s="20">
        <v>36.921963689999998</v>
      </c>
      <c r="AP839" s="24">
        <v>1.3416512679999999</v>
      </c>
      <c r="AQ839" s="24">
        <v>31.147402660000001</v>
      </c>
      <c r="AR839" s="21">
        <v>229.64623639999999</v>
      </c>
      <c r="AS839" s="20">
        <v>24.544269020000002</v>
      </c>
      <c r="AT839" s="23">
        <v>5.0000000000000001E-3</v>
      </c>
      <c r="AU839" s="23">
        <v>2E-3</v>
      </c>
      <c r="AV839" s="24">
        <v>6.6692932249999997</v>
      </c>
      <c r="AW839" s="23">
        <v>5.0000000000000001E-3</v>
      </c>
      <c r="AX839" s="21">
        <v>100.7078743</v>
      </c>
      <c r="AY839" s="24">
        <v>0.19961058600000001</v>
      </c>
      <c r="AZ839" s="24">
        <v>3.2787714750000001</v>
      </c>
      <c r="BA839" s="24">
        <v>0.25</v>
      </c>
      <c r="BB839" s="24">
        <v>0.39152030500000001</v>
      </c>
      <c r="BC839" s="24">
        <v>4.5376660930000003</v>
      </c>
      <c r="BD839" s="23">
        <v>2.5000000000000001E-2</v>
      </c>
      <c r="BE839" s="23">
        <v>8.6001830000000001E-2</v>
      </c>
      <c r="BF839" s="22">
        <v>6.0972558550000002</v>
      </c>
      <c r="BG839" s="21">
        <v>1214.902188</v>
      </c>
      <c r="BH839" s="24">
        <v>9.9584786999999994E-2</v>
      </c>
      <c r="BI839" s="23">
        <v>0.69824328099999999</v>
      </c>
      <c r="BJ839" s="21">
        <v>39.161119460000002</v>
      </c>
      <c r="BK839" s="23">
        <v>2.5000000000000001E-2</v>
      </c>
      <c r="BL839" s="23">
        <v>4.3822605320000001</v>
      </c>
      <c r="BM839" s="24">
        <v>65.585250990000006</v>
      </c>
      <c r="BN839" s="23">
        <v>8.4463998870000001</v>
      </c>
    </row>
    <row r="840" spans="1:66">
      <c r="A840">
        <v>16686</v>
      </c>
      <c r="B840" s="10">
        <v>338500</v>
      </c>
      <c r="C840" s="10">
        <v>3837</v>
      </c>
      <c r="D840" s="10">
        <v>2013</v>
      </c>
      <c r="E840" s="22">
        <v>65.397510999999994</v>
      </c>
      <c r="F840" s="22">
        <v>14.207897000000001</v>
      </c>
      <c r="G840" s="21">
        <v>7252988.8420000002</v>
      </c>
      <c r="H840" s="21">
        <v>463203.8222</v>
      </c>
      <c r="I840" s="10">
        <v>50</v>
      </c>
      <c r="J840" s="18" t="s">
        <v>109</v>
      </c>
      <c r="K840" s="18">
        <v>0</v>
      </c>
      <c r="L840" s="18">
        <v>2</v>
      </c>
      <c r="M840" s="19" t="s">
        <v>155</v>
      </c>
      <c r="N840" s="23">
        <v>4.2973989999999997E-2</v>
      </c>
      <c r="O840" s="21">
        <v>18043.04077</v>
      </c>
      <c r="P840" s="20">
        <v>7.7779341830000002</v>
      </c>
      <c r="Q840" s="23">
        <v>1E-3</v>
      </c>
      <c r="R840" s="20">
        <v>3.5</v>
      </c>
      <c r="S840" s="24">
        <v>12.29491919</v>
      </c>
      <c r="T840" s="24">
        <v>0.05</v>
      </c>
      <c r="U840" s="24">
        <v>9.1913093000000001E-2</v>
      </c>
      <c r="V840" s="21">
        <v>1278.974285</v>
      </c>
      <c r="W840" s="23">
        <v>2.5000000000000001E-2</v>
      </c>
      <c r="X840" s="24">
        <v>28.491510399999999</v>
      </c>
      <c r="Y840" s="20">
        <v>14.947303890000001</v>
      </c>
      <c r="Z840" s="24">
        <v>51.683611519999999</v>
      </c>
      <c r="AA840" s="24">
        <v>0.99232057699999998</v>
      </c>
      <c r="AB840" s="23">
        <v>31.854284570000001</v>
      </c>
      <c r="AC840" s="21">
        <v>30092.104490000002</v>
      </c>
      <c r="AD840" s="24">
        <v>4.504528283</v>
      </c>
      <c r="AE840" s="24">
        <v>0.05</v>
      </c>
      <c r="AF840" s="23">
        <v>1.4999999999999999E-2</v>
      </c>
      <c r="AG840" s="23">
        <v>2.1615962999999998E-2</v>
      </c>
      <c r="AH840" s="24">
        <v>2.5493825000000001E-2</v>
      </c>
      <c r="AI840" s="20">
        <v>580.59684749999997</v>
      </c>
      <c r="AJ840" s="24">
        <v>5.9953493880000002</v>
      </c>
      <c r="AK840" s="24">
        <v>14.756331940000001</v>
      </c>
      <c r="AL840" s="21">
        <v>10919.21631</v>
      </c>
      <c r="AM840" s="21">
        <v>399.39577150000002</v>
      </c>
      <c r="AN840" s="23">
        <v>0.511298484</v>
      </c>
      <c r="AO840" s="20">
        <v>2.5</v>
      </c>
      <c r="AP840" s="24">
        <v>0.43639878399999998</v>
      </c>
      <c r="AQ840" s="24">
        <v>38.366588589999999</v>
      </c>
      <c r="AR840" s="21">
        <v>430.74193810000003</v>
      </c>
      <c r="AS840" s="20">
        <v>8.9397752520000004</v>
      </c>
      <c r="AT840" s="23">
        <v>5.0000000000000001E-3</v>
      </c>
      <c r="AU840" s="23">
        <v>2E-3</v>
      </c>
      <c r="AV840" s="24">
        <v>8.4212480789999997</v>
      </c>
      <c r="AW840" s="23">
        <v>5.0000000000000001E-3</v>
      </c>
      <c r="AX840" s="21">
        <v>131.04331970000001</v>
      </c>
      <c r="AY840" s="24">
        <v>5.8245379999999999E-2</v>
      </c>
      <c r="AZ840" s="24">
        <v>2.7708980470000002</v>
      </c>
      <c r="BA840" s="24">
        <v>0.25</v>
      </c>
      <c r="BB840" s="24">
        <v>0.21300754499999999</v>
      </c>
      <c r="BC840" s="24">
        <v>5.6950912899999997</v>
      </c>
      <c r="BD840" s="23">
        <v>2.5000000000000001E-2</v>
      </c>
      <c r="BE840" s="23">
        <v>3.5000000000000003E-2</v>
      </c>
      <c r="BF840" s="22">
        <v>3.36559812</v>
      </c>
      <c r="BG840" s="21">
        <v>895.70693440000002</v>
      </c>
      <c r="BH840" s="24">
        <v>8.4978261999999999E-2</v>
      </c>
      <c r="BI840" s="23">
        <v>0.51176740099999996</v>
      </c>
      <c r="BJ840" s="21">
        <v>41.67492867</v>
      </c>
      <c r="BK840" s="23">
        <v>2.5000000000000001E-2</v>
      </c>
      <c r="BL840" s="23">
        <v>3.8042929449999998</v>
      </c>
      <c r="BM840" s="24">
        <v>46.076576750000001</v>
      </c>
      <c r="BN840" s="23">
        <v>1.509960078</v>
      </c>
    </row>
    <row r="841" spans="1:66">
      <c r="A841">
        <v>17043</v>
      </c>
      <c r="B841" s="10">
        <v>338500</v>
      </c>
      <c r="C841" s="10">
        <v>3838</v>
      </c>
      <c r="D841" s="10">
        <v>2013</v>
      </c>
      <c r="E841" s="22">
        <v>65.397745</v>
      </c>
      <c r="F841" s="22">
        <v>14.181362999999999</v>
      </c>
      <c r="G841" s="21">
        <v>7253030.6739999996</v>
      </c>
      <c r="H841" s="21">
        <v>461971.6103</v>
      </c>
      <c r="I841" s="10">
        <v>50</v>
      </c>
      <c r="J841" s="18" t="s">
        <v>109</v>
      </c>
      <c r="K841" s="18">
        <v>0</v>
      </c>
      <c r="L841" s="18">
        <v>2</v>
      </c>
      <c r="M841" s="19" t="s">
        <v>155</v>
      </c>
      <c r="N841" s="23">
        <v>3.4018145999999999E-2</v>
      </c>
      <c r="O841" s="21">
        <v>12149.5813</v>
      </c>
      <c r="P841" s="20">
        <v>21.371958930000002</v>
      </c>
      <c r="Q841" s="23">
        <v>1E-3</v>
      </c>
      <c r="R841" s="20">
        <v>3.5</v>
      </c>
      <c r="S841" s="24">
        <v>31.653086330000001</v>
      </c>
      <c r="T841" s="24">
        <v>0.20949499799999999</v>
      </c>
      <c r="U841" s="24">
        <v>0.148346531</v>
      </c>
      <c r="V841" s="21">
        <v>2550.2329300000001</v>
      </c>
      <c r="W841" s="23">
        <v>9.5560681999999994E-2</v>
      </c>
      <c r="X841" s="24">
        <v>44.563050359999998</v>
      </c>
      <c r="Y841" s="20">
        <v>14.80203695</v>
      </c>
      <c r="Z841" s="24">
        <v>31.623562490000001</v>
      </c>
      <c r="AA841" s="24">
        <v>1.679455881</v>
      </c>
      <c r="AB841" s="23">
        <v>23.2906625</v>
      </c>
      <c r="AC841" s="21">
        <v>25792.18506</v>
      </c>
      <c r="AD841" s="24">
        <v>3.4325387030000001</v>
      </c>
      <c r="AE841" s="24">
        <v>0.05</v>
      </c>
      <c r="AF841" s="23">
        <v>1.4999999999999999E-2</v>
      </c>
      <c r="AG841" s="23">
        <v>5.0000000000000001E-3</v>
      </c>
      <c r="AH841" s="24">
        <v>0.01</v>
      </c>
      <c r="AI841" s="20">
        <v>679.42466739999998</v>
      </c>
      <c r="AJ841" s="24">
        <v>6.4271877599999998</v>
      </c>
      <c r="AK841" s="24">
        <v>12.685337560000001</v>
      </c>
      <c r="AL841" s="21">
        <v>9288.3489989999998</v>
      </c>
      <c r="AM841" s="21">
        <v>1656.963806</v>
      </c>
      <c r="AN841" s="23">
        <v>2.7430200789999999</v>
      </c>
      <c r="AO841" s="20">
        <v>2.5</v>
      </c>
      <c r="AP841" s="24">
        <v>0.262641034</v>
      </c>
      <c r="AQ841" s="24">
        <v>49.424677129999999</v>
      </c>
      <c r="AR841" s="21">
        <v>639.72807399999999</v>
      </c>
      <c r="AS841" s="20">
        <v>10.911416129999999</v>
      </c>
      <c r="AT841" s="23">
        <v>5.0000000000000001E-3</v>
      </c>
      <c r="AU841" s="23">
        <v>2E-3</v>
      </c>
      <c r="AV841" s="24">
        <v>12.70314978</v>
      </c>
      <c r="AW841" s="23">
        <v>5.0000000000000001E-3</v>
      </c>
      <c r="AX841" s="21">
        <v>144.4710255</v>
      </c>
      <c r="AY841" s="24">
        <v>6.0469414999999999E-2</v>
      </c>
      <c r="AZ841" s="24">
        <v>2.470669397</v>
      </c>
      <c r="BA841" s="24">
        <v>0.25</v>
      </c>
      <c r="BB841" s="24">
        <v>0.113737852</v>
      </c>
      <c r="BC841" s="24">
        <v>9.3847861150000007</v>
      </c>
      <c r="BD841" s="23">
        <v>2.5000000000000001E-2</v>
      </c>
      <c r="BE841" s="23">
        <v>8.2282724000000002E-2</v>
      </c>
      <c r="BF841" s="22">
        <v>4.2656492229999996</v>
      </c>
      <c r="BG841" s="21">
        <v>502.70072320000003</v>
      </c>
      <c r="BH841" s="24">
        <v>0.110110625</v>
      </c>
      <c r="BI841" s="23">
        <v>0.75697978099999996</v>
      </c>
      <c r="BJ841" s="21">
        <v>30.631375309999999</v>
      </c>
      <c r="BK841" s="23">
        <v>2.5000000000000001E-2</v>
      </c>
      <c r="BL841" s="23">
        <v>5.5745312140000003</v>
      </c>
      <c r="BM841" s="24">
        <v>42.998151419999999</v>
      </c>
      <c r="BN841" s="23">
        <v>1.774164662</v>
      </c>
    </row>
    <row r="842" spans="1:66">
      <c r="A842">
        <v>16761</v>
      </c>
      <c r="B842" s="10">
        <v>338500</v>
      </c>
      <c r="C842" s="10">
        <v>3839</v>
      </c>
      <c r="D842" s="10">
        <v>2013</v>
      </c>
      <c r="E842" s="22">
        <v>65.397649000000001</v>
      </c>
      <c r="F842" s="22">
        <v>14.160270000000001</v>
      </c>
      <c r="G842" s="21">
        <v>7253032.8679999998</v>
      </c>
      <c r="H842" s="21">
        <v>460991.67359999998</v>
      </c>
      <c r="I842" s="10">
        <v>50</v>
      </c>
      <c r="J842" s="18" t="s">
        <v>109</v>
      </c>
      <c r="K842" s="18">
        <v>0</v>
      </c>
      <c r="L842" s="18">
        <v>2</v>
      </c>
      <c r="M842" s="19" t="s">
        <v>155</v>
      </c>
      <c r="N842" s="23">
        <v>5.7443892000000003E-2</v>
      </c>
      <c r="O842" s="21">
        <v>15394.39819</v>
      </c>
      <c r="P842" s="20">
        <v>6.9180939739999996</v>
      </c>
      <c r="Q842" s="23">
        <v>1E-3</v>
      </c>
      <c r="R842" s="20">
        <v>3.5</v>
      </c>
      <c r="S842" s="24">
        <v>63.593197859999997</v>
      </c>
      <c r="T842" s="24">
        <v>0.13221438799999999</v>
      </c>
      <c r="U842" s="24">
        <v>0.109394413</v>
      </c>
      <c r="V842" s="21">
        <v>2234.0672330000002</v>
      </c>
      <c r="W842" s="23">
        <v>0.120594589</v>
      </c>
      <c r="X842" s="24">
        <v>46.599661019999999</v>
      </c>
      <c r="Y842" s="20">
        <v>15.70822639</v>
      </c>
      <c r="Z842" s="24">
        <v>46.753751829999999</v>
      </c>
      <c r="AA842" s="24">
        <v>1.2718850880000001</v>
      </c>
      <c r="AB842" s="23">
        <v>44.967881689999999</v>
      </c>
      <c r="AC842" s="21">
        <v>26428.07373</v>
      </c>
      <c r="AD842" s="24">
        <v>4.5949519140000001</v>
      </c>
      <c r="AE842" s="24">
        <v>0.05</v>
      </c>
      <c r="AF842" s="23">
        <v>0.21095576199999999</v>
      </c>
      <c r="AG842" s="23">
        <v>1.3964858E-2</v>
      </c>
      <c r="AH842" s="24">
        <v>0.01</v>
      </c>
      <c r="AI842" s="20">
        <v>1994.884491</v>
      </c>
      <c r="AJ842" s="24">
        <v>24.724213129999999</v>
      </c>
      <c r="AK842" s="24">
        <v>12.408890639999999</v>
      </c>
      <c r="AL842" s="21">
        <v>10079.739380000001</v>
      </c>
      <c r="AM842" s="21">
        <v>500.0169444</v>
      </c>
      <c r="AN842" s="23">
        <v>0.39834155900000001</v>
      </c>
      <c r="AO842" s="20">
        <v>80.378847120000003</v>
      </c>
      <c r="AP842" s="24">
        <v>0.35321080300000002</v>
      </c>
      <c r="AQ842" s="24">
        <v>54.102704709999998</v>
      </c>
      <c r="AR842" s="21">
        <v>707.35000639999998</v>
      </c>
      <c r="AS842" s="20">
        <v>9.149329217</v>
      </c>
      <c r="AT842" s="23">
        <v>5.0000000000000001E-3</v>
      </c>
      <c r="AU842" s="23">
        <v>2E-3</v>
      </c>
      <c r="AV842" s="24">
        <v>18.463367980000001</v>
      </c>
      <c r="AW842" s="23">
        <v>5.0000000000000001E-3</v>
      </c>
      <c r="AX842" s="21">
        <v>10</v>
      </c>
      <c r="AY842" s="24">
        <v>6.9467023000000003E-2</v>
      </c>
      <c r="AZ842" s="24">
        <v>4.1451531609999996</v>
      </c>
      <c r="BA842" s="24">
        <v>0.25</v>
      </c>
      <c r="BB842" s="24">
        <v>0.38323887499999998</v>
      </c>
      <c r="BC842" s="24">
        <v>17.11159524</v>
      </c>
      <c r="BD842" s="23">
        <v>2.5000000000000001E-2</v>
      </c>
      <c r="BE842" s="23">
        <v>3.5000000000000003E-2</v>
      </c>
      <c r="BF842" s="22">
        <v>6.941909989</v>
      </c>
      <c r="BG842" s="21">
        <v>885.26751460000003</v>
      </c>
      <c r="BH842" s="24">
        <v>0.15422672600000001</v>
      </c>
      <c r="BI842" s="23">
        <v>0.843091441</v>
      </c>
      <c r="BJ842" s="21">
        <v>33.20882082</v>
      </c>
      <c r="BK842" s="23">
        <v>6.4657714000000005E-2</v>
      </c>
      <c r="BL842" s="23">
        <v>10.97689199</v>
      </c>
      <c r="BM842" s="24">
        <v>55.311819849999999</v>
      </c>
      <c r="BN842" s="23">
        <v>11.09049418</v>
      </c>
    </row>
    <row r="843" spans="1:66">
      <c r="A843">
        <v>16895</v>
      </c>
      <c r="B843" s="10">
        <v>338500</v>
      </c>
      <c r="C843" s="10">
        <v>3840</v>
      </c>
      <c r="D843" s="10">
        <v>2013</v>
      </c>
      <c r="E843" s="22">
        <v>65.398612999999997</v>
      </c>
      <c r="F843" s="22">
        <v>14.137181999999999</v>
      </c>
      <c r="G843" s="21">
        <v>7253154.79</v>
      </c>
      <c r="H843" s="21">
        <v>459920.68050000002</v>
      </c>
      <c r="I843" s="10">
        <v>50</v>
      </c>
      <c r="J843" s="18" t="s">
        <v>109</v>
      </c>
      <c r="K843" s="18">
        <v>0</v>
      </c>
      <c r="L843" s="18">
        <v>2</v>
      </c>
      <c r="M843" s="19" t="s">
        <v>155</v>
      </c>
      <c r="N843" s="23">
        <v>2.6910679E-2</v>
      </c>
      <c r="O843" s="21">
        <v>11407.933349999999</v>
      </c>
      <c r="P843" s="20">
        <v>6.0477989000000001</v>
      </c>
      <c r="Q843" s="23">
        <v>1E-3</v>
      </c>
      <c r="R843" s="20">
        <v>3.5</v>
      </c>
      <c r="S843" s="24">
        <v>12.762744440000001</v>
      </c>
      <c r="T843" s="24">
        <v>0.17828348899999999</v>
      </c>
      <c r="U843" s="24">
        <v>0.13502530500000001</v>
      </c>
      <c r="V843" s="21">
        <v>2013.7795309999999</v>
      </c>
      <c r="W843" s="23">
        <v>0.14780681700000001</v>
      </c>
      <c r="X843" s="24">
        <v>33.896415570000002</v>
      </c>
      <c r="Y843" s="20">
        <v>14.73736641</v>
      </c>
      <c r="Z843" s="24">
        <v>25.647748050000001</v>
      </c>
      <c r="AA843" s="24">
        <v>0.56745131400000004</v>
      </c>
      <c r="AB843" s="23">
        <v>29.813681729999999</v>
      </c>
      <c r="AC843" s="21">
        <v>20226.160889999999</v>
      </c>
      <c r="AD843" s="24">
        <v>2.9662362369999999</v>
      </c>
      <c r="AE843" s="24">
        <v>0.05</v>
      </c>
      <c r="AF843" s="23">
        <v>4.3921454999999998E-2</v>
      </c>
      <c r="AG843" s="23">
        <v>2.5875094000000001E-2</v>
      </c>
      <c r="AH843" s="24">
        <v>0.01</v>
      </c>
      <c r="AI843" s="20">
        <v>621.02207180000005</v>
      </c>
      <c r="AJ843" s="24">
        <v>11.875612050000001</v>
      </c>
      <c r="AK843" s="24">
        <v>9.8639348410000007</v>
      </c>
      <c r="AL843" s="21">
        <v>5525.7427980000002</v>
      </c>
      <c r="AM843" s="21">
        <v>403.45010050000002</v>
      </c>
      <c r="AN843" s="23">
        <v>0.47381324400000002</v>
      </c>
      <c r="AO843" s="20">
        <v>46.035771369999999</v>
      </c>
      <c r="AP843" s="24">
        <v>1.1240118990000001</v>
      </c>
      <c r="AQ843" s="24">
        <v>27.42227411</v>
      </c>
      <c r="AR843" s="21">
        <v>599.37072980000005</v>
      </c>
      <c r="AS843" s="20">
        <v>14.40080358</v>
      </c>
      <c r="AT843" s="23">
        <v>5.0000000000000001E-3</v>
      </c>
      <c r="AU843" s="23">
        <v>2E-3</v>
      </c>
      <c r="AV843" s="24">
        <v>6.351544327</v>
      </c>
      <c r="AW843" s="23">
        <v>5.0000000000000001E-3</v>
      </c>
      <c r="AX843" s="21">
        <v>103.20063589999999</v>
      </c>
      <c r="AY843" s="24">
        <v>6.7581554000000002E-2</v>
      </c>
      <c r="AZ843" s="24">
        <v>1.803286529</v>
      </c>
      <c r="BA843" s="24">
        <v>0.25</v>
      </c>
      <c r="BB843" s="24">
        <v>0.357513419</v>
      </c>
      <c r="BC843" s="24">
        <v>10.838112499999999</v>
      </c>
      <c r="BD843" s="23">
        <v>2.5000000000000001E-2</v>
      </c>
      <c r="BE843" s="23">
        <v>3.5000000000000003E-2</v>
      </c>
      <c r="BF843" s="22">
        <v>3.6545394920000001</v>
      </c>
      <c r="BG843" s="21">
        <v>839.30910219999998</v>
      </c>
      <c r="BH843" s="24">
        <v>6.8633251000000006E-2</v>
      </c>
      <c r="BI843" s="23">
        <v>0.59239951000000002</v>
      </c>
      <c r="BJ843" s="21">
        <v>23.56637478</v>
      </c>
      <c r="BK843" s="23">
        <v>6.4478235999999994E-2</v>
      </c>
      <c r="BL843" s="23">
        <v>5.2452280560000002</v>
      </c>
      <c r="BM843" s="24">
        <v>39.966009960000001</v>
      </c>
      <c r="BN843" s="23">
        <v>3.532159316</v>
      </c>
    </row>
    <row r="844" spans="1:66">
      <c r="A844">
        <v>16501</v>
      </c>
      <c r="B844" s="10">
        <v>338500</v>
      </c>
      <c r="C844" s="10">
        <v>3841</v>
      </c>
      <c r="D844" s="10">
        <v>2013</v>
      </c>
      <c r="E844" s="22">
        <v>65.39725</v>
      </c>
      <c r="F844" s="22">
        <v>14.117257</v>
      </c>
      <c r="G844" s="21">
        <v>7253015.71</v>
      </c>
      <c r="H844" s="21">
        <v>458993.05060000002</v>
      </c>
      <c r="I844" s="10">
        <v>50</v>
      </c>
      <c r="J844" s="18" t="s">
        <v>109</v>
      </c>
      <c r="K844" s="18">
        <v>0</v>
      </c>
      <c r="L844" s="18">
        <v>2</v>
      </c>
      <c r="M844" s="19" t="s">
        <v>155</v>
      </c>
      <c r="N844" s="23">
        <v>6.5413397999999998E-2</v>
      </c>
      <c r="O844" s="21">
        <v>9358.6926270000004</v>
      </c>
      <c r="P844" s="20">
        <v>3.3516646099999998</v>
      </c>
      <c r="Q844" s="23">
        <v>3.1784740000000001E-3</v>
      </c>
      <c r="R844" s="20">
        <v>3.5</v>
      </c>
      <c r="S844" s="24">
        <v>13.03925392</v>
      </c>
      <c r="T844" s="24">
        <v>0.163874669</v>
      </c>
      <c r="U844" s="24">
        <v>7.1569289999999994E-2</v>
      </c>
      <c r="V844" s="21">
        <v>1218.2335129999999</v>
      </c>
      <c r="W844" s="23">
        <v>5.3219060999999998E-2</v>
      </c>
      <c r="X844" s="24">
        <v>38.412018639999999</v>
      </c>
      <c r="Y844" s="20">
        <v>6.8308023799999997</v>
      </c>
      <c r="Z844" s="24">
        <v>22.9161103</v>
      </c>
      <c r="AA844" s="24">
        <v>0.55585997600000003</v>
      </c>
      <c r="AB844" s="23">
        <v>14.333638690000001</v>
      </c>
      <c r="AC844" s="21">
        <v>14841.87134</v>
      </c>
      <c r="AD844" s="24">
        <v>2.5062445740000001</v>
      </c>
      <c r="AE844" s="24">
        <v>0.05</v>
      </c>
      <c r="AF844" s="23">
        <v>3.4445529000000003E-2</v>
      </c>
      <c r="AG844" s="23">
        <v>1.0395425999999999E-2</v>
      </c>
      <c r="AH844" s="24">
        <v>0.01</v>
      </c>
      <c r="AI844" s="20">
        <v>500.25592799999998</v>
      </c>
      <c r="AJ844" s="24">
        <v>11.483506200000001</v>
      </c>
      <c r="AK844" s="24">
        <v>7.1574957399999999</v>
      </c>
      <c r="AL844" s="21">
        <v>4284.594282</v>
      </c>
      <c r="AM844" s="21">
        <v>204.50963100000001</v>
      </c>
      <c r="AN844" s="23">
        <v>0.23353314</v>
      </c>
      <c r="AO844" s="20">
        <v>38.803737159999997</v>
      </c>
      <c r="AP844" s="24">
        <v>0.90220783199999999</v>
      </c>
      <c r="AQ844" s="24">
        <v>14.350619500000001</v>
      </c>
      <c r="AR844" s="21">
        <v>381.92259589999998</v>
      </c>
      <c r="AS844" s="20">
        <v>7.2518704859999996</v>
      </c>
      <c r="AT844" s="23">
        <v>5.0000000000000001E-3</v>
      </c>
      <c r="AU844" s="23">
        <v>2E-3</v>
      </c>
      <c r="AV844" s="24">
        <v>6.6766371869999999</v>
      </c>
      <c r="AW844" s="23">
        <v>5.0000000000000001E-3</v>
      </c>
      <c r="AX844" s="21">
        <v>85.547990799999994</v>
      </c>
      <c r="AY844" s="24">
        <v>4.6342992E-2</v>
      </c>
      <c r="AZ844" s="24">
        <v>2.0360755560000001</v>
      </c>
      <c r="BA844" s="24">
        <v>0.25</v>
      </c>
      <c r="BB844" s="24">
        <v>0.33297171800000003</v>
      </c>
      <c r="BC844" s="24">
        <v>9.0086361929999992</v>
      </c>
      <c r="BD844" s="23">
        <v>2.5000000000000001E-2</v>
      </c>
      <c r="BE844" s="23">
        <v>3.5000000000000003E-2</v>
      </c>
      <c r="BF844" s="22">
        <v>4.0149043459999998</v>
      </c>
      <c r="BG844" s="21">
        <v>888.05127930000003</v>
      </c>
      <c r="BH844" s="24">
        <v>6.9536134999999999E-2</v>
      </c>
      <c r="BI844" s="23">
        <v>0.71719001199999999</v>
      </c>
      <c r="BJ844" s="21">
        <v>18.720690009999998</v>
      </c>
      <c r="BK844" s="23">
        <v>6.6922481000000006E-2</v>
      </c>
      <c r="BL844" s="23">
        <v>5.3918396040000003</v>
      </c>
      <c r="BM844" s="24">
        <v>22.992586200000002</v>
      </c>
      <c r="BN844" s="23">
        <v>2.2648823839999999</v>
      </c>
    </row>
    <row r="845" spans="1:66">
      <c r="A845">
        <v>16107</v>
      </c>
      <c r="B845" s="10">
        <v>338500</v>
      </c>
      <c r="C845" s="10">
        <v>3842</v>
      </c>
      <c r="D845" s="10">
        <v>2013</v>
      </c>
      <c r="E845" s="22">
        <v>65.396619000000001</v>
      </c>
      <c r="F845" s="22">
        <v>14.094973</v>
      </c>
      <c r="G845" s="21">
        <v>7252960.0719999997</v>
      </c>
      <c r="H845" s="21">
        <v>457956.91509999998</v>
      </c>
      <c r="I845" s="10">
        <v>50</v>
      </c>
      <c r="J845" s="18" t="s">
        <v>109</v>
      </c>
      <c r="K845" s="18">
        <v>0</v>
      </c>
      <c r="L845" s="18">
        <v>2</v>
      </c>
      <c r="M845" s="19" t="s">
        <v>155</v>
      </c>
      <c r="N845" s="23">
        <v>2.2067237999999999E-2</v>
      </c>
      <c r="O845" s="21">
        <v>11268.115229999999</v>
      </c>
      <c r="P845" s="20">
        <v>3.0279396279999999</v>
      </c>
      <c r="Q845" s="23">
        <v>1E-3</v>
      </c>
      <c r="R845" s="20">
        <v>3.5</v>
      </c>
      <c r="S845" s="24">
        <v>17.594942679999999</v>
      </c>
      <c r="T845" s="24">
        <v>0.155903074</v>
      </c>
      <c r="U845" s="24">
        <v>0.144682331</v>
      </c>
      <c r="V845" s="21">
        <v>1137.951646</v>
      </c>
      <c r="W845" s="23">
        <v>2.5000000000000001E-2</v>
      </c>
      <c r="X845" s="24">
        <v>30.093889239999999</v>
      </c>
      <c r="Y845" s="20">
        <v>8.6769183529999996</v>
      </c>
      <c r="Z845" s="24">
        <v>28.069927150000002</v>
      </c>
      <c r="AA845" s="24">
        <v>0.73360707199999997</v>
      </c>
      <c r="AB845" s="23">
        <v>21.104179800000001</v>
      </c>
      <c r="AC845" s="21">
        <v>18634.61548</v>
      </c>
      <c r="AD845" s="24">
        <v>2.9736451740000001</v>
      </c>
      <c r="AE845" s="24">
        <v>0.05</v>
      </c>
      <c r="AF845" s="23">
        <v>4.1403928E-2</v>
      </c>
      <c r="AG845" s="23">
        <v>1.7387501999999999E-2</v>
      </c>
      <c r="AH845" s="24">
        <v>0.01</v>
      </c>
      <c r="AI845" s="20">
        <v>773.20625310000003</v>
      </c>
      <c r="AJ845" s="24">
        <v>10.877532560000001</v>
      </c>
      <c r="AK845" s="24">
        <v>9.0762411220000008</v>
      </c>
      <c r="AL845" s="21">
        <v>6270.7214359999998</v>
      </c>
      <c r="AM845" s="21">
        <v>244.06935010000001</v>
      </c>
      <c r="AN845" s="23">
        <v>0.30749167799999999</v>
      </c>
      <c r="AO845" s="20">
        <v>35.400226119999999</v>
      </c>
      <c r="AP845" s="24">
        <v>0.57483065600000005</v>
      </c>
      <c r="AQ845" s="24">
        <v>19.617125659999999</v>
      </c>
      <c r="AR845" s="21">
        <v>439.22036739999999</v>
      </c>
      <c r="AS845" s="20">
        <v>6.4026427960000003</v>
      </c>
      <c r="AT845" s="23">
        <v>5.0000000000000001E-3</v>
      </c>
      <c r="AU845" s="23">
        <v>2E-3</v>
      </c>
      <c r="AV845" s="24">
        <v>9.3036683379999996</v>
      </c>
      <c r="AW845" s="23">
        <v>5.0000000000000001E-3</v>
      </c>
      <c r="AX845" s="21">
        <v>83.933563230000004</v>
      </c>
      <c r="AY845" s="24">
        <v>3.6311607000000003E-2</v>
      </c>
      <c r="AZ845" s="24">
        <v>2.0918464710000002</v>
      </c>
      <c r="BA845" s="24">
        <v>0.25</v>
      </c>
      <c r="BB845" s="24">
        <v>0.305241655</v>
      </c>
      <c r="BC845" s="24">
        <v>8.1970162999999996</v>
      </c>
      <c r="BD845" s="23">
        <v>2.5000000000000001E-2</v>
      </c>
      <c r="BE845" s="23">
        <v>3.5000000000000003E-2</v>
      </c>
      <c r="BF845" s="22">
        <v>4.6750414969999996</v>
      </c>
      <c r="BG845" s="21">
        <v>1075.418809</v>
      </c>
      <c r="BH845" s="24">
        <v>0.104516443</v>
      </c>
      <c r="BI845" s="23">
        <v>0.79404196100000002</v>
      </c>
      <c r="BJ845" s="21">
        <v>25.991914269999999</v>
      </c>
      <c r="BK845" s="23">
        <v>0.12510976300000001</v>
      </c>
      <c r="BL845" s="23">
        <v>5.5648353239999997</v>
      </c>
      <c r="BM845" s="24">
        <v>33.856496360000001</v>
      </c>
      <c r="BN845" s="23">
        <v>2.5869441040000001</v>
      </c>
    </row>
    <row r="846" spans="1:66">
      <c r="A846">
        <v>17014</v>
      </c>
      <c r="B846" s="10">
        <v>338500</v>
      </c>
      <c r="C846" s="10">
        <v>3843</v>
      </c>
      <c r="D846" s="10">
        <v>2013</v>
      </c>
      <c r="E846" s="22">
        <v>65.397897</v>
      </c>
      <c r="F846" s="22">
        <v>14.076385</v>
      </c>
      <c r="G846" s="21">
        <v>7253115.0279999999</v>
      </c>
      <c r="H846" s="21">
        <v>457095.54440000001</v>
      </c>
      <c r="I846" s="10">
        <v>50</v>
      </c>
      <c r="J846" s="18" t="s">
        <v>109</v>
      </c>
      <c r="K846" s="18">
        <v>0</v>
      </c>
      <c r="L846" s="18">
        <v>2</v>
      </c>
      <c r="M846" s="19" t="s">
        <v>155</v>
      </c>
      <c r="N846" s="23">
        <v>0.124504004</v>
      </c>
      <c r="O846" s="21">
        <v>13577.535400000001</v>
      </c>
      <c r="P846" s="20">
        <v>3.0278784060000001</v>
      </c>
      <c r="Q846" s="23">
        <v>1E-3</v>
      </c>
      <c r="R846" s="20">
        <v>3.5</v>
      </c>
      <c r="S846" s="24">
        <v>15.56102256</v>
      </c>
      <c r="T846" s="24">
        <v>0.447504917</v>
      </c>
      <c r="U846" s="24">
        <v>8.0657174999999998E-2</v>
      </c>
      <c r="V846" s="21">
        <v>1500.5671090000001</v>
      </c>
      <c r="W846" s="23">
        <v>2.5000000000000001E-2</v>
      </c>
      <c r="X846" s="24">
        <v>32.317465820000002</v>
      </c>
      <c r="Y846" s="20">
        <v>7.8856891469999999</v>
      </c>
      <c r="Z846" s="24">
        <v>34.689199010000003</v>
      </c>
      <c r="AA846" s="24">
        <v>0.75968624600000001</v>
      </c>
      <c r="AB846" s="23">
        <v>26.27825563</v>
      </c>
      <c r="AC846" s="21">
        <v>20924.494630000001</v>
      </c>
      <c r="AD846" s="24">
        <v>3.6427971690000001</v>
      </c>
      <c r="AE846" s="24">
        <v>0.05</v>
      </c>
      <c r="AF846" s="23">
        <v>5.632947E-2</v>
      </c>
      <c r="AG846" s="23">
        <v>4.1371072000000002E-2</v>
      </c>
      <c r="AH846" s="24">
        <v>0.01</v>
      </c>
      <c r="AI846" s="20">
        <v>717.10487369999998</v>
      </c>
      <c r="AJ846" s="24">
        <v>17.904212130000001</v>
      </c>
      <c r="AK846" s="24">
        <v>9.7853629860000009</v>
      </c>
      <c r="AL846" s="21">
        <v>7101.8823240000002</v>
      </c>
      <c r="AM846" s="21">
        <v>203.23352940000001</v>
      </c>
      <c r="AN846" s="23">
        <v>0.34095515300000001</v>
      </c>
      <c r="AO846" s="20">
        <v>44.795341489999998</v>
      </c>
      <c r="AP846" s="24">
        <v>1.0107005659999999</v>
      </c>
      <c r="AQ846" s="24">
        <v>20.378644359999999</v>
      </c>
      <c r="AR846" s="21">
        <v>456.21044260000002</v>
      </c>
      <c r="AS846" s="20">
        <v>6.147785517</v>
      </c>
      <c r="AT846" s="23">
        <v>5.0000000000000001E-3</v>
      </c>
      <c r="AU846" s="23">
        <v>2E-3</v>
      </c>
      <c r="AV846" s="24">
        <v>7.1536151200000004</v>
      </c>
      <c r="AW846" s="23">
        <v>5.0000000000000001E-3</v>
      </c>
      <c r="AX846" s="21">
        <v>84.194536209999995</v>
      </c>
      <c r="AY846" s="24">
        <v>4.3984189E-2</v>
      </c>
      <c r="AZ846" s="24">
        <v>2.453842909</v>
      </c>
      <c r="BA846" s="24">
        <v>0.25</v>
      </c>
      <c r="BB846" s="24">
        <v>0.39075365699999998</v>
      </c>
      <c r="BC846" s="24">
        <v>9.0861517309999993</v>
      </c>
      <c r="BD846" s="23">
        <v>2.5000000000000001E-2</v>
      </c>
      <c r="BE846" s="23">
        <v>3.5000000000000003E-2</v>
      </c>
      <c r="BF846" s="22">
        <v>5.3530950089999996</v>
      </c>
      <c r="BG846" s="21">
        <v>1087.273858</v>
      </c>
      <c r="BH846" s="24">
        <v>9.6706070000000005E-2</v>
      </c>
      <c r="BI846" s="23">
        <v>0.81049607000000001</v>
      </c>
      <c r="BJ846" s="21">
        <v>30.13686895</v>
      </c>
      <c r="BK846" s="23">
        <v>9.4634385000000001E-2</v>
      </c>
      <c r="BL846" s="23">
        <v>7.3204432500000003</v>
      </c>
      <c r="BM846" s="24">
        <v>32.23735799</v>
      </c>
      <c r="BN846" s="23">
        <v>3.4089791329999999</v>
      </c>
    </row>
    <row r="847" spans="1:66">
      <c r="A847">
        <v>16204</v>
      </c>
      <c r="B847" s="10">
        <v>338500</v>
      </c>
      <c r="C847" s="10">
        <v>3844</v>
      </c>
      <c r="D847" s="10">
        <v>2013</v>
      </c>
      <c r="E847" s="22">
        <v>65.396935999999997</v>
      </c>
      <c r="F847" s="22">
        <v>14.052635</v>
      </c>
      <c r="G847" s="21">
        <v>7253024.3080000002</v>
      </c>
      <c r="H847" s="21">
        <v>455990.7463</v>
      </c>
      <c r="I847" s="10">
        <v>50</v>
      </c>
      <c r="J847" s="18" t="s">
        <v>109</v>
      </c>
      <c r="K847" s="18">
        <v>0</v>
      </c>
      <c r="L847" s="18">
        <v>2</v>
      </c>
      <c r="M847" s="19" t="s">
        <v>155</v>
      </c>
      <c r="N847" s="23">
        <v>4.780264E-2</v>
      </c>
      <c r="O847" s="21">
        <v>13933.43994</v>
      </c>
      <c r="P847" s="20">
        <v>3.633759601</v>
      </c>
      <c r="Q847" s="23">
        <v>1E-3</v>
      </c>
      <c r="R847" s="20">
        <v>3.5</v>
      </c>
      <c r="S847" s="24">
        <v>12.11381218</v>
      </c>
      <c r="T847" s="24">
        <v>0.22553123799999999</v>
      </c>
      <c r="U847" s="24">
        <v>0.13203736399999999</v>
      </c>
      <c r="V847" s="21">
        <v>942.82439929999998</v>
      </c>
      <c r="W847" s="23">
        <v>2.5000000000000001E-2</v>
      </c>
      <c r="X847" s="24">
        <v>40.866745090000002</v>
      </c>
      <c r="Y847" s="20">
        <v>8.2773318299999996</v>
      </c>
      <c r="Z847" s="24">
        <v>38.117088199999998</v>
      </c>
      <c r="AA847" s="24">
        <v>1.0962216570000001</v>
      </c>
      <c r="AB847" s="23">
        <v>15.44480426</v>
      </c>
      <c r="AC847" s="21">
        <v>25529.831539999999</v>
      </c>
      <c r="AD847" s="24">
        <v>3.937214945</v>
      </c>
      <c r="AE847" s="24">
        <v>0.05</v>
      </c>
      <c r="AF847" s="23">
        <v>7.5966513999999999E-2</v>
      </c>
      <c r="AG847" s="23">
        <v>2.5988483E-2</v>
      </c>
      <c r="AH847" s="24">
        <v>0.01</v>
      </c>
      <c r="AI847" s="20">
        <v>658.95477289999997</v>
      </c>
      <c r="AJ847" s="24">
        <v>9.592672275</v>
      </c>
      <c r="AK847" s="24">
        <v>11.447376090000001</v>
      </c>
      <c r="AL847" s="21">
        <v>7120.963135</v>
      </c>
      <c r="AM847" s="21">
        <v>209.25717449999999</v>
      </c>
      <c r="AN847" s="23">
        <v>0.50916747900000003</v>
      </c>
      <c r="AO847" s="20">
        <v>50.795087809999998</v>
      </c>
      <c r="AP847" s="24">
        <v>1.289454589</v>
      </c>
      <c r="AQ847" s="24">
        <v>20.003792310000001</v>
      </c>
      <c r="AR847" s="21">
        <v>297.3929086</v>
      </c>
      <c r="AS847" s="20">
        <v>10.33441056</v>
      </c>
      <c r="AT847" s="23">
        <v>5.0000000000000001E-3</v>
      </c>
      <c r="AU847" s="23">
        <v>2E-3</v>
      </c>
      <c r="AV847" s="24">
        <v>10.994768499999999</v>
      </c>
      <c r="AW847" s="23">
        <v>5.0000000000000001E-3</v>
      </c>
      <c r="AX847" s="21">
        <v>143.86628150000001</v>
      </c>
      <c r="AY847" s="24">
        <v>4.6787318000000001E-2</v>
      </c>
      <c r="AZ847" s="24">
        <v>2.1611310480000001</v>
      </c>
      <c r="BA847" s="24">
        <v>0.25</v>
      </c>
      <c r="BB847" s="24">
        <v>0.43722899199999998</v>
      </c>
      <c r="BC847" s="24">
        <v>6.6268492410000004</v>
      </c>
      <c r="BD847" s="23">
        <v>2.5000000000000001E-2</v>
      </c>
      <c r="BE847" s="23">
        <v>3.5000000000000003E-2</v>
      </c>
      <c r="BF847" s="22">
        <v>5.7603502280000001</v>
      </c>
      <c r="BG847" s="21">
        <v>1156.0363400000001</v>
      </c>
      <c r="BH847" s="24">
        <v>8.8558382000000005E-2</v>
      </c>
      <c r="BI847" s="23">
        <v>0.92248620299999995</v>
      </c>
      <c r="BJ847" s="21">
        <v>31.956343650000001</v>
      </c>
      <c r="BK847" s="23">
        <v>0.17083657599999999</v>
      </c>
      <c r="BL847" s="23">
        <v>5.603895176</v>
      </c>
      <c r="BM847" s="24">
        <v>33.177226179999998</v>
      </c>
      <c r="BN847" s="23">
        <v>3.6744895240000002</v>
      </c>
    </row>
    <row r="848" spans="1:66">
      <c r="A848">
        <v>16720</v>
      </c>
      <c r="B848" s="10">
        <v>338500</v>
      </c>
      <c r="C848" s="10">
        <v>3845</v>
      </c>
      <c r="D848" s="10">
        <v>2013</v>
      </c>
      <c r="E848" s="22">
        <v>65.345044000000001</v>
      </c>
      <c r="F848" s="22">
        <v>14.420928</v>
      </c>
      <c r="G848" s="21">
        <v>7247033.7350000003</v>
      </c>
      <c r="H848" s="21">
        <v>473045.93280000001</v>
      </c>
      <c r="I848" s="10">
        <v>50</v>
      </c>
      <c r="J848" s="18" t="s">
        <v>109</v>
      </c>
      <c r="K848" s="18">
        <v>0</v>
      </c>
      <c r="L848" s="18">
        <v>2</v>
      </c>
      <c r="M848" s="19" t="s">
        <v>155</v>
      </c>
      <c r="N848" s="23">
        <v>2.1879829E-2</v>
      </c>
      <c r="O848" s="21">
        <v>9548.2672120000007</v>
      </c>
      <c r="P848" s="20">
        <v>2.5506887040000001</v>
      </c>
      <c r="Q848" s="23">
        <v>1E-3</v>
      </c>
      <c r="R848" s="20">
        <v>3.5</v>
      </c>
      <c r="S848" s="24">
        <v>17.167880499999999</v>
      </c>
      <c r="T848" s="24">
        <v>0.14278329200000001</v>
      </c>
      <c r="U848" s="24">
        <v>0.10291465800000001</v>
      </c>
      <c r="V848" s="21">
        <v>669.33627000000001</v>
      </c>
      <c r="W848" s="23">
        <v>2.5000000000000001E-2</v>
      </c>
      <c r="X848" s="24">
        <v>17.952019490000001</v>
      </c>
      <c r="Y848" s="20">
        <v>5.3065598270000001</v>
      </c>
      <c r="Z848" s="24">
        <v>34.085426069999997</v>
      </c>
      <c r="AA848" s="24">
        <v>1.066285623</v>
      </c>
      <c r="AB848" s="23">
        <v>8.8217433490000001</v>
      </c>
      <c r="AC848" s="21">
        <v>27082.65625</v>
      </c>
      <c r="AD848" s="24">
        <v>5.0539700209999996</v>
      </c>
      <c r="AE848" s="24">
        <v>0.05</v>
      </c>
      <c r="AF848" s="23">
        <v>0.160975969</v>
      </c>
      <c r="AG848" s="23">
        <v>5.0000000000000001E-3</v>
      </c>
      <c r="AH848" s="24">
        <v>0.01</v>
      </c>
      <c r="AI848" s="20">
        <v>845.26176450000003</v>
      </c>
      <c r="AJ848" s="24">
        <v>7.4823975059999999</v>
      </c>
      <c r="AK848" s="24">
        <v>7.7343209679999996</v>
      </c>
      <c r="AL848" s="21">
        <v>4597.9102050000001</v>
      </c>
      <c r="AM848" s="21">
        <v>184.14982649999999</v>
      </c>
      <c r="AN848" s="23">
        <v>0.39190935100000002</v>
      </c>
      <c r="AO848" s="20">
        <v>25.124177929999998</v>
      </c>
      <c r="AP848" s="24">
        <v>1.3462435930000001</v>
      </c>
      <c r="AQ848" s="24">
        <v>16.329694100000001</v>
      </c>
      <c r="AR848" s="21">
        <v>285.0687016</v>
      </c>
      <c r="AS848" s="20">
        <v>6.6641888910000002</v>
      </c>
      <c r="AT848" s="23">
        <v>5.0000000000000001E-3</v>
      </c>
      <c r="AU848" s="23">
        <v>2E-3</v>
      </c>
      <c r="AV848" s="24">
        <v>10.00831831</v>
      </c>
      <c r="AW848" s="23">
        <v>5.0000000000000001E-3</v>
      </c>
      <c r="AX848" s="21">
        <v>116.7267227</v>
      </c>
      <c r="AY848" s="24">
        <v>3.8611975E-2</v>
      </c>
      <c r="AZ848" s="24">
        <v>1.3976629869999999</v>
      </c>
      <c r="BA848" s="24">
        <v>0.25</v>
      </c>
      <c r="BB848" s="24">
        <v>0.35810857000000001</v>
      </c>
      <c r="BC848" s="24">
        <v>4.0888942049999999</v>
      </c>
      <c r="BD848" s="23">
        <v>2.5000000000000001E-2</v>
      </c>
      <c r="BE848" s="23">
        <v>3.5000000000000003E-2</v>
      </c>
      <c r="BF848" s="22">
        <v>3.4824112089999999</v>
      </c>
      <c r="BG848" s="21">
        <v>1013.808138</v>
      </c>
      <c r="BH848" s="24">
        <v>6.3592942E-2</v>
      </c>
      <c r="BI848" s="23">
        <v>0.453677161</v>
      </c>
      <c r="BJ848" s="21">
        <v>35.67547321</v>
      </c>
      <c r="BK848" s="23">
        <v>2.5000000000000001E-2</v>
      </c>
      <c r="BL848" s="23">
        <v>2.5664841250000001</v>
      </c>
      <c r="BM848" s="24">
        <v>24.991813069999999</v>
      </c>
      <c r="BN848" s="23">
        <v>6.9277360090000002</v>
      </c>
    </row>
    <row r="849" spans="1:66">
      <c r="A849">
        <v>16184</v>
      </c>
      <c r="B849" s="10">
        <v>338500</v>
      </c>
      <c r="C849" s="10">
        <v>3846</v>
      </c>
      <c r="D849" s="10">
        <v>2013</v>
      </c>
      <c r="E849" s="22">
        <v>65.344677000000004</v>
      </c>
      <c r="F849" s="22">
        <v>14.441089</v>
      </c>
      <c r="G849" s="21">
        <v>7246984.3629999999</v>
      </c>
      <c r="H849" s="21">
        <v>473983.98450000002</v>
      </c>
      <c r="I849" s="10">
        <v>50</v>
      </c>
      <c r="J849" s="18" t="s">
        <v>109</v>
      </c>
      <c r="K849" s="18">
        <v>0</v>
      </c>
      <c r="L849" s="18">
        <v>2</v>
      </c>
      <c r="M849" s="19" t="s">
        <v>155</v>
      </c>
      <c r="N849" s="23">
        <v>5.3040003000000002E-2</v>
      </c>
      <c r="O849" s="21">
        <v>13775.295410000001</v>
      </c>
      <c r="P849" s="20">
        <v>4.3125346709999999</v>
      </c>
      <c r="Q849" s="23">
        <v>1E-3</v>
      </c>
      <c r="R849" s="20">
        <v>3.5</v>
      </c>
      <c r="S849" s="24">
        <v>16.934268060000001</v>
      </c>
      <c r="T849" s="24">
        <v>0.05</v>
      </c>
      <c r="U849" s="24">
        <v>0.147061576</v>
      </c>
      <c r="V849" s="21">
        <v>1259.858013</v>
      </c>
      <c r="W849" s="23">
        <v>8.7131286000000002E-2</v>
      </c>
      <c r="X849" s="24">
        <v>74.628520629999997</v>
      </c>
      <c r="Y849" s="20">
        <v>10.827995339999999</v>
      </c>
      <c r="Z849" s="24">
        <v>36.17158998</v>
      </c>
      <c r="AA849" s="24">
        <v>0.81890816600000005</v>
      </c>
      <c r="AB849" s="23">
        <v>24.19982229</v>
      </c>
      <c r="AC849" s="21">
        <v>19554.824219999999</v>
      </c>
      <c r="AD849" s="24">
        <v>2.8303390570000002</v>
      </c>
      <c r="AE849" s="24">
        <v>0.05</v>
      </c>
      <c r="AF849" s="23">
        <v>6.4483698000000006E-2</v>
      </c>
      <c r="AG849" s="23">
        <v>1.5725202000000001E-2</v>
      </c>
      <c r="AH849" s="24">
        <v>0.01</v>
      </c>
      <c r="AI849" s="20">
        <v>733.68209839999997</v>
      </c>
      <c r="AJ849" s="24">
        <v>17.792833770000001</v>
      </c>
      <c r="AK849" s="24">
        <v>13.94043078</v>
      </c>
      <c r="AL849" s="21">
        <v>7107.6409910000002</v>
      </c>
      <c r="AM849" s="21">
        <v>286.8612205</v>
      </c>
      <c r="AN849" s="23">
        <v>0.21876960400000001</v>
      </c>
      <c r="AO849" s="20">
        <v>39.258368019999999</v>
      </c>
      <c r="AP849" s="24">
        <v>0.36036601899999998</v>
      </c>
      <c r="AQ849" s="24">
        <v>38.193425419999997</v>
      </c>
      <c r="AR849" s="21">
        <v>517.56423719999998</v>
      </c>
      <c r="AS849" s="20">
        <v>15.30633023</v>
      </c>
      <c r="AT849" s="23">
        <v>5.0000000000000001E-3</v>
      </c>
      <c r="AU849" s="23">
        <v>2E-3</v>
      </c>
      <c r="AV849" s="24">
        <v>8.2807174910000008</v>
      </c>
      <c r="AW849" s="23">
        <v>5.0000000000000001E-3</v>
      </c>
      <c r="AX849" s="21">
        <v>91.482563020000001</v>
      </c>
      <c r="AY849" s="24">
        <v>4.0271890999999997E-2</v>
      </c>
      <c r="AZ849" s="24">
        <v>1.616091629</v>
      </c>
      <c r="BA849" s="24">
        <v>0.25</v>
      </c>
      <c r="BB849" s="24">
        <v>0.13700102</v>
      </c>
      <c r="BC849" s="24">
        <v>9.0044077770000008</v>
      </c>
      <c r="BD849" s="23">
        <v>2.5000000000000001E-2</v>
      </c>
      <c r="BE849" s="23">
        <v>3.5000000000000003E-2</v>
      </c>
      <c r="BF849" s="22">
        <v>3.961351429</v>
      </c>
      <c r="BG849" s="21">
        <v>350.49232180000001</v>
      </c>
      <c r="BH849" s="24">
        <v>9.6475535000000001E-2</v>
      </c>
      <c r="BI849" s="23">
        <v>0.73862234599999999</v>
      </c>
      <c r="BJ849" s="21">
        <v>18.532128329999999</v>
      </c>
      <c r="BK849" s="23">
        <v>2.5000000000000001E-2</v>
      </c>
      <c r="BL849" s="23">
        <v>5.3762300639999996</v>
      </c>
      <c r="BM849" s="24">
        <v>49.071306139999997</v>
      </c>
      <c r="BN849" s="23">
        <v>3.0722581249999998</v>
      </c>
    </row>
    <row r="850" spans="1:66">
      <c r="A850">
        <v>16413</v>
      </c>
      <c r="B850" s="10">
        <v>338500</v>
      </c>
      <c r="C850" s="10">
        <v>3847</v>
      </c>
      <c r="D850" s="10">
        <v>2013</v>
      </c>
      <c r="E850" s="22">
        <v>65.343988999999993</v>
      </c>
      <c r="F850" s="22">
        <v>14.462918</v>
      </c>
      <c r="G850" s="21">
        <v>7246898.8540000003</v>
      </c>
      <c r="H850" s="21">
        <v>474999.40100000001</v>
      </c>
      <c r="I850" s="10">
        <v>50</v>
      </c>
      <c r="J850" s="18" t="s">
        <v>109</v>
      </c>
      <c r="K850" s="18">
        <v>0</v>
      </c>
      <c r="L850" s="18">
        <v>2</v>
      </c>
      <c r="M850" s="19" t="s">
        <v>155</v>
      </c>
      <c r="N850" s="23">
        <v>4.7518614000000001E-2</v>
      </c>
      <c r="O850" s="21">
        <v>17844.27002</v>
      </c>
      <c r="P850" s="20">
        <v>6.2773496450000001</v>
      </c>
      <c r="Q850" s="23">
        <v>1E-3</v>
      </c>
      <c r="R850" s="20">
        <v>3.5</v>
      </c>
      <c r="S850" s="24">
        <v>18.922433569999999</v>
      </c>
      <c r="T850" s="24">
        <v>0.17310768300000001</v>
      </c>
      <c r="U850" s="24">
        <v>0.10743778900000001</v>
      </c>
      <c r="V850" s="21">
        <v>1505.269237</v>
      </c>
      <c r="W850" s="23">
        <v>5.6503301999999998E-2</v>
      </c>
      <c r="X850" s="24">
        <v>45.351182530000003</v>
      </c>
      <c r="Y850" s="20">
        <v>14.30515196</v>
      </c>
      <c r="Z850" s="24">
        <v>39.818402470000002</v>
      </c>
      <c r="AA850" s="24">
        <v>1.13113025</v>
      </c>
      <c r="AB850" s="23">
        <v>24.246038200000001</v>
      </c>
      <c r="AC850" s="21">
        <v>28431.486819999998</v>
      </c>
      <c r="AD850" s="24">
        <v>4.5137517760000003</v>
      </c>
      <c r="AE850" s="24">
        <v>0.05</v>
      </c>
      <c r="AF850" s="23">
        <v>3.9716451E-2</v>
      </c>
      <c r="AG850" s="23">
        <v>1.2248533000000001E-2</v>
      </c>
      <c r="AH850" s="24">
        <v>0.01</v>
      </c>
      <c r="AI850" s="20">
        <v>710.62736510000002</v>
      </c>
      <c r="AJ850" s="24">
        <v>14.47586686</v>
      </c>
      <c r="AK850" s="24">
        <v>14.7332711</v>
      </c>
      <c r="AL850" s="21">
        <v>10936.603999999999</v>
      </c>
      <c r="AM850" s="21">
        <v>472.59233970000003</v>
      </c>
      <c r="AN850" s="23">
        <v>0.398010374</v>
      </c>
      <c r="AO850" s="20">
        <v>32.088305949999999</v>
      </c>
      <c r="AP850" s="24">
        <v>0.40140756100000002</v>
      </c>
      <c r="AQ850" s="24">
        <v>31.470865790000001</v>
      </c>
      <c r="AR850" s="21">
        <v>598.07767479999995</v>
      </c>
      <c r="AS850" s="20">
        <v>10.69822879</v>
      </c>
      <c r="AT850" s="23">
        <v>5.0000000000000001E-3</v>
      </c>
      <c r="AU850" s="23">
        <v>2E-3</v>
      </c>
      <c r="AV850" s="24">
        <v>8.5435410520000001</v>
      </c>
      <c r="AW850" s="23">
        <v>5.0000000000000001E-3</v>
      </c>
      <c r="AX850" s="21">
        <v>88.586235049999999</v>
      </c>
      <c r="AY850" s="24">
        <v>7.3448968000000003E-2</v>
      </c>
      <c r="AZ850" s="24">
        <v>2.6377790440000002</v>
      </c>
      <c r="BA850" s="24">
        <v>0.25</v>
      </c>
      <c r="BB850" s="24">
        <v>0.150438356</v>
      </c>
      <c r="BC850" s="24">
        <v>7.8881198269999997</v>
      </c>
      <c r="BD850" s="23">
        <v>2.5000000000000001E-2</v>
      </c>
      <c r="BE850" s="23">
        <v>3.5000000000000003E-2</v>
      </c>
      <c r="BF850" s="22">
        <v>4.4900421679999996</v>
      </c>
      <c r="BG850" s="21">
        <v>595.77875310000002</v>
      </c>
      <c r="BH850" s="24">
        <v>0.10182914</v>
      </c>
      <c r="BI850" s="23">
        <v>0.80145409400000001</v>
      </c>
      <c r="BJ850" s="21">
        <v>30.045399669999998</v>
      </c>
      <c r="BK850" s="23">
        <v>2.5000000000000001E-2</v>
      </c>
      <c r="BL850" s="23">
        <v>6.0443154520000002</v>
      </c>
      <c r="BM850" s="24">
        <v>57.313737750000001</v>
      </c>
      <c r="BN850" s="23">
        <v>3.2000132739999998</v>
      </c>
    </row>
    <row r="851" spans="1:66">
      <c r="A851">
        <v>16588</v>
      </c>
      <c r="B851" s="10">
        <v>338500</v>
      </c>
      <c r="C851" s="10">
        <v>3848</v>
      </c>
      <c r="D851" s="10">
        <v>2013</v>
      </c>
      <c r="E851" s="22">
        <v>65.344499999999996</v>
      </c>
      <c r="F851" s="22">
        <v>14.482536</v>
      </c>
      <c r="G851" s="21">
        <v>7246948.1670000004</v>
      </c>
      <c r="H851" s="21">
        <v>475913.0491</v>
      </c>
      <c r="I851" s="10">
        <v>50</v>
      </c>
      <c r="J851" s="18" t="s">
        <v>109</v>
      </c>
      <c r="K851" s="18">
        <v>0</v>
      </c>
      <c r="L851" s="18">
        <v>2</v>
      </c>
      <c r="M851" s="19" t="s">
        <v>155</v>
      </c>
      <c r="N851" s="23">
        <v>4.8708762000000003E-2</v>
      </c>
      <c r="O851" s="21">
        <v>19435</v>
      </c>
      <c r="P851" s="20">
        <v>6.1602779590000001</v>
      </c>
      <c r="Q851" s="23">
        <v>1E-3</v>
      </c>
      <c r="R851" s="20">
        <v>3.5</v>
      </c>
      <c r="S851" s="24">
        <v>18.330172430000001</v>
      </c>
      <c r="T851" s="24">
        <v>0.20669195100000001</v>
      </c>
      <c r="U851" s="24">
        <v>0.17983427799999999</v>
      </c>
      <c r="V851" s="21">
        <v>2217.6928760000001</v>
      </c>
      <c r="W851" s="23">
        <v>0.105528201</v>
      </c>
      <c r="X851" s="24">
        <v>69.999329779999997</v>
      </c>
      <c r="Y851" s="20">
        <v>16.234890979999999</v>
      </c>
      <c r="Z851" s="24">
        <v>47.519062679999998</v>
      </c>
      <c r="AA851" s="24">
        <v>3.483426884</v>
      </c>
      <c r="AB851" s="23">
        <v>34.318968220000002</v>
      </c>
      <c r="AC851" s="21">
        <v>33292.717290000001</v>
      </c>
      <c r="AD851" s="24">
        <v>5.203271398</v>
      </c>
      <c r="AE851" s="24">
        <v>0.05</v>
      </c>
      <c r="AF851" s="23">
        <v>0.17163942700000001</v>
      </c>
      <c r="AG851" s="23">
        <v>5.0000000000000001E-3</v>
      </c>
      <c r="AH851" s="24">
        <v>0.01</v>
      </c>
      <c r="AI851" s="20">
        <v>1564.0824889999999</v>
      </c>
      <c r="AJ851" s="24">
        <v>58.553661200000001</v>
      </c>
      <c r="AK851" s="24">
        <v>21.437032139999999</v>
      </c>
      <c r="AL851" s="21">
        <v>14590.59937</v>
      </c>
      <c r="AM851" s="21">
        <v>553.28394419999995</v>
      </c>
      <c r="AN851" s="23">
        <v>0.68134104799999995</v>
      </c>
      <c r="AO851" s="20">
        <v>2.5</v>
      </c>
      <c r="AP851" s="24">
        <v>0.268913087</v>
      </c>
      <c r="AQ851" s="24">
        <v>43.853354719999999</v>
      </c>
      <c r="AR851" s="21">
        <v>600.56304680000005</v>
      </c>
      <c r="AS851" s="20">
        <v>14.24919053</v>
      </c>
      <c r="AT851" s="23">
        <v>5.0000000000000001E-3</v>
      </c>
      <c r="AU851" s="23">
        <v>2E-3</v>
      </c>
      <c r="AV851" s="24">
        <v>24.567284090000001</v>
      </c>
      <c r="AW851" s="23">
        <v>5.0000000000000001E-3</v>
      </c>
      <c r="AX851" s="21">
        <v>89.531173710000004</v>
      </c>
      <c r="AY851" s="24">
        <v>0.113684643</v>
      </c>
      <c r="AZ851" s="24">
        <v>4.0747039740000002</v>
      </c>
      <c r="BA851" s="24">
        <v>0.25</v>
      </c>
      <c r="BB851" s="24">
        <v>0.26239738499999998</v>
      </c>
      <c r="BC851" s="24">
        <v>9.3380741559999993</v>
      </c>
      <c r="BD851" s="23">
        <v>2.5000000000000001E-2</v>
      </c>
      <c r="BE851" s="23">
        <v>3.5000000000000003E-2</v>
      </c>
      <c r="BF851" s="22">
        <v>8.4939519200000007</v>
      </c>
      <c r="BG851" s="21">
        <v>726.95990470000004</v>
      </c>
      <c r="BH851" s="24">
        <v>0.27536881000000002</v>
      </c>
      <c r="BI851" s="23">
        <v>3.895328079</v>
      </c>
      <c r="BJ851" s="21">
        <v>32.838718890000003</v>
      </c>
      <c r="BK851" s="23">
        <v>2.5000000000000001E-2</v>
      </c>
      <c r="BL851" s="23">
        <v>29.50980457</v>
      </c>
      <c r="BM851" s="24">
        <v>65.388546009999999</v>
      </c>
      <c r="BN851" s="23">
        <v>9.8050912500000003</v>
      </c>
    </row>
    <row r="852" spans="1:66">
      <c r="A852">
        <v>16700</v>
      </c>
      <c r="B852" s="10">
        <v>338500</v>
      </c>
      <c r="C852" s="10">
        <v>3849</v>
      </c>
      <c r="D852" s="10">
        <v>2013</v>
      </c>
      <c r="E852" s="22">
        <v>65.327124999999995</v>
      </c>
      <c r="F852" s="22">
        <v>14.486084999999999</v>
      </c>
      <c r="G852" s="21">
        <v>7245010.3700000001</v>
      </c>
      <c r="H852" s="21">
        <v>476062.46049999999</v>
      </c>
      <c r="I852" s="10">
        <v>50</v>
      </c>
      <c r="J852" s="18" t="s">
        <v>109</v>
      </c>
      <c r="K852" s="18">
        <v>0</v>
      </c>
      <c r="L852" s="18">
        <v>2</v>
      </c>
      <c r="M852" s="19" t="s">
        <v>155</v>
      </c>
      <c r="N852" s="23">
        <v>5.1372859999999999E-2</v>
      </c>
      <c r="O852" s="21">
        <v>15941.26953</v>
      </c>
      <c r="P852" s="20">
        <v>15.69460847</v>
      </c>
      <c r="Q852" s="23">
        <v>1E-3</v>
      </c>
      <c r="R852" s="20">
        <v>3.5</v>
      </c>
      <c r="S852" s="24">
        <v>36.320934780000002</v>
      </c>
      <c r="T852" s="24">
        <v>0.32698901899999999</v>
      </c>
      <c r="U852" s="24">
        <v>0.156226379</v>
      </c>
      <c r="V852" s="21">
        <v>5712.763672</v>
      </c>
      <c r="W852" s="23">
        <v>0.58713946299999997</v>
      </c>
      <c r="X852" s="24">
        <v>89.859719819999995</v>
      </c>
      <c r="Y852" s="20">
        <v>26.261395790000002</v>
      </c>
      <c r="Z852" s="24">
        <v>32.062063019999997</v>
      </c>
      <c r="AA852" s="24">
        <v>0.92419670200000004</v>
      </c>
      <c r="AB852" s="23">
        <v>39.726754069999998</v>
      </c>
      <c r="AC852" s="21">
        <v>42793.989260000002</v>
      </c>
      <c r="AD852" s="24">
        <v>2.050469622</v>
      </c>
      <c r="AE852" s="24">
        <v>0.05</v>
      </c>
      <c r="AF852" s="23">
        <v>1.4999999999999999E-2</v>
      </c>
      <c r="AG852" s="23">
        <v>2.7961885999999998E-2</v>
      </c>
      <c r="AH852" s="24">
        <v>3.4078685999999997E-2</v>
      </c>
      <c r="AI852" s="20">
        <v>374.46865079999998</v>
      </c>
      <c r="AJ852" s="24">
        <v>25.754396679999999</v>
      </c>
      <c r="AK852" s="24">
        <v>16.36200126</v>
      </c>
      <c r="AL852" s="21">
        <v>6059.1351320000003</v>
      </c>
      <c r="AM852" s="21">
        <v>879.70987300000002</v>
      </c>
      <c r="AN852" s="23">
        <v>2.7692317929999999</v>
      </c>
      <c r="AO852" s="20">
        <v>2.5</v>
      </c>
      <c r="AP852" s="24">
        <v>0.25905407800000002</v>
      </c>
      <c r="AQ852" s="24">
        <v>52.022192820000001</v>
      </c>
      <c r="AR852" s="21">
        <v>2108.2697159999998</v>
      </c>
      <c r="AS852" s="20">
        <v>73.046729080000006</v>
      </c>
      <c r="AT852" s="23">
        <v>5.0000000000000001E-3</v>
      </c>
      <c r="AU852" s="23">
        <v>2E-3</v>
      </c>
      <c r="AV852" s="24">
        <v>7.4318049640000003</v>
      </c>
      <c r="AW852" s="23">
        <v>5.0000000000000001E-3</v>
      </c>
      <c r="AX852" s="21">
        <v>4353.0914309999998</v>
      </c>
      <c r="AY852" s="24">
        <v>0.30622813999999998</v>
      </c>
      <c r="AZ852" s="24">
        <v>4.6115155909999999</v>
      </c>
      <c r="BA852" s="24">
        <v>0.60242125099999999</v>
      </c>
      <c r="BB852" s="24">
        <v>0.12928437400000001</v>
      </c>
      <c r="BC852" s="24">
        <v>43.35416635</v>
      </c>
      <c r="BD852" s="23">
        <v>2.5000000000000001E-2</v>
      </c>
      <c r="BE852" s="23">
        <v>3.5000000000000003E-2</v>
      </c>
      <c r="BF852" s="22">
        <v>6.4858426050000002</v>
      </c>
      <c r="BG852" s="21">
        <v>262.97507359999997</v>
      </c>
      <c r="BH852" s="24">
        <v>9.4860491000000005E-2</v>
      </c>
      <c r="BI852" s="23">
        <v>1.5094270620000001</v>
      </c>
      <c r="BJ852" s="21">
        <v>16.625190969999998</v>
      </c>
      <c r="BK852" s="23">
        <v>2.5000000000000001E-2</v>
      </c>
      <c r="BL852" s="23">
        <v>11.223048929999999</v>
      </c>
      <c r="BM852" s="24">
        <v>77.868453630000005</v>
      </c>
      <c r="BN852" s="23">
        <v>2.3597255509999999</v>
      </c>
    </row>
    <row r="853" spans="1:66">
      <c r="A853">
        <v>16798</v>
      </c>
      <c r="B853" s="10">
        <v>338500</v>
      </c>
      <c r="C853" s="10">
        <v>3850</v>
      </c>
      <c r="D853" s="10">
        <v>2013</v>
      </c>
      <c r="E853" s="22">
        <v>65.326773000000003</v>
      </c>
      <c r="F853" s="22">
        <v>14.463125</v>
      </c>
      <c r="G853" s="21">
        <v>7244980.051</v>
      </c>
      <c r="H853" s="21">
        <v>474992.6974</v>
      </c>
      <c r="I853" s="10">
        <v>50</v>
      </c>
      <c r="J853" s="18" t="s">
        <v>109</v>
      </c>
      <c r="K853" s="18">
        <v>0</v>
      </c>
      <c r="L853" s="18">
        <v>2</v>
      </c>
      <c r="M853" s="19" t="s">
        <v>155</v>
      </c>
      <c r="N853" s="23">
        <v>1.1264649E-2</v>
      </c>
      <c r="O853" s="21">
        <v>32392.558590000001</v>
      </c>
      <c r="P853" s="20">
        <v>1.6306373439999999</v>
      </c>
      <c r="Q853" s="23">
        <v>1E-3</v>
      </c>
      <c r="R853" s="20">
        <v>3.5</v>
      </c>
      <c r="S853" s="24">
        <v>9.6147234820000005</v>
      </c>
      <c r="T853" s="24">
        <v>0.29162334499999998</v>
      </c>
      <c r="U853" s="24">
        <v>6.9908341999999998E-2</v>
      </c>
      <c r="V853" s="21">
        <v>4239.4995909999998</v>
      </c>
      <c r="W853" s="23">
        <v>9.6603336999999997E-2</v>
      </c>
      <c r="X853" s="24">
        <v>19.72103019</v>
      </c>
      <c r="Y853" s="20">
        <v>23.786037489999998</v>
      </c>
      <c r="Z853" s="24">
        <v>70.637950840000002</v>
      </c>
      <c r="AA853" s="24">
        <v>1.6040589059999999</v>
      </c>
      <c r="AB853" s="23">
        <v>50.115891920000003</v>
      </c>
      <c r="AC853" s="21">
        <v>60473.925779999998</v>
      </c>
      <c r="AD853" s="24">
        <v>8.7275345049999995</v>
      </c>
      <c r="AE853" s="24">
        <v>0.181054828</v>
      </c>
      <c r="AF853" s="23">
        <v>0.156217988</v>
      </c>
      <c r="AG853" s="23">
        <v>1.5635095000000002E-2</v>
      </c>
      <c r="AH853" s="24">
        <v>0.01</v>
      </c>
      <c r="AI853" s="20">
        <v>958.84933469999999</v>
      </c>
      <c r="AJ853" s="24">
        <v>3.9691182600000001</v>
      </c>
      <c r="AK853" s="24">
        <v>21.14669731</v>
      </c>
      <c r="AL853" s="21">
        <v>23685.31006</v>
      </c>
      <c r="AM853" s="21">
        <v>814.81484660000001</v>
      </c>
      <c r="AN853" s="23">
        <v>0.88793670800000002</v>
      </c>
      <c r="AO853" s="20">
        <v>24.48118925</v>
      </c>
      <c r="AP853" s="24">
        <v>0.237736899</v>
      </c>
      <c r="AQ853" s="24">
        <v>22.650034399999999</v>
      </c>
      <c r="AR853" s="21">
        <v>1321.964502</v>
      </c>
      <c r="AS853" s="20">
        <v>8.292034417</v>
      </c>
      <c r="AT853" s="23">
        <v>5.0000000000000001E-3</v>
      </c>
      <c r="AU853" s="23">
        <v>2E-3</v>
      </c>
      <c r="AV853" s="24">
        <v>8.9243005950000001</v>
      </c>
      <c r="AW853" s="23">
        <v>5.0000000000000001E-3</v>
      </c>
      <c r="AX853" s="21">
        <v>57.873926160000003</v>
      </c>
      <c r="AY853" s="24">
        <v>0.216559697</v>
      </c>
      <c r="AZ853" s="24">
        <v>3.146243052</v>
      </c>
      <c r="BA853" s="24">
        <v>0.25</v>
      </c>
      <c r="BB853" s="24">
        <v>0.30889016400000002</v>
      </c>
      <c r="BC853" s="24">
        <v>23.37872058</v>
      </c>
      <c r="BD853" s="23">
        <v>2.5000000000000001E-2</v>
      </c>
      <c r="BE853" s="23">
        <v>3.5000000000000003E-2</v>
      </c>
      <c r="BF853" s="22">
        <v>1.9498994970000001</v>
      </c>
      <c r="BG853" s="21">
        <v>2069.1097319999999</v>
      </c>
      <c r="BH853" s="24">
        <v>9.2364103000000003E-2</v>
      </c>
      <c r="BI853" s="23">
        <v>0.36557732199999998</v>
      </c>
      <c r="BJ853" s="21">
        <v>88.625679020000007</v>
      </c>
      <c r="BK853" s="23">
        <v>6.4901393000000002E-2</v>
      </c>
      <c r="BL853" s="23">
        <v>6.308930331</v>
      </c>
      <c r="BM853" s="24">
        <v>87.862656259999994</v>
      </c>
      <c r="BN853" s="23">
        <v>10.484476669999999</v>
      </c>
    </row>
    <row r="854" spans="1:66">
      <c r="A854">
        <v>16378</v>
      </c>
      <c r="B854" s="10">
        <v>338500</v>
      </c>
      <c r="C854" s="10">
        <v>3851</v>
      </c>
      <c r="D854" s="10">
        <v>2013</v>
      </c>
      <c r="E854" s="22">
        <v>65.326922999999994</v>
      </c>
      <c r="F854" s="22">
        <v>14.442123</v>
      </c>
      <c r="G854" s="21">
        <v>7245005.2609999999</v>
      </c>
      <c r="H854" s="21">
        <v>474014.60499999998</v>
      </c>
      <c r="I854" s="10">
        <v>50</v>
      </c>
      <c r="J854" s="18" t="s">
        <v>109</v>
      </c>
      <c r="K854" s="18">
        <v>0</v>
      </c>
      <c r="L854" s="18">
        <v>2</v>
      </c>
      <c r="M854" s="19" t="s">
        <v>155</v>
      </c>
      <c r="N854" s="23">
        <v>0.12085889</v>
      </c>
      <c r="O854" s="21">
        <v>12998.07251</v>
      </c>
      <c r="P854" s="20">
        <v>6.1967549049999997</v>
      </c>
      <c r="Q854" s="23">
        <v>1E-3</v>
      </c>
      <c r="R854" s="20">
        <v>3.5</v>
      </c>
      <c r="S854" s="24">
        <v>14.239478610000001</v>
      </c>
      <c r="T854" s="24">
        <v>0.20350307500000001</v>
      </c>
      <c r="U854" s="24">
        <v>0.105932665</v>
      </c>
      <c r="V854" s="21">
        <v>1086.3922849999999</v>
      </c>
      <c r="W854" s="23">
        <v>2.5000000000000001E-2</v>
      </c>
      <c r="X854" s="24">
        <v>50.141061229999998</v>
      </c>
      <c r="Y854" s="20">
        <v>11.901041510000001</v>
      </c>
      <c r="Z854" s="24">
        <v>31.92284046</v>
      </c>
      <c r="AA854" s="24">
        <v>0.89031382400000003</v>
      </c>
      <c r="AB854" s="23">
        <v>16.440695089999998</v>
      </c>
      <c r="AC854" s="21">
        <v>22583.083500000001</v>
      </c>
      <c r="AD854" s="24">
        <v>3.5065224480000001</v>
      </c>
      <c r="AE854" s="24">
        <v>0.119709026</v>
      </c>
      <c r="AF854" s="23">
        <v>1.4999999999999999E-2</v>
      </c>
      <c r="AG854" s="23">
        <v>2.3854628999999999E-2</v>
      </c>
      <c r="AH854" s="24">
        <v>0.01</v>
      </c>
      <c r="AI854" s="20">
        <v>413.57097629999998</v>
      </c>
      <c r="AJ854" s="24">
        <v>8.8800973719999998</v>
      </c>
      <c r="AK854" s="24">
        <v>9.8469582019999997</v>
      </c>
      <c r="AL854" s="21">
        <v>5330.6402589999998</v>
      </c>
      <c r="AM854" s="21">
        <v>253.38696300000001</v>
      </c>
      <c r="AN854" s="23">
        <v>0.42972483900000003</v>
      </c>
      <c r="AO854" s="20">
        <v>35.432059760000001</v>
      </c>
      <c r="AP854" s="24">
        <v>0.56570279800000001</v>
      </c>
      <c r="AQ854" s="24">
        <v>19.302425840000002</v>
      </c>
      <c r="AR854" s="21">
        <v>446.57963039999999</v>
      </c>
      <c r="AS854" s="20">
        <v>11.40655776</v>
      </c>
      <c r="AT854" s="23">
        <v>5.0000000000000001E-3</v>
      </c>
      <c r="AU854" s="23">
        <v>2E-3</v>
      </c>
      <c r="AV854" s="24">
        <v>8.7804776530000002</v>
      </c>
      <c r="AW854" s="23">
        <v>5.0000000000000001E-3</v>
      </c>
      <c r="AX854" s="21">
        <v>128.0838966</v>
      </c>
      <c r="AY854" s="24">
        <v>4.3866550999999997E-2</v>
      </c>
      <c r="AZ854" s="24">
        <v>2.219737582</v>
      </c>
      <c r="BA854" s="24">
        <v>0.25</v>
      </c>
      <c r="BB854" s="24">
        <v>0.303222832</v>
      </c>
      <c r="BC854" s="24">
        <v>5.9747116670000002</v>
      </c>
      <c r="BD854" s="23">
        <v>2.5000000000000001E-2</v>
      </c>
      <c r="BE854" s="23">
        <v>3.5000000000000003E-2</v>
      </c>
      <c r="BF854" s="22">
        <v>2.84491725</v>
      </c>
      <c r="BG854" s="21">
        <v>755.33212509999998</v>
      </c>
      <c r="BH854" s="24">
        <v>6.6908407000000003E-2</v>
      </c>
      <c r="BI854" s="23">
        <v>0.54956590299999997</v>
      </c>
      <c r="BJ854" s="21">
        <v>25.71759939</v>
      </c>
      <c r="BK854" s="23">
        <v>2.5000000000000001E-2</v>
      </c>
      <c r="BL854" s="23">
        <v>5.3656767250000001</v>
      </c>
      <c r="BM854" s="24">
        <v>30.657126959999999</v>
      </c>
      <c r="BN854" s="23">
        <v>2.0517089830000002</v>
      </c>
    </row>
    <row r="855" spans="1:66">
      <c r="A855">
        <v>16521</v>
      </c>
      <c r="B855" s="10">
        <v>338500</v>
      </c>
      <c r="C855" s="10">
        <v>3852</v>
      </c>
      <c r="D855" s="10">
        <v>2013</v>
      </c>
      <c r="E855" s="22">
        <v>65.326778000000004</v>
      </c>
      <c r="F855" s="22">
        <v>14.420128999999999</v>
      </c>
      <c r="G855" s="21">
        <v>7244998.3439999996</v>
      </c>
      <c r="H855" s="21">
        <v>472990.01850000001</v>
      </c>
      <c r="I855" s="10">
        <v>50</v>
      </c>
      <c r="J855" s="18" t="s">
        <v>109</v>
      </c>
      <c r="K855" s="18">
        <v>0</v>
      </c>
      <c r="L855" s="18">
        <v>2</v>
      </c>
      <c r="M855" s="19" t="s">
        <v>155</v>
      </c>
      <c r="N855" s="23">
        <v>1.0355929E-2</v>
      </c>
      <c r="O855" s="21">
        <v>16299.044190000001</v>
      </c>
      <c r="P855" s="20">
        <v>4.7031408839999997</v>
      </c>
      <c r="Q855" s="23">
        <v>1E-3</v>
      </c>
      <c r="R855" s="20">
        <v>3.5</v>
      </c>
      <c r="S855" s="24">
        <v>14.57718347</v>
      </c>
      <c r="T855" s="24">
        <v>0.117110143</v>
      </c>
      <c r="U855" s="24">
        <v>6.1311045000000002E-2</v>
      </c>
      <c r="V855" s="21">
        <v>3381.9068739999998</v>
      </c>
      <c r="W855" s="23">
        <v>5.3060191999999999E-2</v>
      </c>
      <c r="X855" s="24">
        <v>23.31366787</v>
      </c>
      <c r="Y855" s="20">
        <v>19.971929849999999</v>
      </c>
      <c r="Z855" s="24">
        <v>57.224817870000003</v>
      </c>
      <c r="AA855" s="24">
        <v>0.73380045599999999</v>
      </c>
      <c r="AB855" s="23">
        <v>15.87583046</v>
      </c>
      <c r="AC855" s="21">
        <v>28711.735840000001</v>
      </c>
      <c r="AD855" s="24">
        <v>4.0634566840000002</v>
      </c>
      <c r="AE855" s="24">
        <v>0.14767129400000001</v>
      </c>
      <c r="AF855" s="23">
        <v>4.2087342E-2</v>
      </c>
      <c r="AG855" s="23">
        <v>1.8902163E-2</v>
      </c>
      <c r="AH855" s="24">
        <v>0.01</v>
      </c>
      <c r="AI855" s="20">
        <v>385.6866837</v>
      </c>
      <c r="AJ855" s="24">
        <v>4.5635081399999997</v>
      </c>
      <c r="AK855" s="24">
        <v>11.56318456</v>
      </c>
      <c r="AL855" s="21">
        <v>12157.03613</v>
      </c>
      <c r="AM855" s="21">
        <v>516.22432649999996</v>
      </c>
      <c r="AN855" s="23">
        <v>0.430059301</v>
      </c>
      <c r="AO855" s="20">
        <v>31.839017869999999</v>
      </c>
      <c r="AP855" s="24">
        <v>0.44637315900000002</v>
      </c>
      <c r="AQ855" s="24">
        <v>27.390163869999999</v>
      </c>
      <c r="AR855" s="21">
        <v>347.69896189999997</v>
      </c>
      <c r="AS855" s="20">
        <v>6.608151844</v>
      </c>
      <c r="AT855" s="23">
        <v>5.0000000000000001E-3</v>
      </c>
      <c r="AU855" s="23">
        <v>2E-3</v>
      </c>
      <c r="AV855" s="24">
        <v>9.0400246620000004</v>
      </c>
      <c r="AW855" s="23">
        <v>5.0000000000000001E-3</v>
      </c>
      <c r="AX855" s="21">
        <v>110.3612423</v>
      </c>
      <c r="AY855" s="24">
        <v>5.3511054000000002E-2</v>
      </c>
      <c r="AZ855" s="24">
        <v>2.1291785540000001</v>
      </c>
      <c r="BA855" s="24">
        <v>0.25</v>
      </c>
      <c r="BB855" s="24">
        <v>0.200372037</v>
      </c>
      <c r="BC855" s="24">
        <v>11.823521489999999</v>
      </c>
      <c r="BD855" s="23">
        <v>2.5000000000000001E-2</v>
      </c>
      <c r="BE855" s="23">
        <v>3.5000000000000003E-2</v>
      </c>
      <c r="BF855" s="22">
        <v>1.448989598</v>
      </c>
      <c r="BG855" s="21">
        <v>1187.8383550000001</v>
      </c>
      <c r="BH855" s="24">
        <v>5.5748710999999999E-2</v>
      </c>
      <c r="BI855" s="23">
        <v>0.28491112499999999</v>
      </c>
      <c r="BJ855" s="21">
        <v>39.18488979</v>
      </c>
      <c r="BK855" s="23">
        <v>2.5000000000000001E-2</v>
      </c>
      <c r="BL855" s="23">
        <v>3.096481561</v>
      </c>
      <c r="BM855" s="24">
        <v>50.457386579999998</v>
      </c>
      <c r="BN855" s="23">
        <v>1.2889353059999999</v>
      </c>
    </row>
    <row r="856" spans="1:66">
      <c r="A856">
        <v>16842</v>
      </c>
      <c r="B856" s="10">
        <v>338500</v>
      </c>
      <c r="C856" s="10">
        <v>3853</v>
      </c>
      <c r="D856" s="10">
        <v>2013</v>
      </c>
      <c r="E856" s="22">
        <v>65.342179999999999</v>
      </c>
      <c r="F856" s="22">
        <v>14.058004</v>
      </c>
      <c r="G856" s="21">
        <v>7246918.3569999998</v>
      </c>
      <c r="H856" s="21">
        <v>456148.93900000001</v>
      </c>
      <c r="I856" s="10">
        <v>50</v>
      </c>
      <c r="J856" s="18" t="s">
        <v>109</v>
      </c>
      <c r="K856" s="18">
        <v>0</v>
      </c>
      <c r="L856" s="18">
        <v>2</v>
      </c>
      <c r="M856" s="19" t="s">
        <v>155</v>
      </c>
      <c r="N856" s="23">
        <v>1.6280182000000001E-2</v>
      </c>
      <c r="O856" s="21">
        <v>3447.9397359999998</v>
      </c>
      <c r="P856" s="20">
        <v>1.192426336</v>
      </c>
      <c r="Q856" s="23">
        <v>1E-3</v>
      </c>
      <c r="R856" s="20">
        <v>3.5</v>
      </c>
      <c r="S856" s="24">
        <v>5.8895843719999998</v>
      </c>
      <c r="T856" s="24">
        <v>0.17633164700000001</v>
      </c>
      <c r="U856" s="24">
        <v>0.207891408</v>
      </c>
      <c r="V856" s="21">
        <v>749.47206449999999</v>
      </c>
      <c r="W856" s="23">
        <v>2.5000000000000001E-2</v>
      </c>
      <c r="X856" s="24">
        <v>19.332150850000001</v>
      </c>
      <c r="Y856" s="20">
        <v>1.137794548</v>
      </c>
      <c r="Z856" s="24">
        <v>2.9851536649999999</v>
      </c>
      <c r="AA856" s="24">
        <v>0.98788948099999996</v>
      </c>
      <c r="AB856" s="23">
        <v>1.5963169310000001</v>
      </c>
      <c r="AC856" s="21">
        <v>5083.9715580000002</v>
      </c>
      <c r="AD856" s="24">
        <v>3.2794940929999998</v>
      </c>
      <c r="AE856" s="24">
        <v>0.05</v>
      </c>
      <c r="AF856" s="23">
        <v>0.136475977</v>
      </c>
      <c r="AG856" s="23">
        <v>5.0000000000000001E-3</v>
      </c>
      <c r="AH856" s="24">
        <v>0.01</v>
      </c>
      <c r="AI856" s="20">
        <v>819.72648619999995</v>
      </c>
      <c r="AJ856" s="24">
        <v>9.0937294939999997</v>
      </c>
      <c r="AK856" s="24">
        <v>2.3892271379999999</v>
      </c>
      <c r="AL856" s="21">
        <v>1178.979476</v>
      </c>
      <c r="AM856" s="21">
        <v>50.746635150000003</v>
      </c>
      <c r="AN856" s="23">
        <v>0.112497826</v>
      </c>
      <c r="AO856" s="20">
        <v>26.601932049999998</v>
      </c>
      <c r="AP856" s="24">
        <v>1.7243304749999999</v>
      </c>
      <c r="AQ856" s="24">
        <v>1.5277394550000001</v>
      </c>
      <c r="AR856" s="21">
        <v>155.80599409999999</v>
      </c>
      <c r="AS856" s="20">
        <v>5.394080422</v>
      </c>
      <c r="AT856" s="23">
        <v>5.0000000000000001E-3</v>
      </c>
      <c r="AU856" s="23">
        <v>2E-3</v>
      </c>
      <c r="AV856" s="24">
        <v>11.1131384</v>
      </c>
      <c r="AW856" s="23">
        <v>5.0000000000000001E-3</v>
      </c>
      <c r="AX856" s="21">
        <v>80.442819600000007</v>
      </c>
      <c r="AY856" s="24">
        <v>0.108160167</v>
      </c>
      <c r="AZ856" s="24">
        <v>0.52958755599999996</v>
      </c>
      <c r="BA856" s="24">
        <v>0.25</v>
      </c>
      <c r="BB856" s="24">
        <v>1.4850893190000001</v>
      </c>
      <c r="BC856" s="24">
        <v>7.9744468099999999</v>
      </c>
      <c r="BD856" s="23">
        <v>2.5000000000000001E-2</v>
      </c>
      <c r="BE856" s="23">
        <v>3.5000000000000003E-2</v>
      </c>
      <c r="BF856" s="22">
        <v>3.816422003</v>
      </c>
      <c r="BG856" s="21">
        <v>679.12351639999997</v>
      </c>
      <c r="BH856" s="24">
        <v>0.104509768</v>
      </c>
      <c r="BI856" s="23">
        <v>1.1379623160000001</v>
      </c>
      <c r="BJ856" s="21">
        <v>8.8986968990000008</v>
      </c>
      <c r="BK856" s="23">
        <v>0.15094263499999999</v>
      </c>
      <c r="BL856" s="23">
        <v>2.7345161180000002</v>
      </c>
      <c r="BM856" s="24">
        <v>9.0943239810000005</v>
      </c>
      <c r="BN856" s="23">
        <v>5.936051494</v>
      </c>
    </row>
    <row r="857" spans="1:66">
      <c r="A857">
        <v>17065</v>
      </c>
      <c r="B857" s="10">
        <v>338500</v>
      </c>
      <c r="C857" s="10">
        <v>3854</v>
      </c>
      <c r="D857" s="10">
        <v>2013</v>
      </c>
      <c r="E857" s="22">
        <v>65.342759000000001</v>
      </c>
      <c r="F857" s="22">
        <v>14.076518999999999</v>
      </c>
      <c r="G857" s="21">
        <v>7246970.1310000001</v>
      </c>
      <c r="H857" s="21">
        <v>457011.73100000003</v>
      </c>
      <c r="I857" s="10">
        <v>50</v>
      </c>
      <c r="J857" s="18" t="s">
        <v>109</v>
      </c>
      <c r="K857" s="18">
        <v>0</v>
      </c>
      <c r="L857" s="18">
        <v>2</v>
      </c>
      <c r="M857" s="19" t="s">
        <v>155</v>
      </c>
      <c r="N857" s="23">
        <v>1.1863088000000001E-2</v>
      </c>
      <c r="O857" s="21">
        <v>5507.5891110000002</v>
      </c>
      <c r="P857" s="20">
        <v>0.5</v>
      </c>
      <c r="Q857" s="23">
        <v>2.1691879999999998E-3</v>
      </c>
      <c r="R857" s="20">
        <v>3.5</v>
      </c>
      <c r="S857" s="24">
        <v>11.55949996</v>
      </c>
      <c r="T857" s="24">
        <v>0.41054328200000001</v>
      </c>
      <c r="U857" s="24">
        <v>0.13326295399999999</v>
      </c>
      <c r="V857" s="21">
        <v>2580.1880500000002</v>
      </c>
      <c r="W857" s="23">
        <v>2.5000000000000001E-2</v>
      </c>
      <c r="X857" s="24">
        <v>25.99921281</v>
      </c>
      <c r="Y857" s="20">
        <v>2.3467619719999999</v>
      </c>
      <c r="Z857" s="24">
        <v>4.831852145</v>
      </c>
      <c r="AA857" s="24">
        <v>1.279288958</v>
      </c>
      <c r="AB857" s="23">
        <v>3.3019659130000001</v>
      </c>
      <c r="AC857" s="21">
        <v>8638.8464359999998</v>
      </c>
      <c r="AD857" s="24">
        <v>1.995085065</v>
      </c>
      <c r="AE857" s="24">
        <v>0.05</v>
      </c>
      <c r="AF857" s="23">
        <v>8.6251407000000002E-2</v>
      </c>
      <c r="AG857" s="23">
        <v>5.0000000000000001E-3</v>
      </c>
      <c r="AH857" s="24">
        <v>0.01</v>
      </c>
      <c r="AI857" s="20">
        <v>1306.023254</v>
      </c>
      <c r="AJ857" s="24">
        <v>12.430531480000001</v>
      </c>
      <c r="AK857" s="24">
        <v>5.0145301250000003</v>
      </c>
      <c r="AL857" s="21">
        <v>2460.697572</v>
      </c>
      <c r="AM857" s="21">
        <v>111.47019299999999</v>
      </c>
      <c r="AN857" s="23">
        <v>9.6073513999999999E-2</v>
      </c>
      <c r="AO857" s="20">
        <v>46.813879010000001</v>
      </c>
      <c r="AP857" s="24">
        <v>0.82523397099999996</v>
      </c>
      <c r="AQ857" s="24">
        <v>3.3657004719999999</v>
      </c>
      <c r="AR857" s="21">
        <v>647.15909599999998</v>
      </c>
      <c r="AS857" s="20">
        <v>7.9339251150000001</v>
      </c>
      <c r="AT857" s="23">
        <v>5.0000000000000001E-3</v>
      </c>
      <c r="AU857" s="23">
        <v>2E-3</v>
      </c>
      <c r="AV857" s="24">
        <v>13.98177031</v>
      </c>
      <c r="AW857" s="23">
        <v>5.0000000000000001E-3</v>
      </c>
      <c r="AX857" s="21">
        <v>36.356065270000002</v>
      </c>
      <c r="AY857" s="24">
        <v>0.116154958</v>
      </c>
      <c r="AZ857" s="24">
        <v>0.81916503600000001</v>
      </c>
      <c r="BA857" s="24">
        <v>0.25</v>
      </c>
      <c r="BB857" s="24">
        <v>0.45981130399999998</v>
      </c>
      <c r="BC857" s="24">
        <v>17.77870931</v>
      </c>
      <c r="BD857" s="23">
        <v>2.5000000000000001E-2</v>
      </c>
      <c r="BE857" s="23">
        <v>3.5000000000000003E-2</v>
      </c>
      <c r="BF857" s="22">
        <v>5.3266917300000003</v>
      </c>
      <c r="BG857" s="21">
        <v>507.55805190000001</v>
      </c>
      <c r="BH857" s="24">
        <v>0.15353526200000001</v>
      </c>
      <c r="BI857" s="23">
        <v>4.3724262109999996</v>
      </c>
      <c r="BJ857" s="21">
        <v>10.3467226</v>
      </c>
      <c r="BK857" s="23">
        <v>2.0006080399999999</v>
      </c>
      <c r="BL857" s="23">
        <v>5.3000666299999999</v>
      </c>
      <c r="BM857" s="24">
        <v>16.27435174</v>
      </c>
      <c r="BN857" s="23">
        <v>3.8325432959999999</v>
      </c>
    </row>
    <row r="858" spans="1:66">
      <c r="A858">
        <v>16749</v>
      </c>
      <c r="B858" s="10">
        <v>338500</v>
      </c>
      <c r="C858" s="10">
        <v>3855</v>
      </c>
      <c r="D858" s="10">
        <v>2013</v>
      </c>
      <c r="E858" s="22">
        <v>65.343231000000003</v>
      </c>
      <c r="F858" s="22">
        <v>14.098191</v>
      </c>
      <c r="G858" s="21">
        <v>7247008.1279999996</v>
      </c>
      <c r="H858" s="21">
        <v>458021.26549999998</v>
      </c>
      <c r="I858" s="10">
        <v>50</v>
      </c>
      <c r="J858" s="18" t="s">
        <v>109</v>
      </c>
      <c r="K858" s="18">
        <v>0</v>
      </c>
      <c r="L858" s="18">
        <v>2</v>
      </c>
      <c r="M858" s="19" t="s">
        <v>155</v>
      </c>
      <c r="N858" s="23">
        <v>3.2899745000000001E-2</v>
      </c>
      <c r="O858" s="21">
        <v>5188.3093259999996</v>
      </c>
      <c r="P858" s="20">
        <v>4.6148559389999999</v>
      </c>
      <c r="Q858" s="23">
        <v>1E-3</v>
      </c>
      <c r="R858" s="20">
        <v>3.5</v>
      </c>
      <c r="S858" s="24">
        <v>15.163571449999999</v>
      </c>
      <c r="T858" s="24">
        <v>0.34484393800000002</v>
      </c>
      <c r="U858" s="24">
        <v>0.17184698400000001</v>
      </c>
      <c r="V858" s="21">
        <v>2264.6892670000002</v>
      </c>
      <c r="W858" s="23">
        <v>9.1733888E-2</v>
      </c>
      <c r="X858" s="24">
        <v>53.247940120000003</v>
      </c>
      <c r="Y858" s="20">
        <v>6.0383230790000004</v>
      </c>
      <c r="Z858" s="24">
        <v>4.5041995190000002</v>
      </c>
      <c r="AA858" s="24">
        <v>1.6044001109999999</v>
      </c>
      <c r="AB858" s="23">
        <v>23.074245139999999</v>
      </c>
      <c r="AC858" s="21">
        <v>7885.1708980000003</v>
      </c>
      <c r="AD858" s="24">
        <v>2.0475244269999999</v>
      </c>
      <c r="AE858" s="24">
        <v>0.05</v>
      </c>
      <c r="AF858" s="23">
        <v>0.29522136799999998</v>
      </c>
      <c r="AG858" s="23">
        <v>1.5735281E-2</v>
      </c>
      <c r="AH858" s="24">
        <v>0.01</v>
      </c>
      <c r="AI858" s="20">
        <v>1367.604675</v>
      </c>
      <c r="AJ858" s="24">
        <v>25.56885372</v>
      </c>
      <c r="AK858" s="24">
        <v>6.9490714730000001</v>
      </c>
      <c r="AL858" s="21">
        <v>2306.0380610000002</v>
      </c>
      <c r="AM858" s="21">
        <v>124.7883417</v>
      </c>
      <c r="AN858" s="23">
        <v>0.46632016900000001</v>
      </c>
      <c r="AO858" s="20">
        <v>89.875173570000001</v>
      </c>
      <c r="AP858" s="24">
        <v>0.69745950000000001</v>
      </c>
      <c r="AQ858" s="24">
        <v>10.706536030000001</v>
      </c>
      <c r="AR858" s="21">
        <v>587.73197070000003</v>
      </c>
      <c r="AS858" s="20">
        <v>7.414532704</v>
      </c>
      <c r="AT858" s="23">
        <v>5.0000000000000001E-3</v>
      </c>
      <c r="AU858" s="23">
        <v>2E-3</v>
      </c>
      <c r="AV858" s="24">
        <v>19.338806659999999</v>
      </c>
      <c r="AW858" s="23">
        <v>5.0000000000000001E-3</v>
      </c>
      <c r="AX858" s="21">
        <v>34.093334669999997</v>
      </c>
      <c r="AY858" s="24">
        <v>0.14262224900000001</v>
      </c>
      <c r="AZ858" s="24">
        <v>1.5343900939999999</v>
      </c>
      <c r="BA858" s="24">
        <v>0.25</v>
      </c>
      <c r="BB858" s="24">
        <v>0.60351917499999996</v>
      </c>
      <c r="BC858" s="24">
        <v>15.832074629999999</v>
      </c>
      <c r="BD858" s="23">
        <v>2.5000000000000001E-2</v>
      </c>
      <c r="BE858" s="23">
        <v>3.5000000000000003E-2</v>
      </c>
      <c r="BF858" s="22">
        <v>14.81926668</v>
      </c>
      <c r="BG858" s="21">
        <v>449.2614691</v>
      </c>
      <c r="BH858" s="24">
        <v>0.20105640599999999</v>
      </c>
      <c r="BI858" s="23">
        <v>3.4043912230000002</v>
      </c>
      <c r="BJ858" s="21">
        <v>7.5231128930000004</v>
      </c>
      <c r="BK858" s="23">
        <v>0.366913461</v>
      </c>
      <c r="BL858" s="23">
        <v>8.3338707420000002</v>
      </c>
      <c r="BM858" s="24">
        <v>25.912181010000001</v>
      </c>
      <c r="BN858" s="23">
        <v>10.65835819</v>
      </c>
    </row>
    <row r="859" spans="1:66">
      <c r="A859">
        <v>16195</v>
      </c>
      <c r="B859" s="10">
        <v>338500</v>
      </c>
      <c r="C859" s="10">
        <v>3856</v>
      </c>
      <c r="D859" s="10">
        <v>2013</v>
      </c>
      <c r="E859" s="22">
        <v>65.343210999999997</v>
      </c>
      <c r="F859" s="22">
        <v>14.119054999999999</v>
      </c>
      <c r="G859" s="21">
        <v>7246992.1670000004</v>
      </c>
      <c r="H859" s="21">
        <v>458992.3921</v>
      </c>
      <c r="I859" s="10">
        <v>50</v>
      </c>
      <c r="J859" s="18" t="s">
        <v>109</v>
      </c>
      <c r="K859" s="18">
        <v>0</v>
      </c>
      <c r="L859" s="18">
        <v>2</v>
      </c>
      <c r="M859" s="19" t="s">
        <v>155</v>
      </c>
      <c r="N859" s="23">
        <v>1.0892773E-2</v>
      </c>
      <c r="O859" s="21">
        <v>6074.8919679999999</v>
      </c>
      <c r="P859" s="20">
        <v>1.058465639</v>
      </c>
      <c r="Q859" s="23">
        <v>1E-3</v>
      </c>
      <c r="R859" s="20">
        <v>3.5</v>
      </c>
      <c r="S859" s="24">
        <v>13.563441490000001</v>
      </c>
      <c r="T859" s="24">
        <v>0.21195913699999999</v>
      </c>
      <c r="U859" s="24">
        <v>0.189701499</v>
      </c>
      <c r="V859" s="21">
        <v>948.50532759999999</v>
      </c>
      <c r="W859" s="23">
        <v>2.5000000000000001E-2</v>
      </c>
      <c r="X859" s="24">
        <v>32.091484389999998</v>
      </c>
      <c r="Y859" s="20">
        <v>4.1562208079999996</v>
      </c>
      <c r="Z859" s="24">
        <v>9.4098792590000002</v>
      </c>
      <c r="AA859" s="24">
        <v>2.7152756029999998</v>
      </c>
      <c r="AB859" s="23">
        <v>5.8171307219999999</v>
      </c>
      <c r="AC859" s="21">
        <v>9547.9711910000005</v>
      </c>
      <c r="AD859" s="24">
        <v>2.584909659</v>
      </c>
      <c r="AE859" s="24">
        <v>0.05</v>
      </c>
      <c r="AF859" s="23">
        <v>8.0922795000000006E-2</v>
      </c>
      <c r="AG859" s="23">
        <v>5.0000000000000001E-3</v>
      </c>
      <c r="AH859" s="24">
        <v>0.01</v>
      </c>
      <c r="AI859" s="20">
        <v>1940.71228</v>
      </c>
      <c r="AJ859" s="24">
        <v>7.7045927250000004</v>
      </c>
      <c r="AK859" s="24">
        <v>9.1660705720000006</v>
      </c>
      <c r="AL859" s="21">
        <v>4122.338377</v>
      </c>
      <c r="AM859" s="21">
        <v>145.7156277</v>
      </c>
      <c r="AN859" s="23">
        <v>0.38369185500000003</v>
      </c>
      <c r="AO859" s="20">
        <v>42.702326769999999</v>
      </c>
      <c r="AP859" s="24">
        <v>0.49545801900000003</v>
      </c>
      <c r="AQ859" s="24">
        <v>10.20810934</v>
      </c>
      <c r="AR859" s="21">
        <v>194.21581939999999</v>
      </c>
      <c r="AS859" s="20">
        <v>7.8860085629999999</v>
      </c>
      <c r="AT859" s="23">
        <v>5.0000000000000001E-3</v>
      </c>
      <c r="AU859" s="23">
        <v>2E-3</v>
      </c>
      <c r="AV859" s="24">
        <v>21.504604759999999</v>
      </c>
      <c r="AW859" s="23">
        <v>5.0000000000000001E-3</v>
      </c>
      <c r="AX859" s="21">
        <v>63.601074220000001</v>
      </c>
      <c r="AY859" s="24">
        <v>8.4860242000000002E-2</v>
      </c>
      <c r="AZ859" s="24">
        <v>0.76036821700000001</v>
      </c>
      <c r="BA859" s="24">
        <v>0.25</v>
      </c>
      <c r="BB859" s="24">
        <v>0.56433123200000002</v>
      </c>
      <c r="BC859" s="24">
        <v>8.6084929520000006</v>
      </c>
      <c r="BD859" s="23">
        <v>2.5000000000000001E-2</v>
      </c>
      <c r="BE859" s="23">
        <v>3.5000000000000003E-2</v>
      </c>
      <c r="BF859" s="22">
        <v>4.8924228220000003</v>
      </c>
      <c r="BG859" s="21">
        <v>612.97380299999998</v>
      </c>
      <c r="BH859" s="24">
        <v>0.208863406</v>
      </c>
      <c r="BI859" s="23">
        <v>2.8129715329999998</v>
      </c>
      <c r="BJ859" s="21">
        <v>12.11118817</v>
      </c>
      <c r="BK859" s="23">
        <v>0.43674809799999997</v>
      </c>
      <c r="BL859" s="23">
        <v>2.7849069540000002</v>
      </c>
      <c r="BM859" s="24">
        <v>23.191164919999999</v>
      </c>
      <c r="BN859" s="23">
        <v>3.3716745920000002</v>
      </c>
    </row>
    <row r="860" spans="1:66">
      <c r="A860">
        <v>17096</v>
      </c>
      <c r="B860" s="10">
        <v>338500</v>
      </c>
      <c r="C860" s="10">
        <v>3857</v>
      </c>
      <c r="D860" s="10">
        <v>2013</v>
      </c>
      <c r="E860" s="22">
        <v>65.343180000000004</v>
      </c>
      <c r="F860" s="22">
        <v>14.140431</v>
      </c>
      <c r="G860" s="21">
        <v>7246974.9759999998</v>
      </c>
      <c r="H860" s="21">
        <v>459987.33919999999</v>
      </c>
      <c r="I860" s="10">
        <v>50</v>
      </c>
      <c r="J860" s="18" t="s">
        <v>109</v>
      </c>
      <c r="K860" s="18">
        <v>0</v>
      </c>
      <c r="L860" s="18">
        <v>2</v>
      </c>
      <c r="M860" s="19" t="s">
        <v>155</v>
      </c>
      <c r="N860" s="23">
        <v>3.3677130999999999E-2</v>
      </c>
      <c r="O860" s="21">
        <v>4644.2927639999998</v>
      </c>
      <c r="P860" s="20">
        <v>1.983049909</v>
      </c>
      <c r="Q860" s="23">
        <v>1E-3</v>
      </c>
      <c r="R860" s="20">
        <v>3.5</v>
      </c>
      <c r="S860" s="24">
        <v>8.3883017510000002</v>
      </c>
      <c r="T860" s="24">
        <v>0.227777113</v>
      </c>
      <c r="U860" s="24">
        <v>0.22564995400000001</v>
      </c>
      <c r="V860" s="21">
        <v>975.30908199999999</v>
      </c>
      <c r="W860" s="23">
        <v>2.5000000000000001E-2</v>
      </c>
      <c r="X860" s="24">
        <v>27.015351859999999</v>
      </c>
      <c r="Y860" s="20">
        <v>2.3902916520000002</v>
      </c>
      <c r="Z860" s="24">
        <v>3.7508787269999999</v>
      </c>
      <c r="AA860" s="24">
        <v>3.3063442890000001</v>
      </c>
      <c r="AB860" s="23">
        <v>3.4622545730000001</v>
      </c>
      <c r="AC860" s="21">
        <v>6691.7584230000002</v>
      </c>
      <c r="AD860" s="24">
        <v>2.63051222</v>
      </c>
      <c r="AE860" s="24">
        <v>0.05</v>
      </c>
      <c r="AF860" s="23">
        <v>7.1746908999999998E-2</v>
      </c>
      <c r="AG860" s="23">
        <v>5.0000000000000001E-3</v>
      </c>
      <c r="AH860" s="24">
        <v>0.01</v>
      </c>
      <c r="AI860" s="20">
        <v>883.83987430000002</v>
      </c>
      <c r="AJ860" s="24">
        <v>14.092715370000001</v>
      </c>
      <c r="AK860" s="24">
        <v>7.2795776969999997</v>
      </c>
      <c r="AL860" s="21">
        <v>1950.4577429999999</v>
      </c>
      <c r="AM860" s="21">
        <v>80.146688670000003</v>
      </c>
      <c r="AN860" s="23">
        <v>1.778668506</v>
      </c>
      <c r="AO860" s="20">
        <v>31.112196449999999</v>
      </c>
      <c r="AP860" s="24">
        <v>0.81267328400000005</v>
      </c>
      <c r="AQ860" s="24">
        <v>3.251029129</v>
      </c>
      <c r="AR860" s="21">
        <v>243.07004240000001</v>
      </c>
      <c r="AS860" s="20">
        <v>9.9799469240000001</v>
      </c>
      <c r="AT860" s="23">
        <v>5.0000000000000001E-3</v>
      </c>
      <c r="AU860" s="23">
        <v>2E-3</v>
      </c>
      <c r="AV860" s="24">
        <v>16.673312129999999</v>
      </c>
      <c r="AW860" s="23">
        <v>5.0000000000000001E-3</v>
      </c>
      <c r="AX860" s="21">
        <v>74.094281199999998</v>
      </c>
      <c r="AY860" s="24">
        <v>0.124676694</v>
      </c>
      <c r="AZ860" s="24">
        <v>0.64389967800000003</v>
      </c>
      <c r="BA860" s="24">
        <v>0.25</v>
      </c>
      <c r="BB860" s="24">
        <v>0.92660299999999995</v>
      </c>
      <c r="BC860" s="24">
        <v>7.8295106990000001</v>
      </c>
      <c r="BD860" s="23">
        <v>2.5000000000000001E-2</v>
      </c>
      <c r="BE860" s="23">
        <v>3.5000000000000003E-2</v>
      </c>
      <c r="BF860" s="22">
        <v>8.6322817179999998</v>
      </c>
      <c r="BG860" s="21">
        <v>403.7612767</v>
      </c>
      <c r="BH860" s="24">
        <v>0.18220038499999999</v>
      </c>
      <c r="BI860" s="23">
        <v>19.036528919999999</v>
      </c>
      <c r="BJ860" s="21">
        <v>6.7900723220000003</v>
      </c>
      <c r="BK860" s="23">
        <v>0.47392742100000002</v>
      </c>
      <c r="BL860" s="23">
        <v>4.8170976269999999</v>
      </c>
      <c r="BM860" s="24">
        <v>19.8897111</v>
      </c>
      <c r="BN860" s="23">
        <v>4.2856992079999996</v>
      </c>
    </row>
    <row r="861" spans="1:66">
      <c r="A861">
        <v>16730</v>
      </c>
      <c r="B861" s="10">
        <v>338500</v>
      </c>
      <c r="C861" s="10">
        <v>3858</v>
      </c>
      <c r="D861" s="10">
        <v>2013</v>
      </c>
      <c r="E861" s="22">
        <v>65.343187999999998</v>
      </c>
      <c r="F861" s="22">
        <v>14.161238000000001</v>
      </c>
      <c r="G861" s="21">
        <v>7246962.8210000005</v>
      </c>
      <c r="H861" s="21">
        <v>460955.86459999997</v>
      </c>
      <c r="I861" s="10">
        <v>50</v>
      </c>
      <c r="J861" s="18" t="s">
        <v>109</v>
      </c>
      <c r="K861" s="18">
        <v>0</v>
      </c>
      <c r="L861" s="18">
        <v>2</v>
      </c>
      <c r="M861" s="19" t="s">
        <v>155</v>
      </c>
      <c r="N861" s="23">
        <v>3.3320830000000003E-2</v>
      </c>
      <c r="O861" s="21">
        <v>7971.3848879999996</v>
      </c>
      <c r="P861" s="20">
        <v>3.4756211320000001</v>
      </c>
      <c r="Q861" s="23">
        <v>4.2179929999999997E-3</v>
      </c>
      <c r="R861" s="20">
        <v>3.5</v>
      </c>
      <c r="S861" s="24">
        <v>27.17997664</v>
      </c>
      <c r="T861" s="24">
        <v>0.60477794500000004</v>
      </c>
      <c r="U861" s="24">
        <v>0.20405989199999999</v>
      </c>
      <c r="V861" s="21">
        <v>2588.6908239999998</v>
      </c>
      <c r="W861" s="23">
        <v>2.5000000000000001E-2</v>
      </c>
      <c r="X861" s="24">
        <v>58.771140899999999</v>
      </c>
      <c r="Y861" s="20">
        <v>4.6142298469999998</v>
      </c>
      <c r="Z861" s="24">
        <v>8.2681507360000008</v>
      </c>
      <c r="AA861" s="24">
        <v>4.3101257789999998</v>
      </c>
      <c r="AB861" s="23">
        <v>7.5386225869999999</v>
      </c>
      <c r="AC861" s="21">
        <v>12405.267330000001</v>
      </c>
      <c r="AD861" s="24">
        <v>3.435373158</v>
      </c>
      <c r="AE861" s="24">
        <v>0.05</v>
      </c>
      <c r="AF861" s="23">
        <v>0.111541802</v>
      </c>
      <c r="AG861" s="23">
        <v>5.0000000000000001E-3</v>
      </c>
      <c r="AH861" s="24">
        <v>0.01</v>
      </c>
      <c r="AI861" s="20">
        <v>1827.6474000000001</v>
      </c>
      <c r="AJ861" s="24">
        <v>18.700700390000002</v>
      </c>
      <c r="AK861" s="24">
        <v>11.30043255</v>
      </c>
      <c r="AL861" s="21">
        <v>4305.4399780000003</v>
      </c>
      <c r="AM861" s="21">
        <v>153.5064678</v>
      </c>
      <c r="AN861" s="23">
        <v>2.8555129479999999</v>
      </c>
      <c r="AO861" s="20">
        <v>28.868746760000001</v>
      </c>
      <c r="AP861" s="24">
        <v>0.75690035499999997</v>
      </c>
      <c r="AQ861" s="24">
        <v>5.3113796500000001</v>
      </c>
      <c r="AR861" s="21">
        <v>659.66277249999996</v>
      </c>
      <c r="AS861" s="20">
        <v>10.088844999999999</v>
      </c>
      <c r="AT861" s="23">
        <v>5.0000000000000001E-3</v>
      </c>
      <c r="AU861" s="23">
        <v>2E-3</v>
      </c>
      <c r="AV861" s="24">
        <v>25.9160699</v>
      </c>
      <c r="AW861" s="23">
        <v>5.0000000000000001E-3</v>
      </c>
      <c r="AX861" s="21">
        <v>37.72171736</v>
      </c>
      <c r="AY861" s="24">
        <v>0.21752239400000001</v>
      </c>
      <c r="AZ861" s="24">
        <v>1.2467688880000001</v>
      </c>
      <c r="BA861" s="24">
        <v>0.25</v>
      </c>
      <c r="BB861" s="24">
        <v>0.60589267599999996</v>
      </c>
      <c r="BC861" s="24">
        <v>19.728806720000001</v>
      </c>
      <c r="BD861" s="23">
        <v>2.5000000000000001E-2</v>
      </c>
      <c r="BE861" s="23">
        <v>3.5000000000000003E-2</v>
      </c>
      <c r="BF861" s="22">
        <v>11.90587959</v>
      </c>
      <c r="BG861" s="21">
        <v>771.46831889999999</v>
      </c>
      <c r="BH861" s="24">
        <v>0.29105067899999998</v>
      </c>
      <c r="BI861" s="23">
        <v>19.25501255</v>
      </c>
      <c r="BJ861" s="21">
        <v>12.62557507</v>
      </c>
      <c r="BK861" s="23">
        <v>0.35133172899999998</v>
      </c>
      <c r="BL861" s="23">
        <v>6.600494286</v>
      </c>
      <c r="BM861" s="24">
        <v>31.13929465</v>
      </c>
      <c r="BN861" s="23">
        <v>5.2635113210000002</v>
      </c>
    </row>
    <row r="862" spans="1:66">
      <c r="A862">
        <v>16580</v>
      </c>
      <c r="B862" s="10">
        <v>338500</v>
      </c>
      <c r="C862" s="10">
        <v>3859</v>
      </c>
      <c r="D862" s="10">
        <v>2013</v>
      </c>
      <c r="E862" s="22">
        <v>65.343200999999993</v>
      </c>
      <c r="F862" s="22">
        <v>14.18408</v>
      </c>
      <c r="G862" s="21">
        <v>7246950.3159999996</v>
      </c>
      <c r="H862" s="21">
        <v>462019.12449999998</v>
      </c>
      <c r="I862" s="10">
        <v>50</v>
      </c>
      <c r="J862" s="18" t="s">
        <v>109</v>
      </c>
      <c r="K862" s="18">
        <v>0</v>
      </c>
      <c r="L862" s="18">
        <v>2</v>
      </c>
      <c r="M862" s="19" t="s">
        <v>155</v>
      </c>
      <c r="N862" s="23">
        <v>5.4948354999999997E-2</v>
      </c>
      <c r="O862" s="21">
        <v>10860.46509</v>
      </c>
      <c r="P862" s="20">
        <v>1.3086849970000001</v>
      </c>
      <c r="Q862" s="23">
        <v>3.0453139999999999E-3</v>
      </c>
      <c r="R862" s="20">
        <v>3.5</v>
      </c>
      <c r="S862" s="24">
        <v>35.353846279999999</v>
      </c>
      <c r="T862" s="24">
        <v>0.20540855899999999</v>
      </c>
      <c r="U862" s="24">
        <v>0.12864656399999999</v>
      </c>
      <c r="V862" s="21">
        <v>1446.48414</v>
      </c>
      <c r="W862" s="23">
        <v>2.5000000000000001E-2</v>
      </c>
      <c r="X862" s="24">
        <v>19.283783360000001</v>
      </c>
      <c r="Y862" s="20">
        <v>8.6881471080000008</v>
      </c>
      <c r="Z862" s="24">
        <v>16.357038920000001</v>
      </c>
      <c r="AA862" s="24">
        <v>2.6756759880000001</v>
      </c>
      <c r="AB862" s="23">
        <v>36.367430069999997</v>
      </c>
      <c r="AC862" s="21">
        <v>15797.50488</v>
      </c>
      <c r="AD862" s="24">
        <v>3.54898625</v>
      </c>
      <c r="AE862" s="24">
        <v>0.05</v>
      </c>
      <c r="AF862" s="23">
        <v>4.7886072000000002E-2</v>
      </c>
      <c r="AG862" s="23">
        <v>1.0405453E-2</v>
      </c>
      <c r="AH862" s="24">
        <v>0.01</v>
      </c>
      <c r="AI862" s="20">
        <v>1905.426788</v>
      </c>
      <c r="AJ862" s="24">
        <v>8.1530277009999992</v>
      </c>
      <c r="AK862" s="24">
        <v>15.29884178</v>
      </c>
      <c r="AL862" s="21">
        <v>8387.3626710000008</v>
      </c>
      <c r="AM862" s="21">
        <v>214.71598789999999</v>
      </c>
      <c r="AN862" s="23">
        <v>0.24791112900000001</v>
      </c>
      <c r="AO862" s="20">
        <v>9.0660148859999996</v>
      </c>
      <c r="AP862" s="24">
        <v>0.56785760100000005</v>
      </c>
      <c r="AQ862" s="24">
        <v>23.891118630000001</v>
      </c>
      <c r="AR862" s="21">
        <v>358.37876690000002</v>
      </c>
      <c r="AS862" s="20">
        <v>10.774492800000001</v>
      </c>
      <c r="AT862" s="23">
        <v>5.0000000000000001E-3</v>
      </c>
      <c r="AU862" s="23">
        <v>2E-3</v>
      </c>
      <c r="AV862" s="24">
        <v>19.640047259999999</v>
      </c>
      <c r="AW862" s="23">
        <v>5.0000000000000001E-3</v>
      </c>
      <c r="AX862" s="21">
        <v>73.839702610000003</v>
      </c>
      <c r="AY862" s="24">
        <v>6.3957327999999994E-2</v>
      </c>
      <c r="AZ862" s="24">
        <v>1.2341428430000001</v>
      </c>
      <c r="BA862" s="24">
        <v>0.25</v>
      </c>
      <c r="BB862" s="24">
        <v>0.35919889300000002</v>
      </c>
      <c r="BC862" s="24">
        <v>8.497256707</v>
      </c>
      <c r="BD862" s="23">
        <v>2.5000000000000001E-2</v>
      </c>
      <c r="BE862" s="23">
        <v>3.5000000000000003E-2</v>
      </c>
      <c r="BF862" s="22">
        <v>4.4971759970000003</v>
      </c>
      <c r="BG862" s="21">
        <v>733.55335400000001</v>
      </c>
      <c r="BH862" s="24">
        <v>0.17040297500000001</v>
      </c>
      <c r="BI862" s="23">
        <v>1.395784653</v>
      </c>
      <c r="BJ862" s="21">
        <v>23.530092239999998</v>
      </c>
      <c r="BK862" s="23">
        <v>0.16907169899999999</v>
      </c>
      <c r="BL862" s="23">
        <v>2.9299025369999998</v>
      </c>
      <c r="BM862" s="24">
        <v>23.809900809999998</v>
      </c>
      <c r="BN862" s="23">
        <v>2.276525248</v>
      </c>
    </row>
    <row r="863" spans="1:66">
      <c r="A863">
        <v>16230</v>
      </c>
      <c r="B863" s="10">
        <v>338500</v>
      </c>
      <c r="C863" s="10">
        <v>3860</v>
      </c>
      <c r="D863" s="10">
        <v>2013</v>
      </c>
      <c r="E863" s="22">
        <v>65.343917000000005</v>
      </c>
      <c r="F863" s="22">
        <v>14.205401</v>
      </c>
      <c r="G863" s="21">
        <v>7247017.4340000004</v>
      </c>
      <c r="H863" s="21">
        <v>463012.57559999998</v>
      </c>
      <c r="I863" s="10">
        <v>50</v>
      </c>
      <c r="J863" s="18" t="s">
        <v>109</v>
      </c>
      <c r="K863" s="18">
        <v>0</v>
      </c>
      <c r="L863" s="18">
        <v>2</v>
      </c>
      <c r="M863" s="19" t="s">
        <v>155</v>
      </c>
      <c r="N863" s="23">
        <v>3.5018008000000003E-2</v>
      </c>
      <c r="O863" s="21">
        <v>5238.1494140000004</v>
      </c>
      <c r="P863" s="20">
        <v>4.094873851</v>
      </c>
      <c r="Q863" s="23">
        <v>1E-3</v>
      </c>
      <c r="R863" s="20">
        <v>3.5</v>
      </c>
      <c r="S863" s="24">
        <v>15.164537109999999</v>
      </c>
      <c r="T863" s="24">
        <v>0.205539534</v>
      </c>
      <c r="U863" s="24">
        <v>0.11332347299999999</v>
      </c>
      <c r="V863" s="21">
        <v>1756.4186239999999</v>
      </c>
      <c r="W863" s="23">
        <v>0.116202918</v>
      </c>
      <c r="X863" s="24">
        <v>43.760762380000003</v>
      </c>
      <c r="Y863" s="20">
        <v>6.6527969100000002</v>
      </c>
      <c r="Z863" s="24">
        <v>10.31927365</v>
      </c>
      <c r="AA863" s="24">
        <v>1.0154273739999999</v>
      </c>
      <c r="AB863" s="23">
        <v>22.07967554</v>
      </c>
      <c r="AC863" s="21">
        <v>10655.77637</v>
      </c>
      <c r="AD863" s="24">
        <v>1.816582833</v>
      </c>
      <c r="AE863" s="24">
        <v>0.05</v>
      </c>
      <c r="AF863" s="23">
        <v>0.27215371599999999</v>
      </c>
      <c r="AG863" s="23">
        <v>5.0000000000000001E-3</v>
      </c>
      <c r="AH863" s="24">
        <v>0.01</v>
      </c>
      <c r="AI863" s="20">
        <v>955.18981929999995</v>
      </c>
      <c r="AJ863" s="24">
        <v>23.251341830000001</v>
      </c>
      <c r="AK863" s="24">
        <v>5.2103505209999996</v>
      </c>
      <c r="AL863" s="21">
        <v>3343.8282650000001</v>
      </c>
      <c r="AM863" s="21">
        <v>196.96496980000001</v>
      </c>
      <c r="AN863" s="23">
        <v>1.0824976289999999</v>
      </c>
      <c r="AO863" s="20">
        <v>35.625710490000003</v>
      </c>
      <c r="AP863" s="24">
        <v>0.32824685999999997</v>
      </c>
      <c r="AQ863" s="24">
        <v>14.62197553</v>
      </c>
      <c r="AR863" s="21">
        <v>580.71150950000003</v>
      </c>
      <c r="AS863" s="20">
        <v>8.6599968119999993</v>
      </c>
      <c r="AT863" s="23">
        <v>5.0000000000000001E-3</v>
      </c>
      <c r="AU863" s="23">
        <v>2E-3</v>
      </c>
      <c r="AV863" s="24">
        <v>12.883226560000001</v>
      </c>
      <c r="AW863" s="23">
        <v>5.0000000000000001E-3</v>
      </c>
      <c r="AX863" s="21">
        <v>84.966421130000001</v>
      </c>
      <c r="AY863" s="24">
        <v>6.6275262000000001E-2</v>
      </c>
      <c r="AZ863" s="24">
        <v>1.3941938060000001</v>
      </c>
      <c r="BA863" s="24">
        <v>0.25</v>
      </c>
      <c r="BB863" s="24">
        <v>0.223977551</v>
      </c>
      <c r="BC863" s="24">
        <v>10.208847759999999</v>
      </c>
      <c r="BD863" s="23">
        <v>2.5000000000000001E-2</v>
      </c>
      <c r="BE863" s="23">
        <v>3.5000000000000003E-2</v>
      </c>
      <c r="BF863" s="22">
        <v>8.4985775940000003</v>
      </c>
      <c r="BG863" s="21">
        <v>449.33426309999999</v>
      </c>
      <c r="BH863" s="24">
        <v>0.20728951600000001</v>
      </c>
      <c r="BI863" s="23">
        <v>1.795797418</v>
      </c>
      <c r="BJ863" s="21">
        <v>9.3645966049999991</v>
      </c>
      <c r="BK863" s="23">
        <v>0.19133726700000001</v>
      </c>
      <c r="BL863" s="23">
        <v>8.1037473109999993</v>
      </c>
      <c r="BM863" s="24">
        <v>26.604547780000001</v>
      </c>
      <c r="BN863" s="23">
        <v>8.7842839309999992</v>
      </c>
    </row>
    <row r="864" spans="1:66">
      <c r="A864">
        <v>16917</v>
      </c>
      <c r="B864" s="10">
        <v>338500</v>
      </c>
      <c r="C864" s="10">
        <v>3861</v>
      </c>
      <c r="D864" s="10">
        <v>2013</v>
      </c>
      <c r="E864" s="22">
        <v>65.343834999999999</v>
      </c>
      <c r="F864" s="22">
        <v>14.227195999999999</v>
      </c>
      <c r="G864" s="21">
        <v>7246995.6840000004</v>
      </c>
      <c r="H864" s="21">
        <v>464026.94839999999</v>
      </c>
      <c r="I864" s="10">
        <v>50</v>
      </c>
      <c r="J864" s="18" t="s">
        <v>109</v>
      </c>
      <c r="K864" s="18">
        <v>0</v>
      </c>
      <c r="L864" s="18">
        <v>2</v>
      </c>
      <c r="M864" s="19" t="s">
        <v>155</v>
      </c>
      <c r="N864" s="23">
        <v>3.8408093999999997E-2</v>
      </c>
      <c r="O864" s="21">
        <v>7274.1168209999996</v>
      </c>
      <c r="P864" s="20">
        <v>2.8138492830000001</v>
      </c>
      <c r="Q864" s="23">
        <v>2.987497E-3</v>
      </c>
      <c r="R864" s="20">
        <v>3.5</v>
      </c>
      <c r="S864" s="24">
        <v>10.05370231</v>
      </c>
      <c r="T864" s="24">
        <v>0.21581856899999999</v>
      </c>
      <c r="U864" s="24">
        <v>7.9264897000000001E-2</v>
      </c>
      <c r="V864" s="21">
        <v>1828.972994</v>
      </c>
      <c r="W864" s="23">
        <v>5.9488546000000003E-2</v>
      </c>
      <c r="X864" s="24">
        <v>37.990413770000004</v>
      </c>
      <c r="Y864" s="20">
        <v>5.1977358579999997</v>
      </c>
      <c r="Z864" s="24">
        <v>12.106815409999999</v>
      </c>
      <c r="AA864" s="24">
        <v>0.65838985999999999</v>
      </c>
      <c r="AB864" s="23">
        <v>12.941486790000001</v>
      </c>
      <c r="AC864" s="21">
        <v>10613.87939</v>
      </c>
      <c r="AD864" s="24">
        <v>1.543788835</v>
      </c>
      <c r="AE864" s="24">
        <v>0.05</v>
      </c>
      <c r="AF864" s="23">
        <v>0.13716825699999999</v>
      </c>
      <c r="AG864" s="23">
        <v>1.4967228000000001E-2</v>
      </c>
      <c r="AH864" s="24">
        <v>0.01</v>
      </c>
      <c r="AI864" s="20">
        <v>705.82962039999995</v>
      </c>
      <c r="AJ864" s="24">
        <v>16.193612089999998</v>
      </c>
      <c r="AK864" s="24">
        <v>4.8289666110000002</v>
      </c>
      <c r="AL864" s="21">
        <v>3159.3992370000001</v>
      </c>
      <c r="AM864" s="21">
        <v>185.67980259999999</v>
      </c>
      <c r="AN864" s="23">
        <v>0.23966552899999999</v>
      </c>
      <c r="AO864" s="20">
        <v>39.748122690000002</v>
      </c>
      <c r="AP864" s="24">
        <v>0.60129584599999997</v>
      </c>
      <c r="AQ864" s="24">
        <v>10.9152833</v>
      </c>
      <c r="AR864" s="21">
        <v>504.01726880000001</v>
      </c>
      <c r="AS864" s="20">
        <v>7.7302662030000002</v>
      </c>
      <c r="AT864" s="23">
        <v>5.0000000000000001E-3</v>
      </c>
      <c r="AU864" s="23">
        <v>2E-3</v>
      </c>
      <c r="AV864" s="24">
        <v>7.1756515060000003</v>
      </c>
      <c r="AW864" s="23">
        <v>5.0000000000000001E-3</v>
      </c>
      <c r="AX864" s="21">
        <v>43.105454440000003</v>
      </c>
      <c r="AY864" s="24">
        <v>7.1707492999999997E-2</v>
      </c>
      <c r="AZ864" s="24">
        <v>1.361607639</v>
      </c>
      <c r="BA864" s="24">
        <v>0.25</v>
      </c>
      <c r="BB864" s="24">
        <v>0.170567315</v>
      </c>
      <c r="BC864" s="24">
        <v>11.27043362</v>
      </c>
      <c r="BD864" s="23">
        <v>2.5000000000000001E-2</v>
      </c>
      <c r="BE864" s="23">
        <v>3.5000000000000003E-2</v>
      </c>
      <c r="BF864" s="22">
        <v>5.4803203270000003</v>
      </c>
      <c r="BG864" s="21">
        <v>584.55131979999999</v>
      </c>
      <c r="BH864" s="24">
        <v>8.1856056999999996E-2</v>
      </c>
      <c r="BI864" s="23">
        <v>0.97007711900000004</v>
      </c>
      <c r="BJ864" s="21">
        <v>12.133613820000001</v>
      </c>
      <c r="BK864" s="23">
        <v>0.14006336</v>
      </c>
      <c r="BL864" s="23">
        <v>5.521169317</v>
      </c>
      <c r="BM864" s="24">
        <v>20.626338780000001</v>
      </c>
      <c r="BN864" s="23">
        <v>6.4135860649999996</v>
      </c>
    </row>
    <row r="865" spans="1:66">
      <c r="A865">
        <v>16392</v>
      </c>
      <c r="B865" s="10">
        <v>338500</v>
      </c>
      <c r="C865" s="10">
        <v>3862</v>
      </c>
      <c r="D865" s="10">
        <v>2013</v>
      </c>
      <c r="E865" s="22">
        <v>65.344531000000003</v>
      </c>
      <c r="F865" s="22">
        <v>14.244617999999999</v>
      </c>
      <c r="G865" s="21">
        <v>7247063.4210000001</v>
      </c>
      <c r="H865" s="21">
        <v>464838.81900000002</v>
      </c>
      <c r="I865" s="10">
        <v>50</v>
      </c>
      <c r="J865" s="18" t="s">
        <v>109</v>
      </c>
      <c r="K865" s="18">
        <v>0</v>
      </c>
      <c r="L865" s="18">
        <v>2</v>
      </c>
      <c r="M865" s="19" t="s">
        <v>155</v>
      </c>
      <c r="N865" s="23">
        <v>7.7299238000000006E-2</v>
      </c>
      <c r="O865" s="21">
        <v>6226.5185549999997</v>
      </c>
      <c r="P865" s="20">
        <v>1.4496817909999999</v>
      </c>
      <c r="Q865" s="23">
        <v>1E-3</v>
      </c>
      <c r="R865" s="20">
        <v>3.5</v>
      </c>
      <c r="S865" s="24">
        <v>20.41534867</v>
      </c>
      <c r="T865" s="24">
        <v>0.180081407</v>
      </c>
      <c r="U865" s="24">
        <v>0.13167775200000001</v>
      </c>
      <c r="V865" s="21">
        <v>1082.219175</v>
      </c>
      <c r="W865" s="23">
        <v>2.5000000000000001E-2</v>
      </c>
      <c r="X865" s="24">
        <v>19.00660062</v>
      </c>
      <c r="Y865" s="20">
        <v>3.1536663630000001</v>
      </c>
      <c r="Z865" s="24">
        <v>11.22443112</v>
      </c>
      <c r="AA865" s="24">
        <v>2.3397150139999998</v>
      </c>
      <c r="AB865" s="23">
        <v>4.0627689309999999</v>
      </c>
      <c r="AC865" s="21">
        <v>13062.745360000001</v>
      </c>
      <c r="AD865" s="24">
        <v>2.8653496920000001</v>
      </c>
      <c r="AE865" s="24">
        <v>0.05</v>
      </c>
      <c r="AF865" s="23">
        <v>3.1546794000000003E-2</v>
      </c>
      <c r="AG865" s="23">
        <v>1.3794089000000001E-2</v>
      </c>
      <c r="AH865" s="24">
        <v>0.01</v>
      </c>
      <c r="AI865" s="20">
        <v>684.24316409999994</v>
      </c>
      <c r="AJ865" s="24">
        <v>12.743170060000001</v>
      </c>
      <c r="AK865" s="24">
        <v>8.2940459690000008</v>
      </c>
      <c r="AL865" s="21">
        <v>3281.2020309999998</v>
      </c>
      <c r="AM865" s="21">
        <v>118.0325289</v>
      </c>
      <c r="AN865" s="23">
        <v>0.77753685299999997</v>
      </c>
      <c r="AO865" s="20">
        <v>19.84265924</v>
      </c>
      <c r="AP865" s="24">
        <v>0.49921339199999998</v>
      </c>
      <c r="AQ865" s="24">
        <v>6.3389496039999997</v>
      </c>
      <c r="AR865" s="21">
        <v>442.48260310000001</v>
      </c>
      <c r="AS865" s="20">
        <v>14.520688440000001</v>
      </c>
      <c r="AT865" s="23">
        <v>5.0000000000000001E-3</v>
      </c>
      <c r="AU865" s="23">
        <v>2E-3</v>
      </c>
      <c r="AV865" s="24">
        <v>17.762403859999999</v>
      </c>
      <c r="AW865" s="23">
        <v>5.0000000000000001E-3</v>
      </c>
      <c r="AX865" s="21">
        <v>226.45811079999999</v>
      </c>
      <c r="AY865" s="24">
        <v>3.3158013E-2</v>
      </c>
      <c r="AZ865" s="24">
        <v>1.008408025</v>
      </c>
      <c r="BA865" s="24">
        <v>0.25</v>
      </c>
      <c r="BB865" s="24">
        <v>0.30834515000000001</v>
      </c>
      <c r="BC865" s="24">
        <v>9.4818319169999992</v>
      </c>
      <c r="BD865" s="23">
        <v>2.5000000000000001E-2</v>
      </c>
      <c r="BE865" s="23">
        <v>3.5000000000000003E-2</v>
      </c>
      <c r="BF865" s="22">
        <v>2.7542879579999999</v>
      </c>
      <c r="BG865" s="21">
        <v>532.02066170000001</v>
      </c>
      <c r="BH865" s="24">
        <v>0.145333569</v>
      </c>
      <c r="BI865" s="23">
        <v>2.307625915</v>
      </c>
      <c r="BJ865" s="21">
        <v>11.62620068</v>
      </c>
      <c r="BK865" s="23">
        <v>7.6208762999999999E-2</v>
      </c>
      <c r="BL865" s="23">
        <v>4.19532756</v>
      </c>
      <c r="BM865" s="24">
        <v>28.475699939999998</v>
      </c>
      <c r="BN865" s="23">
        <v>1.5266826360000001</v>
      </c>
    </row>
    <row r="866" spans="1:66">
      <c r="A866">
        <v>16758</v>
      </c>
      <c r="B866" s="10">
        <v>338500</v>
      </c>
      <c r="C866" s="10">
        <v>3863</v>
      </c>
      <c r="D866" s="10">
        <v>2013</v>
      </c>
      <c r="E866" s="22">
        <v>65.717498000000006</v>
      </c>
      <c r="F866" s="22">
        <v>13.736179999999999</v>
      </c>
      <c r="G866" s="21">
        <v>7289005.1809999999</v>
      </c>
      <c r="H866" s="21">
        <v>442008.85190000001</v>
      </c>
      <c r="I866" s="10">
        <v>50</v>
      </c>
      <c r="J866" s="18" t="s">
        <v>109</v>
      </c>
      <c r="K866" s="18">
        <v>0</v>
      </c>
      <c r="L866" s="18">
        <v>2</v>
      </c>
      <c r="M866" s="19" t="s">
        <v>155</v>
      </c>
      <c r="N866" s="23">
        <v>1.8113803000000001E-2</v>
      </c>
      <c r="O866" s="21">
        <v>12227.853999999999</v>
      </c>
      <c r="P866" s="20">
        <v>10.244260150000001</v>
      </c>
      <c r="Q866" s="23">
        <v>1E-3</v>
      </c>
      <c r="R866" s="20">
        <v>3.5</v>
      </c>
      <c r="S866" s="24">
        <v>41.502344059999999</v>
      </c>
      <c r="T866" s="24">
        <v>0.347702385</v>
      </c>
      <c r="U866" s="24">
        <v>0.10686411799999999</v>
      </c>
      <c r="V866" s="21">
        <v>1939.6075539999999</v>
      </c>
      <c r="W866" s="23">
        <v>2.5000000000000001E-2</v>
      </c>
      <c r="X866" s="24">
        <v>23.594956979999999</v>
      </c>
      <c r="Y866" s="20">
        <v>9.3814879310000006</v>
      </c>
      <c r="Z866" s="24">
        <v>39.918237910000002</v>
      </c>
      <c r="AA866" s="24">
        <v>1.531051234</v>
      </c>
      <c r="AB866" s="23">
        <v>31.12319209</v>
      </c>
      <c r="AC866" s="21">
        <v>21720.280760000001</v>
      </c>
      <c r="AD866" s="24">
        <v>4.2642168409999996</v>
      </c>
      <c r="AE866" s="24">
        <v>0.05</v>
      </c>
      <c r="AF866" s="23">
        <v>4.3786033000000002E-2</v>
      </c>
      <c r="AG866" s="23">
        <v>2.3407484999999999E-2</v>
      </c>
      <c r="AH866" s="24">
        <v>0.01</v>
      </c>
      <c r="AI866" s="20">
        <v>1897.52243</v>
      </c>
      <c r="AJ866" s="24">
        <v>20.146328359999998</v>
      </c>
      <c r="AK866" s="24">
        <v>19.895872520000001</v>
      </c>
      <c r="AL866" s="21">
        <v>6971.0437009999996</v>
      </c>
      <c r="AM866" s="21">
        <v>123.49743119999999</v>
      </c>
      <c r="AN866" s="23">
        <v>3.1479756079999999</v>
      </c>
      <c r="AO866" s="20">
        <v>63.423919679999997</v>
      </c>
      <c r="AP866" s="24">
        <v>1.243203724</v>
      </c>
      <c r="AQ866" s="24">
        <v>24.085474990000002</v>
      </c>
      <c r="AR866" s="21">
        <v>593.91274369999996</v>
      </c>
      <c r="AS866" s="20">
        <v>6.3188516410000002</v>
      </c>
      <c r="AT866" s="23">
        <v>5.0000000000000001E-3</v>
      </c>
      <c r="AU866" s="23">
        <v>2E-3</v>
      </c>
      <c r="AV866" s="24">
        <v>15.230911770000001</v>
      </c>
      <c r="AW866" s="23">
        <v>5.0000000000000001E-3</v>
      </c>
      <c r="AX866" s="21">
        <v>216.2483215</v>
      </c>
      <c r="AY866" s="24">
        <v>0.12139786299999999</v>
      </c>
      <c r="AZ866" s="24">
        <v>2.369896604</v>
      </c>
      <c r="BA866" s="24">
        <v>0.25</v>
      </c>
      <c r="BB866" s="24">
        <v>0.34246303900000002</v>
      </c>
      <c r="BC866" s="24">
        <v>9.9891166190000007</v>
      </c>
      <c r="BD866" s="23">
        <v>2.5000000000000001E-2</v>
      </c>
      <c r="BE866" s="23">
        <v>3.5000000000000003E-2</v>
      </c>
      <c r="BF866" s="22">
        <v>3.0825769159999998</v>
      </c>
      <c r="BG866" s="21">
        <v>1176.522706</v>
      </c>
      <c r="BH866" s="24">
        <v>9.6596318E-2</v>
      </c>
      <c r="BI866" s="23">
        <v>1.739569173</v>
      </c>
      <c r="BJ866" s="21">
        <v>35.560979840000002</v>
      </c>
      <c r="BK866" s="23">
        <v>8.0810607000000007E-2</v>
      </c>
      <c r="BL866" s="23">
        <v>5.5985889990000004</v>
      </c>
      <c r="BM866" s="24">
        <v>47.378432920000002</v>
      </c>
      <c r="BN866" s="23">
        <v>2.8798467740000002</v>
      </c>
    </row>
    <row r="867" spans="1:66">
      <c r="A867">
        <v>16210</v>
      </c>
      <c r="B867" s="10">
        <v>338500</v>
      </c>
      <c r="C867" s="10">
        <v>3864</v>
      </c>
      <c r="D867" s="10">
        <v>2013</v>
      </c>
      <c r="E867" s="22">
        <v>65.717402000000007</v>
      </c>
      <c r="F867" s="22">
        <v>13.757308</v>
      </c>
      <c r="G867" s="21">
        <v>7288975.1519999998</v>
      </c>
      <c r="H867" s="21">
        <v>442978.01</v>
      </c>
      <c r="I867" s="10">
        <v>50</v>
      </c>
      <c r="J867" s="18" t="s">
        <v>109</v>
      </c>
      <c r="K867" s="18">
        <v>0</v>
      </c>
      <c r="L867" s="18">
        <v>2</v>
      </c>
      <c r="M867" s="19" t="s">
        <v>155</v>
      </c>
      <c r="N867" s="23">
        <v>2.5000000000000001E-3</v>
      </c>
      <c r="O867" s="21">
        <v>2908.9561170000002</v>
      </c>
      <c r="P867" s="20">
        <v>4.0534774469999997</v>
      </c>
      <c r="Q867" s="23">
        <v>1E-3</v>
      </c>
      <c r="R867" s="20">
        <v>3.5</v>
      </c>
      <c r="S867" s="24">
        <v>10.314506829999999</v>
      </c>
      <c r="T867" s="24">
        <v>0.05</v>
      </c>
      <c r="U867" s="24">
        <v>0.22517926099999999</v>
      </c>
      <c r="V867" s="21">
        <v>140.6600838</v>
      </c>
      <c r="W867" s="23">
        <v>2.5000000000000001E-2</v>
      </c>
      <c r="X867" s="24">
        <v>7.6951039339999996</v>
      </c>
      <c r="Y867" s="20">
        <v>2.2398332019999998</v>
      </c>
      <c r="Z867" s="24">
        <v>18.194960380000001</v>
      </c>
      <c r="AA867" s="24">
        <v>0.89853493600000001</v>
      </c>
      <c r="AB867" s="23">
        <v>6.0027502610000001</v>
      </c>
      <c r="AC867" s="21">
        <v>12148.375239999999</v>
      </c>
      <c r="AD867" s="24">
        <v>6.2724537539999998</v>
      </c>
      <c r="AE867" s="24">
        <v>0.05</v>
      </c>
      <c r="AF867" s="23">
        <v>8.5658776000000006E-2</v>
      </c>
      <c r="AG867" s="23">
        <v>5.0000000000000001E-3</v>
      </c>
      <c r="AH867" s="24">
        <v>0.01</v>
      </c>
      <c r="AI867" s="20">
        <v>476.07395170000001</v>
      </c>
      <c r="AJ867" s="24">
        <v>3.4109586260000002</v>
      </c>
      <c r="AK867" s="24">
        <v>1.6599484</v>
      </c>
      <c r="AL867" s="21">
        <v>1233.614229</v>
      </c>
      <c r="AM867" s="21">
        <v>70.109663119999993</v>
      </c>
      <c r="AN867" s="23">
        <v>0.44685590400000003</v>
      </c>
      <c r="AO867" s="20">
        <v>19.48558092</v>
      </c>
      <c r="AP867" s="24">
        <v>2.1454658320000002</v>
      </c>
      <c r="AQ867" s="24">
        <v>8.3329876190000007</v>
      </c>
      <c r="AR867" s="21">
        <v>114.8986261</v>
      </c>
      <c r="AS867" s="20">
        <v>9.9286373539999992</v>
      </c>
      <c r="AT867" s="23">
        <v>5.0000000000000001E-3</v>
      </c>
      <c r="AU867" s="23">
        <v>2E-3</v>
      </c>
      <c r="AV867" s="24">
        <v>3.9909833780000001</v>
      </c>
      <c r="AW867" s="23">
        <v>5.0000000000000001E-3</v>
      </c>
      <c r="AX867" s="21">
        <v>104.29142950000001</v>
      </c>
      <c r="AY867" s="24">
        <v>0.109825995</v>
      </c>
      <c r="AZ867" s="24">
        <v>0.55059955100000002</v>
      </c>
      <c r="BA867" s="24">
        <v>0.25</v>
      </c>
      <c r="BB867" s="24">
        <v>0.75026709800000002</v>
      </c>
      <c r="BC867" s="24">
        <v>1.6762418349999999</v>
      </c>
      <c r="BD867" s="23">
        <v>2.5000000000000001E-2</v>
      </c>
      <c r="BE867" s="23">
        <v>3.5000000000000003E-2</v>
      </c>
      <c r="BF867" s="22">
        <v>1.7182063599999999</v>
      </c>
      <c r="BG867" s="21">
        <v>1700.5240229999999</v>
      </c>
      <c r="BH867" s="24">
        <v>5.3830352999999997E-2</v>
      </c>
      <c r="BI867" s="23">
        <v>0.361140615</v>
      </c>
      <c r="BJ867" s="21">
        <v>70.029973979999994</v>
      </c>
      <c r="BK867" s="23">
        <v>2.5000000000000001E-2</v>
      </c>
      <c r="BL867" s="23">
        <v>1.261473319</v>
      </c>
      <c r="BM867" s="24">
        <v>10.29008863</v>
      </c>
      <c r="BN867" s="23">
        <v>3.1495007309999998</v>
      </c>
    </row>
    <row r="868" spans="1:66">
      <c r="A868">
        <v>16016</v>
      </c>
      <c r="B868" s="10">
        <v>338500</v>
      </c>
      <c r="C868" s="10">
        <v>3865</v>
      </c>
      <c r="D868" s="10">
        <v>2013</v>
      </c>
      <c r="E868" s="22">
        <v>65.717353000000003</v>
      </c>
      <c r="F868" s="22">
        <v>13.779863000000001</v>
      </c>
      <c r="G868" s="21">
        <v>7288949.4139999999</v>
      </c>
      <c r="H868" s="21">
        <v>444012.755</v>
      </c>
      <c r="I868" s="10">
        <v>50</v>
      </c>
      <c r="J868" s="18" t="s">
        <v>109</v>
      </c>
      <c r="K868" s="18">
        <v>0</v>
      </c>
      <c r="L868" s="18">
        <v>2</v>
      </c>
      <c r="M868" s="19" t="s">
        <v>155</v>
      </c>
      <c r="N868" s="23">
        <v>1.0226653E-2</v>
      </c>
      <c r="O868" s="21">
        <v>12935.93872</v>
      </c>
      <c r="P868" s="20">
        <v>14.356656490000001</v>
      </c>
      <c r="Q868" s="23">
        <v>2.7212999999999998E-3</v>
      </c>
      <c r="R868" s="20">
        <v>3.5</v>
      </c>
      <c r="S868" s="24">
        <v>24.23414597</v>
      </c>
      <c r="T868" s="24">
        <v>0.315114809</v>
      </c>
      <c r="U868" s="24">
        <v>0.147708162</v>
      </c>
      <c r="V868" s="21">
        <v>1067.102572</v>
      </c>
      <c r="W868" s="23">
        <v>2.5000000000000001E-2</v>
      </c>
      <c r="X868" s="24">
        <v>42.875918050000003</v>
      </c>
      <c r="Y868" s="20">
        <v>11.82967558</v>
      </c>
      <c r="Z868" s="24">
        <v>39.545986749999997</v>
      </c>
      <c r="AA868" s="24">
        <v>1.4077202799999999</v>
      </c>
      <c r="AB868" s="23">
        <v>28.895705960000001</v>
      </c>
      <c r="AC868" s="21">
        <v>29228.735349999999</v>
      </c>
      <c r="AD868" s="24">
        <v>4.1279599640000004</v>
      </c>
      <c r="AE868" s="24">
        <v>0.05</v>
      </c>
      <c r="AF868" s="23">
        <v>9.8019244000000005E-2</v>
      </c>
      <c r="AG868" s="23">
        <v>1.2449706E-2</v>
      </c>
      <c r="AH868" s="24">
        <v>0.01</v>
      </c>
      <c r="AI868" s="20">
        <v>1232.5489809999999</v>
      </c>
      <c r="AJ868" s="24">
        <v>23.765453369999999</v>
      </c>
      <c r="AK868" s="24">
        <v>10.621315389999999</v>
      </c>
      <c r="AL868" s="21">
        <v>7663.880615</v>
      </c>
      <c r="AM868" s="21">
        <v>332.43083189999999</v>
      </c>
      <c r="AN868" s="23">
        <v>0.71601272999999999</v>
      </c>
      <c r="AO868" s="20">
        <v>56.403174399999997</v>
      </c>
      <c r="AP868" s="24">
        <v>1.2020217719999999</v>
      </c>
      <c r="AQ868" s="24">
        <v>29.151452599999999</v>
      </c>
      <c r="AR868" s="21">
        <v>322.89697869999998</v>
      </c>
      <c r="AS868" s="20">
        <v>12.442165579999999</v>
      </c>
      <c r="AT868" s="23">
        <v>5.0000000000000001E-3</v>
      </c>
      <c r="AU868" s="23">
        <v>2E-3</v>
      </c>
      <c r="AV868" s="24">
        <v>9.9929079610000002</v>
      </c>
      <c r="AW868" s="23">
        <v>5.0000000000000001E-3</v>
      </c>
      <c r="AX868" s="21">
        <v>164.6860695</v>
      </c>
      <c r="AY868" s="24">
        <v>7.0005417E-2</v>
      </c>
      <c r="AZ868" s="24">
        <v>1.851110949</v>
      </c>
      <c r="BA868" s="24">
        <v>0.80526621799999998</v>
      </c>
      <c r="BB868" s="24">
        <v>0.31662151599999999</v>
      </c>
      <c r="BC868" s="24">
        <v>6.5263162640000001</v>
      </c>
      <c r="BD868" s="23">
        <v>2.5000000000000001E-2</v>
      </c>
      <c r="BE868" s="23">
        <v>3.5000000000000003E-2</v>
      </c>
      <c r="BF868" s="22">
        <v>4.3405594130000003</v>
      </c>
      <c r="BG868" s="21">
        <v>1180.017846</v>
      </c>
      <c r="BH868" s="24">
        <v>0.10412242200000001</v>
      </c>
      <c r="BI868" s="23">
        <v>1.1619210499999999</v>
      </c>
      <c r="BJ868" s="21">
        <v>30.58348179</v>
      </c>
      <c r="BK868" s="23">
        <v>5.5679311000000002E-2</v>
      </c>
      <c r="BL868" s="23">
        <v>7.381528769</v>
      </c>
      <c r="BM868" s="24">
        <v>44.506701280000001</v>
      </c>
      <c r="BN868" s="23">
        <v>5.0373994560000002</v>
      </c>
    </row>
    <row r="869" spans="1:66">
      <c r="A869">
        <v>17067</v>
      </c>
      <c r="B869" s="10">
        <v>338500</v>
      </c>
      <c r="C869" s="10">
        <v>3866</v>
      </c>
      <c r="D869" s="10">
        <v>2013</v>
      </c>
      <c r="E869" s="22">
        <v>65.718007</v>
      </c>
      <c r="F869" s="22">
        <v>13.800539000000001</v>
      </c>
      <c r="G869" s="21">
        <v>7289004.0369999995</v>
      </c>
      <c r="H869" s="21">
        <v>444962.79310000001</v>
      </c>
      <c r="I869" s="10">
        <v>50</v>
      </c>
      <c r="J869" s="18" t="s">
        <v>109</v>
      </c>
      <c r="K869" s="18">
        <v>0</v>
      </c>
      <c r="L869" s="18">
        <v>2</v>
      </c>
      <c r="M869" s="19" t="s">
        <v>155</v>
      </c>
      <c r="N869" s="23">
        <v>2.5000000000000001E-3</v>
      </c>
      <c r="O869" s="21">
        <v>13357.382809999999</v>
      </c>
      <c r="P869" s="20">
        <v>11.701886139999999</v>
      </c>
      <c r="Q869" s="23">
        <v>1E-3</v>
      </c>
      <c r="R869" s="20">
        <v>3.5</v>
      </c>
      <c r="S869" s="24">
        <v>21.171467620000001</v>
      </c>
      <c r="T869" s="24">
        <v>0.05</v>
      </c>
      <c r="U869" s="24">
        <v>0.11206579899999999</v>
      </c>
      <c r="V869" s="21">
        <v>900.29926390000003</v>
      </c>
      <c r="W869" s="23">
        <v>2.5000000000000001E-2</v>
      </c>
      <c r="X869" s="24">
        <v>29.1504756</v>
      </c>
      <c r="Y869" s="20">
        <v>5.7813417820000002</v>
      </c>
      <c r="Z869" s="24">
        <v>41.901293189999997</v>
      </c>
      <c r="AA869" s="24">
        <v>1.624112724</v>
      </c>
      <c r="AB869" s="23">
        <v>19.533814599999999</v>
      </c>
      <c r="AC869" s="21">
        <v>24209.63379</v>
      </c>
      <c r="AD869" s="24">
        <v>4.3031415409999996</v>
      </c>
      <c r="AE869" s="24">
        <v>0.05</v>
      </c>
      <c r="AF869" s="23">
        <v>0.11488246000000001</v>
      </c>
      <c r="AG869" s="23">
        <v>1.9951384999999999E-2</v>
      </c>
      <c r="AH869" s="24">
        <v>0.01</v>
      </c>
      <c r="AI869" s="20">
        <v>1199.4906619999999</v>
      </c>
      <c r="AJ869" s="24">
        <v>17.161346569999999</v>
      </c>
      <c r="AK869" s="24">
        <v>12.12089611</v>
      </c>
      <c r="AL869" s="21">
        <v>6986.8286129999997</v>
      </c>
      <c r="AM869" s="21">
        <v>130.9372084</v>
      </c>
      <c r="AN869" s="23">
        <v>0.40239560699999999</v>
      </c>
      <c r="AO869" s="20">
        <v>29.55378056</v>
      </c>
      <c r="AP869" s="24">
        <v>1.285170326</v>
      </c>
      <c r="AQ869" s="24">
        <v>24.648576370000001</v>
      </c>
      <c r="AR869" s="21">
        <v>357.1083696</v>
      </c>
      <c r="AS869" s="20">
        <v>8.8636295619999999</v>
      </c>
      <c r="AT869" s="23">
        <v>5.0000000000000001E-3</v>
      </c>
      <c r="AU869" s="23">
        <v>2E-3</v>
      </c>
      <c r="AV869" s="24">
        <v>9.6220340810000007</v>
      </c>
      <c r="AW869" s="23">
        <v>5.0000000000000001E-3</v>
      </c>
      <c r="AX869" s="21">
        <v>228.30762859999999</v>
      </c>
      <c r="AY869" s="24">
        <v>5.1291316000000003E-2</v>
      </c>
      <c r="AZ869" s="24">
        <v>2.3897899900000001</v>
      </c>
      <c r="BA869" s="24">
        <v>1.1206588820000001</v>
      </c>
      <c r="BB869" s="24">
        <v>0.313331884</v>
      </c>
      <c r="BC869" s="24">
        <v>5.6489532230000004</v>
      </c>
      <c r="BD869" s="23">
        <v>2.5000000000000001E-2</v>
      </c>
      <c r="BE869" s="23">
        <v>3.5000000000000003E-2</v>
      </c>
      <c r="BF869" s="22">
        <v>4.4300653179999996</v>
      </c>
      <c r="BG869" s="21">
        <v>952.08284900000001</v>
      </c>
      <c r="BH869" s="24">
        <v>0.116216054</v>
      </c>
      <c r="BI869" s="23">
        <v>1.106449091</v>
      </c>
      <c r="BJ869" s="21">
        <v>33.289783</v>
      </c>
      <c r="BK869" s="23">
        <v>6.0526683999999997E-2</v>
      </c>
      <c r="BL869" s="23">
        <v>6.5129209780000004</v>
      </c>
      <c r="BM869" s="24">
        <v>34.578158100000003</v>
      </c>
      <c r="BN869" s="23">
        <v>5.5374183160000001</v>
      </c>
    </row>
    <row r="870" spans="1:66">
      <c r="A870">
        <v>16584</v>
      </c>
      <c r="B870" s="10">
        <v>338500</v>
      </c>
      <c r="C870" s="10">
        <v>3867</v>
      </c>
      <c r="D870" s="10">
        <v>2013</v>
      </c>
      <c r="E870" s="22">
        <v>65.307785999999993</v>
      </c>
      <c r="F870" s="22">
        <v>14.228075</v>
      </c>
      <c r="G870" s="21">
        <v>7242977.6540000001</v>
      </c>
      <c r="H870" s="21">
        <v>464018.67540000001</v>
      </c>
      <c r="I870" s="10">
        <v>50</v>
      </c>
      <c r="J870" s="18" t="s">
        <v>109</v>
      </c>
      <c r="K870" s="18">
        <v>0</v>
      </c>
      <c r="L870" s="18">
        <v>2</v>
      </c>
      <c r="M870" s="19" t="s">
        <v>155</v>
      </c>
      <c r="N870" s="23">
        <v>3.0843783999999999E-2</v>
      </c>
      <c r="O870" s="21">
        <v>15585.474850000001</v>
      </c>
      <c r="P870" s="20">
        <v>0.5</v>
      </c>
      <c r="Q870" s="23">
        <v>1E-3</v>
      </c>
      <c r="R870" s="20">
        <v>3.5</v>
      </c>
      <c r="S870" s="24">
        <v>64.088780749999998</v>
      </c>
      <c r="T870" s="24">
        <v>0.61002381400000005</v>
      </c>
      <c r="U870" s="24">
        <v>0.16716694200000001</v>
      </c>
      <c r="V870" s="21">
        <v>1365.3218119999999</v>
      </c>
      <c r="W870" s="23">
        <v>2.5000000000000001E-2</v>
      </c>
      <c r="X870" s="24">
        <v>7.4603847869999997</v>
      </c>
      <c r="Y870" s="20">
        <v>11.41486035</v>
      </c>
      <c r="Z870" s="24">
        <v>172.7168829</v>
      </c>
      <c r="AA870" s="24">
        <v>2.5692217529999999</v>
      </c>
      <c r="AB870" s="23">
        <v>4.3623253589999997</v>
      </c>
      <c r="AC870" s="21">
        <v>26327.375489999999</v>
      </c>
      <c r="AD870" s="24">
        <v>4.8181684010000003</v>
      </c>
      <c r="AE870" s="24">
        <v>0.05</v>
      </c>
      <c r="AF870" s="23">
        <v>6.7843746999999996E-2</v>
      </c>
      <c r="AG870" s="23">
        <v>1.4979572999999999E-2</v>
      </c>
      <c r="AH870" s="24">
        <v>0.01</v>
      </c>
      <c r="AI870" s="20">
        <v>4230.2664180000002</v>
      </c>
      <c r="AJ870" s="24">
        <v>3.658994667</v>
      </c>
      <c r="AK870" s="24">
        <v>11.348061059999999</v>
      </c>
      <c r="AL870" s="21">
        <v>10344.703369999999</v>
      </c>
      <c r="AM870" s="21">
        <v>302.6244792</v>
      </c>
      <c r="AN870" s="23">
        <v>0.66492849499999995</v>
      </c>
      <c r="AO870" s="20">
        <v>14.838145969999999</v>
      </c>
      <c r="AP870" s="24">
        <v>1.0484146590000001</v>
      </c>
      <c r="AQ870" s="24">
        <v>23.250423990000002</v>
      </c>
      <c r="AR870" s="21">
        <v>278.76407610000001</v>
      </c>
      <c r="AS870" s="20">
        <v>5.4125627449999998</v>
      </c>
      <c r="AT870" s="23">
        <v>5.0000000000000001E-3</v>
      </c>
      <c r="AU870" s="23">
        <v>2E-3</v>
      </c>
      <c r="AV870" s="24">
        <v>30.890121870000002</v>
      </c>
      <c r="AW870" s="23">
        <v>5.0000000000000001E-3</v>
      </c>
      <c r="AX870" s="21">
        <v>76.218652730000002</v>
      </c>
      <c r="AY870" s="24">
        <v>0.10608597</v>
      </c>
      <c r="AZ870" s="24">
        <v>1.137490914</v>
      </c>
      <c r="BA870" s="24">
        <v>0.25</v>
      </c>
      <c r="BB870" s="24">
        <v>0.33556982499999999</v>
      </c>
      <c r="BC870" s="24">
        <v>14.673264250000001</v>
      </c>
      <c r="BD870" s="23">
        <v>2.5000000000000001E-2</v>
      </c>
      <c r="BE870" s="23">
        <v>3.5000000000000003E-2</v>
      </c>
      <c r="BF870" s="22">
        <v>2.9558254499999999</v>
      </c>
      <c r="BG870" s="21">
        <v>1786.500376</v>
      </c>
      <c r="BH870" s="24">
        <v>0.27977732900000002</v>
      </c>
      <c r="BI870" s="23">
        <v>1.0349523650000001</v>
      </c>
      <c r="BJ870" s="21">
        <v>35.418879990000001</v>
      </c>
      <c r="BK870" s="23">
        <v>9.0196248000000007E-2</v>
      </c>
      <c r="BL870" s="23">
        <v>1.8803379680000001</v>
      </c>
      <c r="BM870" s="24">
        <v>46.887545639999999</v>
      </c>
      <c r="BN870" s="23">
        <v>3.2697569359999998</v>
      </c>
    </row>
    <row r="871" spans="1:66">
      <c r="A871">
        <v>17046</v>
      </c>
      <c r="B871" s="10">
        <v>338500</v>
      </c>
      <c r="C871" s="10">
        <v>3868</v>
      </c>
      <c r="D871" s="10">
        <v>2013</v>
      </c>
      <c r="E871" s="22">
        <v>65.308739000000003</v>
      </c>
      <c r="F871" s="22">
        <v>14.247140999999999</v>
      </c>
      <c r="G871" s="21">
        <v>7243073.1179999998</v>
      </c>
      <c r="H871" s="21">
        <v>464908.62300000002</v>
      </c>
      <c r="I871" s="10">
        <v>50</v>
      </c>
      <c r="J871" s="18" t="s">
        <v>109</v>
      </c>
      <c r="K871" s="18">
        <v>0</v>
      </c>
      <c r="L871" s="18">
        <v>2</v>
      </c>
      <c r="M871" s="19" t="s">
        <v>155</v>
      </c>
      <c r="N871" s="23">
        <v>2.8799605999999998E-2</v>
      </c>
      <c r="O871" s="21">
        <v>5071.4547730000004</v>
      </c>
      <c r="P871" s="20">
        <v>3.1862408320000002</v>
      </c>
      <c r="Q871" s="23">
        <v>2.0416050000000002E-3</v>
      </c>
      <c r="R871" s="20">
        <v>3.5</v>
      </c>
      <c r="S871" s="24">
        <v>10.55462848</v>
      </c>
      <c r="T871" s="24">
        <v>0.11286009499999999</v>
      </c>
      <c r="U871" s="24">
        <v>7.1409034999999996E-2</v>
      </c>
      <c r="V871" s="21">
        <v>1580.9625550000001</v>
      </c>
      <c r="W871" s="23">
        <v>6.1561024999999998E-2</v>
      </c>
      <c r="X871" s="24">
        <v>38.374054729999997</v>
      </c>
      <c r="Y871" s="20">
        <v>4.1413211820000004</v>
      </c>
      <c r="Z871" s="24">
        <v>6.6138818779999999</v>
      </c>
      <c r="AA871" s="24">
        <v>0.80422989199999995</v>
      </c>
      <c r="AB871" s="23">
        <v>12.992175870000001</v>
      </c>
      <c r="AC871" s="21">
        <v>8629.3048099999996</v>
      </c>
      <c r="AD871" s="24">
        <v>1.170527571</v>
      </c>
      <c r="AE871" s="24">
        <v>0.05</v>
      </c>
      <c r="AF871" s="23">
        <v>9.1972635999999997E-2</v>
      </c>
      <c r="AG871" s="23">
        <v>5.0000000000000001E-3</v>
      </c>
      <c r="AH871" s="24">
        <v>0.01</v>
      </c>
      <c r="AI871" s="20">
        <v>976.53465270000004</v>
      </c>
      <c r="AJ871" s="24">
        <v>18.10537377</v>
      </c>
      <c r="AK871" s="24">
        <v>4.5529107040000003</v>
      </c>
      <c r="AL871" s="21">
        <v>2475.9635790000002</v>
      </c>
      <c r="AM871" s="21">
        <v>139.13433319999999</v>
      </c>
      <c r="AN871" s="23">
        <v>0.69627868599999998</v>
      </c>
      <c r="AO871" s="20">
        <v>27.482945919999999</v>
      </c>
      <c r="AP871" s="24">
        <v>0.357039049</v>
      </c>
      <c r="AQ871" s="24">
        <v>8.518008601</v>
      </c>
      <c r="AR871" s="21">
        <v>511.0706533</v>
      </c>
      <c r="AS871" s="20">
        <v>5.3022713560000003</v>
      </c>
      <c r="AT871" s="23">
        <v>5.0000000000000001E-3</v>
      </c>
      <c r="AU871" s="23">
        <v>2E-3</v>
      </c>
      <c r="AV871" s="24">
        <v>9.5869761790000005</v>
      </c>
      <c r="AW871" s="23">
        <v>5.0000000000000001E-3</v>
      </c>
      <c r="AX871" s="21">
        <v>28.427119260000001</v>
      </c>
      <c r="AY871" s="24">
        <v>6.8883437000000006E-2</v>
      </c>
      <c r="AZ871" s="24">
        <v>0.87053258</v>
      </c>
      <c r="BA871" s="24">
        <v>0.25</v>
      </c>
      <c r="BB871" s="24">
        <v>0.14316907200000001</v>
      </c>
      <c r="BC871" s="24">
        <v>9.981528934</v>
      </c>
      <c r="BD871" s="23">
        <v>2.5000000000000001E-2</v>
      </c>
      <c r="BE871" s="23">
        <v>3.5000000000000003E-2</v>
      </c>
      <c r="BF871" s="22">
        <v>5.8149863870000003</v>
      </c>
      <c r="BG871" s="21">
        <v>322.02327409999998</v>
      </c>
      <c r="BH871" s="24">
        <v>0.14239802400000001</v>
      </c>
      <c r="BI871" s="23">
        <v>1.2205043209999999</v>
      </c>
      <c r="BJ871" s="21">
        <v>8.2792925830000001</v>
      </c>
      <c r="BK871" s="23">
        <v>0.114868054</v>
      </c>
      <c r="BL871" s="23">
        <v>5.0036477350000004</v>
      </c>
      <c r="BM871" s="24">
        <v>17.68116169</v>
      </c>
      <c r="BN871" s="23">
        <v>5.4486696119999998</v>
      </c>
    </row>
    <row r="872" spans="1:66">
      <c r="A872">
        <v>16424</v>
      </c>
      <c r="B872" s="10">
        <v>338500</v>
      </c>
      <c r="C872" s="10">
        <v>3869</v>
      </c>
      <c r="D872" s="10">
        <v>2013</v>
      </c>
      <c r="E872" s="22">
        <v>65.308584999999994</v>
      </c>
      <c r="F872" s="22">
        <v>14.270839</v>
      </c>
      <c r="G872" s="21">
        <v>7243042.9759999998</v>
      </c>
      <c r="H872" s="21">
        <v>466012.96830000001</v>
      </c>
      <c r="I872" s="10">
        <v>50</v>
      </c>
      <c r="J872" s="18" t="s">
        <v>109</v>
      </c>
      <c r="K872" s="18">
        <v>0</v>
      </c>
      <c r="L872" s="18">
        <v>2</v>
      </c>
      <c r="M872" s="19" t="s">
        <v>155</v>
      </c>
      <c r="N872" s="23">
        <v>3.2684758000000001E-2</v>
      </c>
      <c r="O872" s="21">
        <v>16809.27246</v>
      </c>
      <c r="P872" s="20">
        <v>3.555584777</v>
      </c>
      <c r="Q872" s="23">
        <v>4.136448E-3</v>
      </c>
      <c r="R872" s="20">
        <v>3.5</v>
      </c>
      <c r="S872" s="24">
        <v>33.656882289999999</v>
      </c>
      <c r="T872" s="24">
        <v>0.301042635</v>
      </c>
      <c r="U872" s="24">
        <v>0.19480698199999999</v>
      </c>
      <c r="V872" s="21">
        <v>1825.9080329999999</v>
      </c>
      <c r="W872" s="23">
        <v>6.0993163000000003E-2</v>
      </c>
      <c r="X872" s="24">
        <v>47.53992289</v>
      </c>
      <c r="Y872" s="20">
        <v>9.0111014120000004</v>
      </c>
      <c r="Z872" s="24">
        <v>33.450151599999998</v>
      </c>
      <c r="AA872" s="24">
        <v>2.7354884049999999</v>
      </c>
      <c r="AB872" s="23">
        <v>19.05826519</v>
      </c>
      <c r="AC872" s="21">
        <v>24344.282230000001</v>
      </c>
      <c r="AD872" s="24">
        <v>4.3650026479999999</v>
      </c>
      <c r="AE872" s="24">
        <v>0.05</v>
      </c>
      <c r="AF872" s="23">
        <v>0.15031064399999999</v>
      </c>
      <c r="AG872" s="23">
        <v>3.1747719000000001E-2</v>
      </c>
      <c r="AH872" s="24">
        <v>0.01</v>
      </c>
      <c r="AI872" s="20">
        <v>2474.6034239999999</v>
      </c>
      <c r="AJ872" s="24">
        <v>23.759494669999999</v>
      </c>
      <c r="AK872" s="24">
        <v>16.622047030000001</v>
      </c>
      <c r="AL872" s="21">
        <v>8997.2857669999994</v>
      </c>
      <c r="AM872" s="21">
        <v>248.56759339999999</v>
      </c>
      <c r="AN872" s="23">
        <v>0.62210809199999995</v>
      </c>
      <c r="AO872" s="20">
        <v>113.3669567</v>
      </c>
      <c r="AP872" s="24">
        <v>0.78859515000000002</v>
      </c>
      <c r="AQ872" s="24">
        <v>25.148030179999999</v>
      </c>
      <c r="AR872" s="21">
        <v>508.66793680000001</v>
      </c>
      <c r="AS872" s="20">
        <v>10.38873362</v>
      </c>
      <c r="AT872" s="23">
        <v>5.0000000000000001E-3</v>
      </c>
      <c r="AU872" s="23">
        <v>2E-3</v>
      </c>
      <c r="AV872" s="24">
        <v>26.039617790000001</v>
      </c>
      <c r="AW872" s="23">
        <v>5.0000000000000001E-3</v>
      </c>
      <c r="AX872" s="21">
        <v>74.302926060000004</v>
      </c>
      <c r="AY872" s="24">
        <v>0.15414341300000001</v>
      </c>
      <c r="AZ872" s="24">
        <v>2.6098441270000001</v>
      </c>
      <c r="BA872" s="24">
        <v>0.25</v>
      </c>
      <c r="BB872" s="24">
        <v>0.45790889699999998</v>
      </c>
      <c r="BC872" s="24">
        <v>13.807174910000001</v>
      </c>
      <c r="BD872" s="23">
        <v>2.5000000000000001E-2</v>
      </c>
      <c r="BE872" s="23">
        <v>3.5000000000000003E-2</v>
      </c>
      <c r="BF872" s="22">
        <v>9.1656833540000004</v>
      </c>
      <c r="BG872" s="21">
        <v>902.25202249999995</v>
      </c>
      <c r="BH872" s="24">
        <v>0.35188977799999999</v>
      </c>
      <c r="BI872" s="23">
        <v>1.673150301</v>
      </c>
      <c r="BJ872" s="21">
        <v>25.40712357</v>
      </c>
      <c r="BK872" s="23">
        <v>0.235600166</v>
      </c>
      <c r="BL872" s="23">
        <v>8.8807509719999995</v>
      </c>
      <c r="BM872" s="24">
        <v>51.201457810000001</v>
      </c>
      <c r="BN872" s="23">
        <v>7.8823304399999996</v>
      </c>
    </row>
    <row r="873" spans="1:66">
      <c r="A873">
        <v>16979</v>
      </c>
      <c r="B873" s="10">
        <v>338500</v>
      </c>
      <c r="C873" s="10">
        <v>3870</v>
      </c>
      <c r="D873" s="10">
        <v>2013</v>
      </c>
      <c r="E873" s="22">
        <v>65.307767999999996</v>
      </c>
      <c r="F873" s="22">
        <v>14.290020999999999</v>
      </c>
      <c r="G873" s="21">
        <v>7242941.7209999999</v>
      </c>
      <c r="H873" s="21">
        <v>466906.00799999997</v>
      </c>
      <c r="I873" s="10">
        <v>50</v>
      </c>
      <c r="J873" s="18" t="s">
        <v>109</v>
      </c>
      <c r="K873" s="18">
        <v>0</v>
      </c>
      <c r="L873" s="18">
        <v>2</v>
      </c>
      <c r="M873" s="19" t="s">
        <v>155</v>
      </c>
      <c r="N873" s="23">
        <v>1.1993757000000001E-2</v>
      </c>
      <c r="O873" s="21">
        <v>7194.2749020000001</v>
      </c>
      <c r="P873" s="20">
        <v>2.1230994239999998</v>
      </c>
      <c r="Q873" s="23">
        <v>1E-3</v>
      </c>
      <c r="R873" s="20">
        <v>3.5</v>
      </c>
      <c r="S873" s="24">
        <v>13.652146009999999</v>
      </c>
      <c r="T873" s="24">
        <v>0.05</v>
      </c>
      <c r="U873" s="24">
        <v>5.2289648000000001E-2</v>
      </c>
      <c r="V873" s="21">
        <v>1367.533447</v>
      </c>
      <c r="W873" s="23">
        <v>2.5000000000000001E-2</v>
      </c>
      <c r="X873" s="24">
        <v>29.77026833</v>
      </c>
      <c r="Y873" s="20">
        <v>4.6372606139999997</v>
      </c>
      <c r="Z873" s="24">
        <v>13.941213360000001</v>
      </c>
      <c r="AA873" s="24">
        <v>0.52326148900000002</v>
      </c>
      <c r="AB873" s="23">
        <v>12.201223990000001</v>
      </c>
      <c r="AC873" s="21">
        <v>10276.19385</v>
      </c>
      <c r="AD873" s="24">
        <v>1.677240595</v>
      </c>
      <c r="AE873" s="24">
        <v>0.05</v>
      </c>
      <c r="AF873" s="23">
        <v>8.5886148999999995E-2</v>
      </c>
      <c r="AG873" s="23">
        <v>1.7848655000000001E-2</v>
      </c>
      <c r="AH873" s="24">
        <v>0.01</v>
      </c>
      <c r="AI873" s="20">
        <v>805.33615110000005</v>
      </c>
      <c r="AJ873" s="24">
        <v>15.989276479999999</v>
      </c>
      <c r="AK873" s="24">
        <v>4.3198435660000003</v>
      </c>
      <c r="AL873" s="21">
        <v>3640.7199340000002</v>
      </c>
      <c r="AM873" s="21">
        <v>137.52181469999999</v>
      </c>
      <c r="AN873" s="23">
        <v>0.21606096999999999</v>
      </c>
      <c r="AO873" s="20">
        <v>42.836723329999998</v>
      </c>
      <c r="AP873" s="24">
        <v>0.38646109499999998</v>
      </c>
      <c r="AQ873" s="24">
        <v>10.54318578</v>
      </c>
      <c r="AR873" s="21">
        <v>345.5207623</v>
      </c>
      <c r="AS873" s="20">
        <v>6.3211734709999998</v>
      </c>
      <c r="AT873" s="23">
        <v>1.4343524E-2</v>
      </c>
      <c r="AU873" s="23">
        <v>2E-3</v>
      </c>
      <c r="AV873" s="24">
        <v>7.215724765</v>
      </c>
      <c r="AW873" s="23">
        <v>5.0000000000000001E-3</v>
      </c>
      <c r="AX873" s="21">
        <v>36.482245919999997</v>
      </c>
      <c r="AY873" s="24">
        <v>4.4530728999999998E-2</v>
      </c>
      <c r="AZ873" s="24">
        <v>1.389844415</v>
      </c>
      <c r="BA873" s="24">
        <v>0.25</v>
      </c>
      <c r="BB873" s="24">
        <v>0.22099281300000001</v>
      </c>
      <c r="BC873" s="24">
        <v>8.4834607490000007</v>
      </c>
      <c r="BD873" s="23">
        <v>2.5000000000000001E-2</v>
      </c>
      <c r="BE873" s="23">
        <v>3.5000000000000003E-2</v>
      </c>
      <c r="BF873" s="22">
        <v>5.4302443220000001</v>
      </c>
      <c r="BG873" s="21">
        <v>530.9926279</v>
      </c>
      <c r="BH873" s="24">
        <v>7.6605566E-2</v>
      </c>
      <c r="BI873" s="23">
        <v>0.98345079700000004</v>
      </c>
      <c r="BJ873" s="21">
        <v>11.092923880000001</v>
      </c>
      <c r="BK873" s="23">
        <v>7.7577311999999995E-2</v>
      </c>
      <c r="BL873" s="23">
        <v>5.3307081009999999</v>
      </c>
      <c r="BM873" s="24">
        <v>20.042213289999999</v>
      </c>
      <c r="BN873" s="23">
        <v>4.686505199</v>
      </c>
    </row>
    <row r="874" spans="1:66">
      <c r="A874">
        <v>16548</v>
      </c>
      <c r="B874" s="10">
        <v>338500</v>
      </c>
      <c r="C874" s="10">
        <v>3871</v>
      </c>
      <c r="D874" s="10">
        <v>2013</v>
      </c>
      <c r="E874" s="22">
        <v>65.308418000000003</v>
      </c>
      <c r="F874" s="22">
        <v>14.311819</v>
      </c>
      <c r="G874" s="21">
        <v>7243002.898</v>
      </c>
      <c r="H874" s="21">
        <v>467922.8285</v>
      </c>
      <c r="I874" s="10">
        <v>50</v>
      </c>
      <c r="J874" s="18" t="s">
        <v>109</v>
      </c>
      <c r="K874" s="18">
        <v>0</v>
      </c>
      <c r="L874" s="18">
        <v>2</v>
      </c>
      <c r="M874" s="19" t="s">
        <v>155</v>
      </c>
      <c r="N874" s="23">
        <v>0.125882932</v>
      </c>
      <c r="O874" s="21">
        <v>17656.333009999998</v>
      </c>
      <c r="P874" s="20">
        <v>4.7962584780000004</v>
      </c>
      <c r="Q874" s="23">
        <v>1E-3</v>
      </c>
      <c r="R874" s="20">
        <v>3.5</v>
      </c>
      <c r="S874" s="24">
        <v>20.389904869999999</v>
      </c>
      <c r="T874" s="24">
        <v>0.377911424</v>
      </c>
      <c r="U874" s="24">
        <v>7.7309992999999994E-2</v>
      </c>
      <c r="V874" s="21">
        <v>1276.2078180000001</v>
      </c>
      <c r="W874" s="23">
        <v>2.5000000000000001E-2</v>
      </c>
      <c r="X874" s="24">
        <v>38.490833209999998</v>
      </c>
      <c r="Y874" s="20">
        <v>7.7887500760000004</v>
      </c>
      <c r="Z874" s="24">
        <v>38.250984240000001</v>
      </c>
      <c r="AA874" s="24">
        <v>1.0051262809999999</v>
      </c>
      <c r="AB874" s="23">
        <v>15.27784765</v>
      </c>
      <c r="AC874" s="21">
        <v>22215.722659999999</v>
      </c>
      <c r="AD874" s="24">
        <v>3.2236287849999998</v>
      </c>
      <c r="AE874" s="24">
        <v>0.05</v>
      </c>
      <c r="AF874" s="23">
        <v>8.7591140999999997E-2</v>
      </c>
      <c r="AG874" s="23">
        <v>1.4535111999999999E-2</v>
      </c>
      <c r="AH874" s="24">
        <v>0.01</v>
      </c>
      <c r="AI874" s="20">
        <v>860.60737610000001</v>
      </c>
      <c r="AJ874" s="24">
        <v>11.729635289999999</v>
      </c>
      <c r="AK874" s="24">
        <v>13.175555259999999</v>
      </c>
      <c r="AL874" s="21">
        <v>6769.736328</v>
      </c>
      <c r="AM874" s="21">
        <v>197.44818979999999</v>
      </c>
      <c r="AN874" s="23">
        <v>0.32666664899999998</v>
      </c>
      <c r="AO874" s="20">
        <v>28.609924320000001</v>
      </c>
      <c r="AP874" s="24">
        <v>0.837077819</v>
      </c>
      <c r="AQ874" s="24">
        <v>22.04210308</v>
      </c>
      <c r="AR874" s="21">
        <v>483.52619290000001</v>
      </c>
      <c r="AS874" s="20">
        <v>8.9564869189999996</v>
      </c>
      <c r="AT874" s="23">
        <v>5.0000000000000001E-3</v>
      </c>
      <c r="AU874" s="23">
        <v>2E-3</v>
      </c>
      <c r="AV874" s="24">
        <v>10.56112388</v>
      </c>
      <c r="AW874" s="23">
        <v>5.0000000000000001E-3</v>
      </c>
      <c r="AX874" s="21">
        <v>152.18825340000001</v>
      </c>
      <c r="AY874" s="24">
        <v>7.3233931000000002E-2</v>
      </c>
      <c r="AZ874" s="24">
        <v>3.0857391220000001</v>
      </c>
      <c r="BA874" s="24">
        <v>0.25</v>
      </c>
      <c r="BB874" s="24">
        <v>0.264592196</v>
      </c>
      <c r="BC874" s="24">
        <v>7.7042531209999998</v>
      </c>
      <c r="BD874" s="23">
        <v>2.5000000000000001E-2</v>
      </c>
      <c r="BE874" s="23">
        <v>3.5000000000000003E-2</v>
      </c>
      <c r="BF874" s="22">
        <v>4.4583009149999997</v>
      </c>
      <c r="BG874" s="21">
        <v>910.75551470000005</v>
      </c>
      <c r="BH874" s="24">
        <v>0.106021321</v>
      </c>
      <c r="BI874" s="23">
        <v>0.79493185700000002</v>
      </c>
      <c r="BJ874" s="21">
        <v>21.56324863</v>
      </c>
      <c r="BK874" s="23">
        <v>7.2111123999999999E-2</v>
      </c>
      <c r="BL874" s="23">
        <v>5.1470891070000002</v>
      </c>
      <c r="BM874" s="24">
        <v>36.16559256</v>
      </c>
      <c r="BN874" s="23">
        <v>5.2270770860000004</v>
      </c>
    </row>
    <row r="875" spans="1:66">
      <c r="A875">
        <v>16980</v>
      </c>
      <c r="B875" s="10">
        <v>338500</v>
      </c>
      <c r="C875" s="10">
        <v>3872</v>
      </c>
      <c r="D875" s="10">
        <v>2013</v>
      </c>
      <c r="E875" s="22">
        <v>65.308385000000001</v>
      </c>
      <c r="F875" s="22">
        <v>14.331678999999999</v>
      </c>
      <c r="G875" s="21">
        <v>7242989.2640000004</v>
      </c>
      <c r="H875" s="21">
        <v>468848.46679999999</v>
      </c>
      <c r="I875" s="10">
        <v>50</v>
      </c>
      <c r="J875" s="18" t="s">
        <v>109</v>
      </c>
      <c r="K875" s="18">
        <v>0</v>
      </c>
      <c r="L875" s="18">
        <v>2</v>
      </c>
      <c r="M875" s="19" t="s">
        <v>155</v>
      </c>
      <c r="N875" s="23">
        <v>3.5376868999999998E-2</v>
      </c>
      <c r="O875" s="21">
        <v>14179.418949999999</v>
      </c>
      <c r="P875" s="20">
        <v>6.068493632</v>
      </c>
      <c r="Q875" s="23">
        <v>1E-3</v>
      </c>
      <c r="R875" s="20">
        <v>3.5</v>
      </c>
      <c r="S875" s="24">
        <v>19.982330959999999</v>
      </c>
      <c r="T875" s="24">
        <v>0.40108899100000001</v>
      </c>
      <c r="U875" s="24">
        <v>0.18069476500000001</v>
      </c>
      <c r="V875" s="21">
        <v>1789.8672300000001</v>
      </c>
      <c r="W875" s="23">
        <v>5.5739717000000001E-2</v>
      </c>
      <c r="X875" s="24">
        <v>44.419444400000003</v>
      </c>
      <c r="Y875" s="20">
        <v>13.46343064</v>
      </c>
      <c r="Z875" s="24">
        <v>31.68599644</v>
      </c>
      <c r="AA875" s="24">
        <v>1.5986781109999999</v>
      </c>
      <c r="AB875" s="23">
        <v>33.475270979999998</v>
      </c>
      <c r="AC875" s="21">
        <v>26664.440920000001</v>
      </c>
      <c r="AD875" s="24">
        <v>3.7235684579999999</v>
      </c>
      <c r="AE875" s="24">
        <v>0.05</v>
      </c>
      <c r="AF875" s="23">
        <v>8.2182665000000002E-2</v>
      </c>
      <c r="AG875" s="23">
        <v>5.0000000000000001E-3</v>
      </c>
      <c r="AH875" s="24">
        <v>0.01</v>
      </c>
      <c r="AI875" s="20">
        <v>1075.3551480000001</v>
      </c>
      <c r="AJ875" s="24">
        <v>12.52353956</v>
      </c>
      <c r="AK875" s="24">
        <v>14.254185400000001</v>
      </c>
      <c r="AL875" s="21">
        <v>7832.1173099999996</v>
      </c>
      <c r="AM875" s="21">
        <v>398.13930979999998</v>
      </c>
      <c r="AN875" s="23">
        <v>0.73870929600000002</v>
      </c>
      <c r="AO875" s="20">
        <v>32.01532125</v>
      </c>
      <c r="AP875" s="24">
        <v>0.86487249099999997</v>
      </c>
      <c r="AQ875" s="24">
        <v>30.342441220000001</v>
      </c>
      <c r="AR875" s="21">
        <v>521.12744020000002</v>
      </c>
      <c r="AS875" s="20">
        <v>15.54272302</v>
      </c>
      <c r="AT875" s="23">
        <v>5.0000000000000001E-3</v>
      </c>
      <c r="AU875" s="23">
        <v>2E-3</v>
      </c>
      <c r="AV875" s="24">
        <v>18.715007750000002</v>
      </c>
      <c r="AW875" s="23">
        <v>5.0000000000000001E-3</v>
      </c>
      <c r="AX875" s="21">
        <v>87.000064850000001</v>
      </c>
      <c r="AY875" s="24">
        <v>8.8284371E-2</v>
      </c>
      <c r="AZ875" s="24">
        <v>1.8494038850000001</v>
      </c>
      <c r="BA875" s="24">
        <v>0.25</v>
      </c>
      <c r="BB875" s="24">
        <v>0.23388967799999999</v>
      </c>
      <c r="BC875" s="24">
        <v>9.6510260480000003</v>
      </c>
      <c r="BD875" s="23">
        <v>2.5000000000000001E-2</v>
      </c>
      <c r="BE875" s="23">
        <v>3.5000000000000003E-2</v>
      </c>
      <c r="BF875" s="22">
        <v>5.8106610950000004</v>
      </c>
      <c r="BG875" s="21">
        <v>1070.033203</v>
      </c>
      <c r="BH875" s="24">
        <v>0.13902787699999999</v>
      </c>
      <c r="BI875" s="23">
        <v>0.99349777399999994</v>
      </c>
      <c r="BJ875" s="21">
        <v>27.518413070000001</v>
      </c>
      <c r="BK875" s="23">
        <v>8.7091168999999996E-2</v>
      </c>
      <c r="BL875" s="23">
        <v>4.6443143730000003</v>
      </c>
      <c r="BM875" s="24">
        <v>68.349377860000004</v>
      </c>
      <c r="BN875" s="23">
        <v>4.5567469210000002</v>
      </c>
    </row>
    <row r="876" spans="1:66">
      <c r="A876">
        <v>16940</v>
      </c>
      <c r="B876" s="10">
        <v>338500</v>
      </c>
      <c r="C876" s="10">
        <v>3873</v>
      </c>
      <c r="D876" s="10">
        <v>2013</v>
      </c>
      <c r="E876" s="22">
        <v>65.379819999999995</v>
      </c>
      <c r="F876" s="22">
        <v>14.48127</v>
      </c>
      <c r="G876" s="21">
        <v>7250885.0810000002</v>
      </c>
      <c r="H876" s="21">
        <v>475886.51539999997</v>
      </c>
      <c r="I876" s="10">
        <v>50</v>
      </c>
      <c r="J876" s="18" t="s">
        <v>109</v>
      </c>
      <c r="K876" s="18">
        <v>0</v>
      </c>
      <c r="L876" s="18">
        <v>2</v>
      </c>
      <c r="M876" s="19" t="s">
        <v>155</v>
      </c>
      <c r="N876" s="23">
        <v>2.3970089999999999E-2</v>
      </c>
      <c r="O876" s="21">
        <v>15201.450199999999</v>
      </c>
      <c r="P876" s="20">
        <v>4.8499979790000003</v>
      </c>
      <c r="Q876" s="23">
        <v>1E-3</v>
      </c>
      <c r="R876" s="20">
        <v>3.5</v>
      </c>
      <c r="S876" s="24">
        <v>15.11313685</v>
      </c>
      <c r="T876" s="24">
        <v>0.595281481</v>
      </c>
      <c r="U876" s="24">
        <v>0.128396861</v>
      </c>
      <c r="V876" s="21">
        <v>1025.229734</v>
      </c>
      <c r="W876" s="23">
        <v>5.0510564000000001E-2</v>
      </c>
      <c r="X876" s="24">
        <v>40.734239530000004</v>
      </c>
      <c r="Y876" s="20">
        <v>7.5295752089999999</v>
      </c>
      <c r="Z876" s="24">
        <v>38.605114559999997</v>
      </c>
      <c r="AA876" s="24">
        <v>2.0614115649999998</v>
      </c>
      <c r="AB876" s="23">
        <v>14.57235163</v>
      </c>
      <c r="AC876" s="21">
        <v>26515.89111</v>
      </c>
      <c r="AD876" s="24">
        <v>4.6487102079999998</v>
      </c>
      <c r="AE876" s="24">
        <v>0.05</v>
      </c>
      <c r="AF876" s="23">
        <v>0.119858846</v>
      </c>
      <c r="AG876" s="23">
        <v>2.0068612E-2</v>
      </c>
      <c r="AH876" s="24">
        <v>2.4758589000000001E-2</v>
      </c>
      <c r="AI876" s="20">
        <v>647.35618590000001</v>
      </c>
      <c r="AJ876" s="24">
        <v>12.692770599999999</v>
      </c>
      <c r="AK876" s="24">
        <v>14.99826689</v>
      </c>
      <c r="AL876" s="21">
        <v>7217.2784419999998</v>
      </c>
      <c r="AM876" s="21">
        <v>188.68798480000001</v>
      </c>
      <c r="AN876" s="23">
        <v>0.36478871800000001</v>
      </c>
      <c r="AO876" s="20">
        <v>30.275864599999998</v>
      </c>
      <c r="AP876" s="24">
        <v>0.55851351199999999</v>
      </c>
      <c r="AQ876" s="24">
        <v>24.76784228</v>
      </c>
      <c r="AR876" s="21">
        <v>418.30266280000001</v>
      </c>
      <c r="AS876" s="20">
        <v>10.87626313</v>
      </c>
      <c r="AT876" s="23">
        <v>5.0000000000000001E-3</v>
      </c>
      <c r="AU876" s="23">
        <v>2E-3</v>
      </c>
      <c r="AV876" s="24">
        <v>10.29957177</v>
      </c>
      <c r="AW876" s="23">
        <v>5.0000000000000001E-3</v>
      </c>
      <c r="AX876" s="21">
        <v>114.25694470000001</v>
      </c>
      <c r="AY876" s="24">
        <v>8.2421512000000002E-2</v>
      </c>
      <c r="AZ876" s="24">
        <v>2.0769695929999998</v>
      </c>
      <c r="BA876" s="24">
        <v>0.25</v>
      </c>
      <c r="BB876" s="24">
        <v>0.13410277100000001</v>
      </c>
      <c r="BC876" s="24">
        <v>4.7179378090000004</v>
      </c>
      <c r="BD876" s="23">
        <v>2.5000000000000001E-2</v>
      </c>
      <c r="BE876" s="23">
        <v>3.5000000000000003E-2</v>
      </c>
      <c r="BF876" s="22">
        <v>4.6282180039999998</v>
      </c>
      <c r="BG876" s="21">
        <v>528.50643890000003</v>
      </c>
      <c r="BH876" s="24">
        <v>0.12700995900000001</v>
      </c>
      <c r="BI876" s="23">
        <v>0.78974946000000001</v>
      </c>
      <c r="BJ876" s="21">
        <v>26.977651120000001</v>
      </c>
      <c r="BK876" s="23">
        <v>2.5000000000000001E-2</v>
      </c>
      <c r="BL876" s="23">
        <v>5.6488855429999996</v>
      </c>
      <c r="BM876" s="24">
        <v>38.468045070000002</v>
      </c>
      <c r="BN876" s="23">
        <v>5.7980112439999996</v>
      </c>
    </row>
    <row r="877" spans="1:66">
      <c r="A877">
        <v>16641</v>
      </c>
      <c r="B877" s="10">
        <v>338500</v>
      </c>
      <c r="C877" s="10">
        <v>3874</v>
      </c>
      <c r="D877" s="10">
        <v>2013</v>
      </c>
      <c r="E877" s="22">
        <v>65.379700999999997</v>
      </c>
      <c r="F877" s="22">
        <v>14.460706</v>
      </c>
      <c r="G877" s="21">
        <v>7250879.8420000002</v>
      </c>
      <c r="H877" s="21">
        <v>474930.48969999998</v>
      </c>
      <c r="I877" s="10">
        <v>50</v>
      </c>
      <c r="J877" s="18" t="s">
        <v>109</v>
      </c>
      <c r="K877" s="18">
        <v>0</v>
      </c>
      <c r="L877" s="18">
        <v>2</v>
      </c>
      <c r="M877" s="19" t="s">
        <v>155</v>
      </c>
      <c r="N877" s="23">
        <v>2.831258E-2</v>
      </c>
      <c r="O877" s="21">
        <v>15634.930420000001</v>
      </c>
      <c r="P877" s="20">
        <v>0.5</v>
      </c>
      <c r="Q877" s="23">
        <v>1E-3</v>
      </c>
      <c r="R877" s="20">
        <v>3.5</v>
      </c>
      <c r="S877" s="24">
        <v>33.221907950000002</v>
      </c>
      <c r="T877" s="24">
        <v>0.20633504999999999</v>
      </c>
      <c r="U877" s="24">
        <v>8.1341257E-2</v>
      </c>
      <c r="V877" s="21">
        <v>2517.9362639999999</v>
      </c>
      <c r="W877" s="23">
        <v>8.1484244999999997E-2</v>
      </c>
      <c r="X877" s="24">
        <v>30.014487169999999</v>
      </c>
      <c r="Y877" s="20">
        <v>9.7988757559999993</v>
      </c>
      <c r="Z877" s="24">
        <v>46.031781160000001</v>
      </c>
      <c r="AA877" s="24">
        <v>1.3281215390000001</v>
      </c>
      <c r="AB877" s="23">
        <v>11.975870929999999</v>
      </c>
      <c r="AC877" s="21">
        <v>22741.918949999999</v>
      </c>
      <c r="AD877" s="24">
        <v>4.0367328230000004</v>
      </c>
      <c r="AE877" s="24">
        <v>0.05</v>
      </c>
      <c r="AF877" s="23">
        <v>0.15406556299999999</v>
      </c>
      <c r="AG877" s="23">
        <v>1.2871008E-2</v>
      </c>
      <c r="AH877" s="24">
        <v>0.01</v>
      </c>
      <c r="AI877" s="20">
        <v>715.06095889999995</v>
      </c>
      <c r="AJ877" s="24">
        <v>16.019620530000001</v>
      </c>
      <c r="AK877" s="24">
        <v>18.398788329999999</v>
      </c>
      <c r="AL877" s="21">
        <v>12004.102779999999</v>
      </c>
      <c r="AM877" s="21">
        <v>159.46606539999999</v>
      </c>
      <c r="AN877" s="23">
        <v>9.0940406000000001E-2</v>
      </c>
      <c r="AO877" s="20">
        <v>24.773584339999999</v>
      </c>
      <c r="AP877" s="24">
        <v>0.34335191999999998</v>
      </c>
      <c r="AQ877" s="24">
        <v>39.977683589999998</v>
      </c>
      <c r="AR877" s="21">
        <v>685.28099280000004</v>
      </c>
      <c r="AS877" s="20">
        <v>10.268514769999999</v>
      </c>
      <c r="AT877" s="23">
        <v>5.0000000000000001E-3</v>
      </c>
      <c r="AU877" s="23">
        <v>2E-3</v>
      </c>
      <c r="AV877" s="24">
        <v>10.27562013</v>
      </c>
      <c r="AW877" s="23">
        <v>5.0000000000000001E-3</v>
      </c>
      <c r="AX877" s="21">
        <v>404.0592575</v>
      </c>
      <c r="AY877" s="24">
        <v>2.1629473999999999E-2</v>
      </c>
      <c r="AZ877" s="24">
        <v>2.5006400860000002</v>
      </c>
      <c r="BA877" s="24">
        <v>0.25</v>
      </c>
      <c r="BB877" s="24">
        <v>0.18496810599999999</v>
      </c>
      <c r="BC877" s="24">
        <v>13.036672960000001</v>
      </c>
      <c r="BD877" s="23">
        <v>2.5000000000000001E-2</v>
      </c>
      <c r="BE877" s="23">
        <v>3.5000000000000003E-2</v>
      </c>
      <c r="BF877" s="22">
        <v>5.9560569609999998</v>
      </c>
      <c r="BG877" s="21">
        <v>333.71278999999998</v>
      </c>
      <c r="BH877" s="24">
        <v>7.4481811999999994E-2</v>
      </c>
      <c r="BI877" s="23">
        <v>1.642022549</v>
      </c>
      <c r="BJ877" s="21">
        <v>20.446000099999999</v>
      </c>
      <c r="BK877" s="23">
        <v>2.5000000000000001E-2</v>
      </c>
      <c r="BL877" s="23">
        <v>7.7995061479999999</v>
      </c>
      <c r="BM877" s="24">
        <v>59.907643569999998</v>
      </c>
      <c r="BN877" s="23">
        <v>8.1654764279999998</v>
      </c>
    </row>
    <row r="878" spans="1:66">
      <c r="A878">
        <v>16054</v>
      </c>
      <c r="B878" s="10">
        <v>338500</v>
      </c>
      <c r="C878" s="10">
        <v>3875</v>
      </c>
      <c r="D878" s="10">
        <v>2013</v>
      </c>
      <c r="E878" s="22">
        <v>65.362128999999996</v>
      </c>
      <c r="F878" s="22">
        <v>14.486117</v>
      </c>
      <c r="G878" s="21">
        <v>7248911.5619999999</v>
      </c>
      <c r="H878" s="21">
        <v>476095.75170000002</v>
      </c>
      <c r="I878" s="10">
        <v>50</v>
      </c>
      <c r="J878" s="18" t="s">
        <v>109</v>
      </c>
      <c r="K878" s="18">
        <v>0</v>
      </c>
      <c r="L878" s="18">
        <v>2</v>
      </c>
      <c r="M878" s="19" t="s">
        <v>155</v>
      </c>
      <c r="N878" s="23">
        <v>4.2389201000000001E-2</v>
      </c>
      <c r="O878" s="21">
        <v>16950.126950000002</v>
      </c>
      <c r="P878" s="20">
        <v>5.3775985659999996</v>
      </c>
      <c r="Q878" s="23">
        <v>2.1881641E-2</v>
      </c>
      <c r="R878" s="20">
        <v>3.5</v>
      </c>
      <c r="S878" s="24">
        <v>21.528231600000002</v>
      </c>
      <c r="T878" s="24">
        <v>0.05</v>
      </c>
      <c r="U878" s="24">
        <v>0.103321567</v>
      </c>
      <c r="V878" s="21">
        <v>1603.5945389999999</v>
      </c>
      <c r="W878" s="23">
        <v>0.14536681900000001</v>
      </c>
      <c r="X878" s="24">
        <v>58.64785208</v>
      </c>
      <c r="Y878" s="20">
        <v>17.72208569</v>
      </c>
      <c r="Z878" s="24">
        <v>46.425466610000001</v>
      </c>
      <c r="AA878" s="24">
        <v>1.1683549339999999</v>
      </c>
      <c r="AB878" s="23">
        <v>40.516124220000002</v>
      </c>
      <c r="AC878" s="21">
        <v>28263.808590000001</v>
      </c>
      <c r="AD878" s="24">
        <v>4.1340493660000002</v>
      </c>
      <c r="AE878" s="24">
        <v>0.05</v>
      </c>
      <c r="AF878" s="23">
        <v>0.16506305499999999</v>
      </c>
      <c r="AG878" s="23">
        <v>5.0000000000000001E-3</v>
      </c>
      <c r="AH878" s="24">
        <v>0.01</v>
      </c>
      <c r="AI878" s="20">
        <v>1031.209488</v>
      </c>
      <c r="AJ878" s="24">
        <v>25.612551979999999</v>
      </c>
      <c r="AK878" s="24">
        <v>16.409870990000002</v>
      </c>
      <c r="AL878" s="21">
        <v>11700.8606</v>
      </c>
      <c r="AM878" s="21">
        <v>532.75371259999997</v>
      </c>
      <c r="AN878" s="23">
        <v>0.55699328999999997</v>
      </c>
      <c r="AO878" s="20">
        <v>52.336068150000003</v>
      </c>
      <c r="AP878" s="24">
        <v>0.29139137799999998</v>
      </c>
      <c r="AQ878" s="24">
        <v>43.664123519999997</v>
      </c>
      <c r="AR878" s="21">
        <v>576.30202870000005</v>
      </c>
      <c r="AS878" s="20">
        <v>9.9510652709999992</v>
      </c>
      <c r="AT878" s="23">
        <v>5.0000000000000001E-3</v>
      </c>
      <c r="AU878" s="23">
        <v>2E-3</v>
      </c>
      <c r="AV878" s="24">
        <v>9.1952026419999999</v>
      </c>
      <c r="AW878" s="23">
        <v>5.0000000000000001E-3</v>
      </c>
      <c r="AX878" s="21">
        <v>38.867647650000002</v>
      </c>
      <c r="AY878" s="24">
        <v>4.9931006999999999E-2</v>
      </c>
      <c r="AZ878" s="24">
        <v>2.657497464</v>
      </c>
      <c r="BA878" s="24">
        <v>0.25</v>
      </c>
      <c r="BB878" s="24">
        <v>0.16497774800000001</v>
      </c>
      <c r="BC878" s="24">
        <v>8.1599125729999997</v>
      </c>
      <c r="BD878" s="23">
        <v>2.5000000000000001E-2</v>
      </c>
      <c r="BE878" s="23">
        <v>3.5000000000000003E-2</v>
      </c>
      <c r="BF878" s="22">
        <v>6.1589591019999999</v>
      </c>
      <c r="BG878" s="21">
        <v>615.56725759999995</v>
      </c>
      <c r="BH878" s="24">
        <v>0.13857862500000001</v>
      </c>
      <c r="BI878" s="23">
        <v>0.72202560400000004</v>
      </c>
      <c r="BJ878" s="21">
        <v>30.502381320000001</v>
      </c>
      <c r="BK878" s="23">
        <v>2.5000000000000001E-2</v>
      </c>
      <c r="BL878" s="23">
        <v>6.3609575459999999</v>
      </c>
      <c r="BM878" s="24">
        <v>62.0913203</v>
      </c>
      <c r="BN878" s="23">
        <v>6.6487127460000002</v>
      </c>
    </row>
    <row r="879" spans="1:66">
      <c r="A879">
        <v>17004</v>
      </c>
      <c r="B879" s="10">
        <v>338500</v>
      </c>
      <c r="C879" s="10">
        <v>3876</v>
      </c>
      <c r="D879" s="10">
        <v>2013</v>
      </c>
      <c r="E879" s="22">
        <v>65.361896999999999</v>
      </c>
      <c r="F879" s="22">
        <v>14.462524999999999</v>
      </c>
      <c r="G879" s="21">
        <v>7248894.858</v>
      </c>
      <c r="H879" s="21">
        <v>474998.1249</v>
      </c>
      <c r="I879" s="10">
        <v>50</v>
      </c>
      <c r="J879" s="18" t="s">
        <v>109</v>
      </c>
      <c r="K879" s="18">
        <v>0</v>
      </c>
      <c r="L879" s="18">
        <v>2</v>
      </c>
      <c r="M879" s="19" t="s">
        <v>155</v>
      </c>
      <c r="N879" s="23">
        <v>9.3730965999999999E-2</v>
      </c>
      <c r="O879" s="21">
        <v>16664.30054</v>
      </c>
      <c r="P879" s="20">
        <v>6.3466269430000004</v>
      </c>
      <c r="Q879" s="23">
        <v>1E-3</v>
      </c>
      <c r="R879" s="20">
        <v>3.5</v>
      </c>
      <c r="S879" s="24">
        <v>16.242989000000001</v>
      </c>
      <c r="T879" s="24">
        <v>0.26746663199999998</v>
      </c>
      <c r="U879" s="24">
        <v>0.14558074900000001</v>
      </c>
      <c r="V879" s="21">
        <v>1022.183541</v>
      </c>
      <c r="W879" s="23">
        <v>2.5000000000000001E-2</v>
      </c>
      <c r="X879" s="24">
        <v>21.096342419999999</v>
      </c>
      <c r="Y879" s="20">
        <v>7.0553581510000001</v>
      </c>
      <c r="Z879" s="24">
        <v>35.045803229999997</v>
      </c>
      <c r="AA879" s="24">
        <v>2.3412197469999998</v>
      </c>
      <c r="AB879" s="23">
        <v>15.6275821</v>
      </c>
      <c r="AC879" s="21">
        <v>33548.193359999997</v>
      </c>
      <c r="AD879" s="24">
        <v>4.5098905680000003</v>
      </c>
      <c r="AE879" s="24">
        <v>0.05</v>
      </c>
      <c r="AF879" s="23">
        <v>7.7797782999999995E-2</v>
      </c>
      <c r="AG879" s="23">
        <v>2.3347168000000001E-2</v>
      </c>
      <c r="AH879" s="24">
        <v>2.1453197E-2</v>
      </c>
      <c r="AI879" s="20">
        <v>725.65322879999997</v>
      </c>
      <c r="AJ879" s="24">
        <v>7.2869812300000003</v>
      </c>
      <c r="AK879" s="24">
        <v>12.6861581</v>
      </c>
      <c r="AL879" s="21">
        <v>7663.6096189999998</v>
      </c>
      <c r="AM879" s="21">
        <v>245.91416820000001</v>
      </c>
      <c r="AN879" s="23">
        <v>1.1805161239999999</v>
      </c>
      <c r="AO879" s="20">
        <v>7.9601657389999998</v>
      </c>
      <c r="AP879" s="24">
        <v>0.59701576700000003</v>
      </c>
      <c r="AQ879" s="24">
        <v>19.610687179999999</v>
      </c>
      <c r="AR879" s="21">
        <v>573.94362679999995</v>
      </c>
      <c r="AS879" s="20">
        <v>15.635312320000001</v>
      </c>
      <c r="AT879" s="23">
        <v>5.0000000000000001E-3</v>
      </c>
      <c r="AU879" s="23">
        <v>2E-3</v>
      </c>
      <c r="AV879" s="24">
        <v>10.478397620000001</v>
      </c>
      <c r="AW879" s="23">
        <v>5.0000000000000001E-3</v>
      </c>
      <c r="AX879" s="21">
        <v>143.35318570000001</v>
      </c>
      <c r="AY879" s="24">
        <v>9.0181767999999995E-2</v>
      </c>
      <c r="AZ879" s="24">
        <v>2.0883592119999999</v>
      </c>
      <c r="BA879" s="24">
        <v>0.25</v>
      </c>
      <c r="BB879" s="24">
        <v>0.22013665900000001</v>
      </c>
      <c r="BC879" s="24">
        <v>5.6472796299999999</v>
      </c>
      <c r="BD879" s="23">
        <v>2.5000000000000001E-2</v>
      </c>
      <c r="BE879" s="23">
        <v>3.5000000000000003E-2</v>
      </c>
      <c r="BF879" s="22">
        <v>3.4557080710000001</v>
      </c>
      <c r="BG879" s="21">
        <v>606.39011689999995</v>
      </c>
      <c r="BH879" s="24">
        <v>0.132265828</v>
      </c>
      <c r="BI879" s="23">
        <v>0.90258671899999998</v>
      </c>
      <c r="BJ879" s="21">
        <v>36.193220619999998</v>
      </c>
      <c r="BK879" s="23">
        <v>2.5000000000000001E-2</v>
      </c>
      <c r="BL879" s="23">
        <v>5.3493303660000002</v>
      </c>
      <c r="BM879" s="24">
        <v>61.782289939999998</v>
      </c>
      <c r="BN879" s="23">
        <v>4.3872098480000004</v>
      </c>
    </row>
    <row r="880" spans="1:66">
      <c r="A880">
        <v>17098</v>
      </c>
      <c r="B880" s="10">
        <v>338500</v>
      </c>
      <c r="C880" s="10">
        <v>3877</v>
      </c>
      <c r="D880" s="10">
        <v>2013</v>
      </c>
      <c r="E880" s="22">
        <v>65.328012999999999</v>
      </c>
      <c r="F880" s="22">
        <v>14.399428</v>
      </c>
      <c r="G880" s="21">
        <v>7245145.0099999998</v>
      </c>
      <c r="H880" s="21">
        <v>472027.11430000002</v>
      </c>
      <c r="I880" s="10">
        <v>50</v>
      </c>
      <c r="J880" s="18" t="s">
        <v>109</v>
      </c>
      <c r="K880" s="18">
        <v>0</v>
      </c>
      <c r="L880" s="18">
        <v>2</v>
      </c>
      <c r="M880" s="19" t="s">
        <v>155</v>
      </c>
      <c r="N880" s="23">
        <v>9.8748280000000004E-3</v>
      </c>
      <c r="O880" s="21">
        <v>10209.990229999999</v>
      </c>
      <c r="P880" s="20">
        <v>6.2583459909999997</v>
      </c>
      <c r="Q880" s="23">
        <v>1E-3</v>
      </c>
      <c r="R880" s="20">
        <v>3.5</v>
      </c>
      <c r="S880" s="24">
        <v>8.4459669250000005</v>
      </c>
      <c r="T880" s="24">
        <v>0.137268059</v>
      </c>
      <c r="U880" s="24">
        <v>0.12480210999999999</v>
      </c>
      <c r="V880" s="21">
        <v>2658.2710029999998</v>
      </c>
      <c r="W880" s="23">
        <v>2.5000000000000001E-2</v>
      </c>
      <c r="X880" s="24">
        <v>12.01799372</v>
      </c>
      <c r="Y880" s="20">
        <v>13.55866806</v>
      </c>
      <c r="Z880" s="24">
        <v>32.124643720000002</v>
      </c>
      <c r="AA880" s="24">
        <v>0.59205261799999997</v>
      </c>
      <c r="AB880" s="23">
        <v>12.837470359999999</v>
      </c>
      <c r="AC880" s="21">
        <v>21392.976070000001</v>
      </c>
      <c r="AD880" s="24">
        <v>2.5464061029999998</v>
      </c>
      <c r="AE880" s="24">
        <v>0.05</v>
      </c>
      <c r="AF880" s="23">
        <v>1.4999999999999999E-2</v>
      </c>
      <c r="AG880" s="23">
        <v>5.0000000000000001E-3</v>
      </c>
      <c r="AH880" s="24">
        <v>0.01</v>
      </c>
      <c r="AI880" s="20">
        <v>340.86444849999998</v>
      </c>
      <c r="AJ880" s="24">
        <v>3.8450337550000002</v>
      </c>
      <c r="AK880" s="24">
        <v>8.5530628600000007</v>
      </c>
      <c r="AL880" s="21">
        <v>6902.5860599999996</v>
      </c>
      <c r="AM880" s="21">
        <v>442.14502099999999</v>
      </c>
      <c r="AN880" s="23">
        <v>0.58688355999999997</v>
      </c>
      <c r="AO880" s="20">
        <v>26.646351809999999</v>
      </c>
      <c r="AP880" s="24">
        <v>0.30437512</v>
      </c>
      <c r="AQ880" s="24">
        <v>20.12775594</v>
      </c>
      <c r="AR880" s="21">
        <v>684.77803770000003</v>
      </c>
      <c r="AS880" s="20">
        <v>6.4905126649999998</v>
      </c>
      <c r="AT880" s="23">
        <v>5.0000000000000001E-3</v>
      </c>
      <c r="AU880" s="23">
        <v>2E-3</v>
      </c>
      <c r="AV880" s="24">
        <v>4.6614998930000002</v>
      </c>
      <c r="AW880" s="23">
        <v>5.0000000000000001E-3</v>
      </c>
      <c r="AX880" s="21">
        <v>59.283785819999999</v>
      </c>
      <c r="AY880" s="24">
        <v>4.0275584000000003E-2</v>
      </c>
      <c r="AZ880" s="24">
        <v>1.306788241</v>
      </c>
      <c r="BA880" s="24">
        <v>0.25</v>
      </c>
      <c r="BB880" s="24">
        <v>0.13852083700000001</v>
      </c>
      <c r="BC880" s="24">
        <v>9.8141220849999993</v>
      </c>
      <c r="BD880" s="23">
        <v>2.5000000000000001E-2</v>
      </c>
      <c r="BE880" s="23">
        <v>3.5000000000000003E-2</v>
      </c>
      <c r="BF880" s="22">
        <v>1.4173410120000001</v>
      </c>
      <c r="BG880" s="21">
        <v>571.03471549999995</v>
      </c>
      <c r="BH880" s="24">
        <v>3.2811816000000001E-2</v>
      </c>
      <c r="BI880" s="23">
        <v>0.32025356999999999</v>
      </c>
      <c r="BJ880" s="21">
        <v>24.413208959999999</v>
      </c>
      <c r="BK880" s="23">
        <v>2.5000000000000001E-2</v>
      </c>
      <c r="BL880" s="23">
        <v>2.6239239240000001</v>
      </c>
      <c r="BM880" s="24">
        <v>30.43460546</v>
      </c>
      <c r="BN880" s="23">
        <v>1.641923198</v>
      </c>
    </row>
    <row r="881" spans="1:66">
      <c r="A881">
        <v>16666</v>
      </c>
      <c r="B881" s="10">
        <v>338500</v>
      </c>
      <c r="C881" s="10">
        <v>3878</v>
      </c>
      <c r="D881" s="10">
        <v>2013</v>
      </c>
      <c r="E881" s="22">
        <v>65.327631999999994</v>
      </c>
      <c r="F881" s="22">
        <v>14.375888</v>
      </c>
      <c r="G881" s="21">
        <v>7245113.1960000005</v>
      </c>
      <c r="H881" s="21">
        <v>470930.29739999998</v>
      </c>
      <c r="I881" s="10">
        <v>50</v>
      </c>
      <c r="J881" s="18" t="s">
        <v>109</v>
      </c>
      <c r="K881" s="18">
        <v>0</v>
      </c>
      <c r="L881" s="18">
        <v>2</v>
      </c>
      <c r="M881" s="19" t="s">
        <v>155</v>
      </c>
      <c r="N881" s="23">
        <v>3.0097494999999998E-2</v>
      </c>
      <c r="O881" s="21">
        <v>14102.720950000001</v>
      </c>
      <c r="P881" s="20">
        <v>9.1312888220000001</v>
      </c>
      <c r="Q881" s="23">
        <v>1E-3</v>
      </c>
      <c r="R881" s="20">
        <v>3.5</v>
      </c>
      <c r="S881" s="24">
        <v>10.14583034</v>
      </c>
      <c r="T881" s="24">
        <v>0.154487662</v>
      </c>
      <c r="U881" s="24">
        <v>0.15303285999999999</v>
      </c>
      <c r="V881" s="21">
        <v>2387.5753159999999</v>
      </c>
      <c r="W881" s="23">
        <v>2.5000000000000001E-2</v>
      </c>
      <c r="X881" s="24">
        <v>42.42897353</v>
      </c>
      <c r="Y881" s="20">
        <v>13.59834498</v>
      </c>
      <c r="Z881" s="24">
        <v>37.643768229999999</v>
      </c>
      <c r="AA881" s="24">
        <v>3.360382789</v>
      </c>
      <c r="AB881" s="23">
        <v>14.651131660000001</v>
      </c>
      <c r="AC881" s="21">
        <v>26488.410639999998</v>
      </c>
      <c r="AD881" s="24">
        <v>3.786878449</v>
      </c>
      <c r="AE881" s="24">
        <v>0.05</v>
      </c>
      <c r="AF881" s="23">
        <v>1.4999999999999999E-2</v>
      </c>
      <c r="AG881" s="23">
        <v>1.2460723E-2</v>
      </c>
      <c r="AH881" s="24">
        <v>0.01</v>
      </c>
      <c r="AI881" s="20">
        <v>464.1395569</v>
      </c>
      <c r="AJ881" s="24">
        <v>11.27418625</v>
      </c>
      <c r="AK881" s="24">
        <v>11.98162812</v>
      </c>
      <c r="AL881" s="21">
        <v>10262.36816</v>
      </c>
      <c r="AM881" s="21">
        <v>508.87463059999999</v>
      </c>
      <c r="AN881" s="23">
        <v>0.86756697400000005</v>
      </c>
      <c r="AO881" s="20">
        <v>20.03349622</v>
      </c>
      <c r="AP881" s="24">
        <v>0.17512418399999999</v>
      </c>
      <c r="AQ881" s="24">
        <v>26.190410570000001</v>
      </c>
      <c r="AR881" s="21">
        <v>691.62999709999997</v>
      </c>
      <c r="AS881" s="20">
        <v>14.256976010000001</v>
      </c>
      <c r="AT881" s="23">
        <v>5.0000000000000001E-3</v>
      </c>
      <c r="AU881" s="23">
        <v>2E-3</v>
      </c>
      <c r="AV881" s="24">
        <v>17.085240280000001</v>
      </c>
      <c r="AW881" s="23">
        <v>5.0000000000000001E-3</v>
      </c>
      <c r="AX881" s="21">
        <v>53.02140713</v>
      </c>
      <c r="AY881" s="24">
        <v>3.0082092000000001E-2</v>
      </c>
      <c r="AZ881" s="24">
        <v>3.0565089969999999</v>
      </c>
      <c r="BA881" s="24">
        <v>0.25</v>
      </c>
      <c r="BB881" s="24">
        <v>0.19738813999999999</v>
      </c>
      <c r="BC881" s="24">
        <v>10.73186817</v>
      </c>
      <c r="BD881" s="23">
        <v>2.5000000000000001E-2</v>
      </c>
      <c r="BE881" s="23">
        <v>3.5000000000000003E-2</v>
      </c>
      <c r="BF881" s="22">
        <v>4.3811297250000001</v>
      </c>
      <c r="BG881" s="21">
        <v>480.1777022</v>
      </c>
      <c r="BH881" s="24">
        <v>8.7773208000000005E-2</v>
      </c>
      <c r="BI881" s="23">
        <v>0.76283234799999999</v>
      </c>
      <c r="BJ881" s="21">
        <v>31.899573799999999</v>
      </c>
      <c r="BK881" s="23">
        <v>2.5000000000000001E-2</v>
      </c>
      <c r="BL881" s="23">
        <v>5.3722259440000002</v>
      </c>
      <c r="BM881" s="24">
        <v>117.35042199999999</v>
      </c>
      <c r="BN881" s="23">
        <v>1.0905258680000001</v>
      </c>
    </row>
    <row r="882" spans="1:66">
      <c r="A882">
        <v>16400</v>
      </c>
      <c r="B882" s="10">
        <v>338500</v>
      </c>
      <c r="C882" s="10">
        <v>3879</v>
      </c>
      <c r="D882" s="10">
        <v>2013</v>
      </c>
      <c r="E882" s="22">
        <v>65.326710000000006</v>
      </c>
      <c r="F882" s="22">
        <v>14.352183999999999</v>
      </c>
      <c r="G882" s="21">
        <v>7245021.5769999996</v>
      </c>
      <c r="H882" s="21">
        <v>469825.19380000001</v>
      </c>
      <c r="I882" s="10">
        <v>50</v>
      </c>
      <c r="J882" s="18" t="s">
        <v>109</v>
      </c>
      <c r="K882" s="18">
        <v>0</v>
      </c>
      <c r="L882" s="18">
        <v>2</v>
      </c>
      <c r="M882" s="19" t="s">
        <v>155</v>
      </c>
      <c r="N882" s="23">
        <v>1.4160963E-2</v>
      </c>
      <c r="O882" s="21">
        <v>28723.259279999998</v>
      </c>
      <c r="P882" s="20">
        <v>0.5</v>
      </c>
      <c r="Q882" s="23">
        <v>1E-3</v>
      </c>
      <c r="R882" s="20">
        <v>3.5</v>
      </c>
      <c r="S882" s="24">
        <v>11.60400314</v>
      </c>
      <c r="T882" s="24">
        <v>0.51412567099999995</v>
      </c>
      <c r="U882" s="24">
        <v>0.16827473100000001</v>
      </c>
      <c r="V882" s="21">
        <v>3241.416479</v>
      </c>
      <c r="W882" s="23">
        <v>8.6939574000000006E-2</v>
      </c>
      <c r="X882" s="24">
        <v>128.3226641</v>
      </c>
      <c r="Y882" s="20">
        <v>20.526407840000001</v>
      </c>
      <c r="Z882" s="24">
        <v>100.8728043</v>
      </c>
      <c r="AA882" s="24">
        <v>3.1507392639999998</v>
      </c>
      <c r="AB882" s="23">
        <v>26.704393660000001</v>
      </c>
      <c r="AC882" s="21">
        <v>43609.443359999997</v>
      </c>
      <c r="AD882" s="24">
        <v>6.8327263399999998</v>
      </c>
      <c r="AE882" s="24">
        <v>0.134492273</v>
      </c>
      <c r="AF882" s="23">
        <v>7.6741033E-2</v>
      </c>
      <c r="AG882" s="23">
        <v>1.9627199000000001E-2</v>
      </c>
      <c r="AH882" s="24">
        <v>5.7205599000000003E-2</v>
      </c>
      <c r="AI882" s="20">
        <v>632.32902530000001</v>
      </c>
      <c r="AJ882" s="24">
        <v>17.763846359999999</v>
      </c>
      <c r="AK882" s="24">
        <v>29.95948542</v>
      </c>
      <c r="AL882" s="21">
        <v>22881.525880000001</v>
      </c>
      <c r="AM882" s="21">
        <v>725.85305830000004</v>
      </c>
      <c r="AN882" s="23">
        <v>0.432218449</v>
      </c>
      <c r="AO882" s="20">
        <v>12.720865010000001</v>
      </c>
      <c r="AP882" s="24">
        <v>0.15972941399999999</v>
      </c>
      <c r="AQ882" s="24">
        <v>55.262747619999999</v>
      </c>
      <c r="AR882" s="21">
        <v>927.36358199999995</v>
      </c>
      <c r="AS882" s="20">
        <v>19.276523879999999</v>
      </c>
      <c r="AT882" s="23">
        <v>5.0000000000000001E-3</v>
      </c>
      <c r="AU882" s="23">
        <v>2E-3</v>
      </c>
      <c r="AV882" s="24">
        <v>7.9261337349999996</v>
      </c>
      <c r="AW882" s="23">
        <v>5.0000000000000001E-3</v>
      </c>
      <c r="AX882" s="21">
        <v>94.574260710000004</v>
      </c>
      <c r="AY882" s="24">
        <v>9.7601443999999996E-2</v>
      </c>
      <c r="AZ882" s="24">
        <v>4.9989748670000003</v>
      </c>
      <c r="BA882" s="24">
        <v>0.25</v>
      </c>
      <c r="BB882" s="24">
        <v>0.29671856899999999</v>
      </c>
      <c r="BC882" s="24">
        <v>10.650090649999999</v>
      </c>
      <c r="BD882" s="23">
        <v>2.5000000000000001E-2</v>
      </c>
      <c r="BE882" s="23">
        <v>3.5000000000000003E-2</v>
      </c>
      <c r="BF882" s="22">
        <v>8.863924355</v>
      </c>
      <c r="BG882" s="21">
        <v>1039.840058</v>
      </c>
      <c r="BH882" s="24">
        <v>0.20577912900000001</v>
      </c>
      <c r="BI882" s="23">
        <v>1.2738358839999999</v>
      </c>
      <c r="BJ882" s="21">
        <v>46.321988109999999</v>
      </c>
      <c r="BK882" s="23">
        <v>2.5000000000000001E-2</v>
      </c>
      <c r="BL882" s="23">
        <v>7.3848242849999997</v>
      </c>
      <c r="BM882" s="24">
        <v>77.222324119999996</v>
      </c>
      <c r="BN882" s="23">
        <v>3.661555195</v>
      </c>
    </row>
    <row r="883" spans="1:66">
      <c r="A883">
        <v>16962</v>
      </c>
      <c r="B883" s="10">
        <v>338500</v>
      </c>
      <c r="C883" s="10">
        <v>3880</v>
      </c>
      <c r="D883" s="10">
        <v>2013</v>
      </c>
      <c r="E883" s="22">
        <v>65.326303999999993</v>
      </c>
      <c r="F883" s="22">
        <v>14.333031999999999</v>
      </c>
      <c r="G883" s="21">
        <v>7244985.6299999999</v>
      </c>
      <c r="H883" s="21">
        <v>468932.65460000001</v>
      </c>
      <c r="I883" s="10">
        <v>50</v>
      </c>
      <c r="J883" s="18" t="s">
        <v>109</v>
      </c>
      <c r="K883" s="18">
        <v>0</v>
      </c>
      <c r="L883" s="18">
        <v>2</v>
      </c>
      <c r="M883" s="19" t="s">
        <v>155</v>
      </c>
      <c r="N883" s="23">
        <v>2.3472652E-2</v>
      </c>
      <c r="O883" s="21">
        <v>18797.478029999998</v>
      </c>
      <c r="P883" s="20">
        <v>8.6517053110000006</v>
      </c>
      <c r="Q883" s="23">
        <v>1E-3</v>
      </c>
      <c r="R883" s="20">
        <v>3.5</v>
      </c>
      <c r="S883" s="24">
        <v>2.4881253050000001</v>
      </c>
      <c r="T883" s="24">
        <v>0.22937918600000001</v>
      </c>
      <c r="U883" s="24">
        <v>0.23320068599999999</v>
      </c>
      <c r="V883" s="21">
        <v>818.4475473</v>
      </c>
      <c r="W883" s="23">
        <v>2.5000000000000001E-2</v>
      </c>
      <c r="X883" s="24">
        <v>25.327350790000001</v>
      </c>
      <c r="Y883" s="20">
        <v>15.50917806</v>
      </c>
      <c r="Z883" s="24">
        <v>30.876440110000001</v>
      </c>
      <c r="AA883" s="24">
        <v>2.3572380580000001</v>
      </c>
      <c r="AB883" s="23">
        <v>40.439069310000001</v>
      </c>
      <c r="AC883" s="21">
        <v>42953.095699999998</v>
      </c>
      <c r="AD883" s="24">
        <v>3.6667875689999998</v>
      </c>
      <c r="AE883" s="24">
        <v>0.13689051299999999</v>
      </c>
      <c r="AF883" s="23">
        <v>5.2607619000000001E-2</v>
      </c>
      <c r="AG883" s="23">
        <v>1.6191085000000001E-2</v>
      </c>
      <c r="AH883" s="24">
        <v>0.01</v>
      </c>
      <c r="AI883" s="20">
        <v>543.23669429999995</v>
      </c>
      <c r="AJ883" s="24">
        <v>6.9440721300000003</v>
      </c>
      <c r="AK883" s="24">
        <v>18.538217459999998</v>
      </c>
      <c r="AL883" s="21">
        <v>9385.3887940000004</v>
      </c>
      <c r="AM883" s="21">
        <v>203.761819</v>
      </c>
      <c r="AN883" s="23">
        <v>1.466339528</v>
      </c>
      <c r="AO883" s="20">
        <v>13.688924310000001</v>
      </c>
      <c r="AP883" s="24">
        <v>0.634108754</v>
      </c>
      <c r="AQ883" s="24">
        <v>31.534979369999999</v>
      </c>
      <c r="AR883" s="21">
        <v>540.85038129999998</v>
      </c>
      <c r="AS883" s="20">
        <v>8.9010358840000006</v>
      </c>
      <c r="AT883" s="23">
        <v>5.0000000000000001E-3</v>
      </c>
      <c r="AU883" s="23">
        <v>2E-3</v>
      </c>
      <c r="AV883" s="24">
        <v>8.9794299689999999</v>
      </c>
      <c r="AW883" s="23">
        <v>5.0000000000000001E-3</v>
      </c>
      <c r="AX883" s="21">
        <v>173.3440971</v>
      </c>
      <c r="AY883" s="24">
        <v>5.5259523999999997E-2</v>
      </c>
      <c r="AZ883" s="24">
        <v>2.3808574249999999</v>
      </c>
      <c r="BA883" s="24">
        <v>0.25</v>
      </c>
      <c r="BB883" s="24">
        <v>0.126382626</v>
      </c>
      <c r="BC883" s="24">
        <v>2.59461298</v>
      </c>
      <c r="BD883" s="23">
        <v>2.5000000000000001E-2</v>
      </c>
      <c r="BE883" s="23">
        <v>3.5000000000000003E-2</v>
      </c>
      <c r="BF883" s="22">
        <v>7.6810368090000001</v>
      </c>
      <c r="BG883" s="21">
        <v>314.20380710000001</v>
      </c>
      <c r="BH883" s="24">
        <v>0.145039533</v>
      </c>
      <c r="BI883" s="23">
        <v>0.91920971600000001</v>
      </c>
      <c r="BJ883" s="21">
        <v>21.729588509999999</v>
      </c>
      <c r="BK883" s="23">
        <v>2.5000000000000001E-2</v>
      </c>
      <c r="BL883" s="23">
        <v>6.9957927230000001</v>
      </c>
      <c r="BM883" s="24">
        <v>72.982029929999996</v>
      </c>
      <c r="BN883" s="23">
        <v>3.969658006</v>
      </c>
    </row>
    <row r="884" spans="1:66">
      <c r="A884">
        <v>16432</v>
      </c>
      <c r="B884" s="10">
        <v>338500</v>
      </c>
      <c r="C884" s="10">
        <v>3881</v>
      </c>
      <c r="D884" s="10">
        <v>2013</v>
      </c>
      <c r="E884" s="22">
        <v>65.365222000000003</v>
      </c>
      <c r="F884" s="22">
        <v>14.399592999999999</v>
      </c>
      <c r="G884" s="21">
        <v>7249291.8499999996</v>
      </c>
      <c r="H884" s="21">
        <v>472074.29550000001</v>
      </c>
      <c r="I884" s="10">
        <v>50</v>
      </c>
      <c r="J884" s="18" t="s">
        <v>109</v>
      </c>
      <c r="K884" s="18">
        <v>0</v>
      </c>
      <c r="L884" s="18">
        <v>2</v>
      </c>
      <c r="M884" s="19" t="s">
        <v>155</v>
      </c>
      <c r="N884" s="23">
        <v>2.8358083999999999E-2</v>
      </c>
      <c r="O884" s="21">
        <v>17270.72754</v>
      </c>
      <c r="P884" s="20">
        <v>15.6268443</v>
      </c>
      <c r="Q884" s="23">
        <v>1E-3</v>
      </c>
      <c r="R884" s="20">
        <v>3.5</v>
      </c>
      <c r="S884" s="24">
        <v>19.65013583</v>
      </c>
      <c r="T884" s="24">
        <v>0.31397472999999998</v>
      </c>
      <c r="U884" s="24">
        <v>0.13274050000000001</v>
      </c>
      <c r="V884" s="21">
        <v>1824.2155869999999</v>
      </c>
      <c r="W884" s="23">
        <v>9.9965108999999996E-2</v>
      </c>
      <c r="X884" s="24">
        <v>85.414868190000007</v>
      </c>
      <c r="Y884" s="20">
        <v>18.73704957</v>
      </c>
      <c r="Z884" s="24">
        <v>42.343473600000003</v>
      </c>
      <c r="AA884" s="24">
        <v>0.957927431</v>
      </c>
      <c r="AB884" s="23">
        <v>24.798085830000002</v>
      </c>
      <c r="AC884" s="21">
        <v>26326.486819999998</v>
      </c>
      <c r="AD884" s="24">
        <v>3.6277219359999999</v>
      </c>
      <c r="AE884" s="24">
        <v>0.05</v>
      </c>
      <c r="AF884" s="23">
        <v>1.4999999999999999E-2</v>
      </c>
      <c r="AG884" s="23">
        <v>2.4246617000000002E-2</v>
      </c>
      <c r="AH884" s="24">
        <v>0.01</v>
      </c>
      <c r="AI884" s="20">
        <v>611.86508179999998</v>
      </c>
      <c r="AJ884" s="24">
        <v>14.240745459999999</v>
      </c>
      <c r="AK884" s="24">
        <v>16.087215440000001</v>
      </c>
      <c r="AL884" s="21">
        <v>9462.7709959999993</v>
      </c>
      <c r="AM884" s="21">
        <v>451.05604049999999</v>
      </c>
      <c r="AN884" s="23">
        <v>0.22884710599999999</v>
      </c>
      <c r="AO884" s="20">
        <v>40.447683329999997</v>
      </c>
      <c r="AP884" s="24">
        <v>0.23413476899999999</v>
      </c>
      <c r="AQ884" s="24">
        <v>45.170936240000003</v>
      </c>
      <c r="AR884" s="21">
        <v>844.67528279999999</v>
      </c>
      <c r="AS884" s="20">
        <v>12.698007759999999</v>
      </c>
      <c r="AT884" s="23">
        <v>5.0000000000000001E-3</v>
      </c>
      <c r="AU884" s="23">
        <v>2E-3</v>
      </c>
      <c r="AV884" s="24">
        <v>7.9569696859999999</v>
      </c>
      <c r="AW884" s="23">
        <v>5.0000000000000001E-3</v>
      </c>
      <c r="AX884" s="21">
        <v>85.661106110000006</v>
      </c>
      <c r="AY884" s="24">
        <v>4.9390700000000003E-2</v>
      </c>
      <c r="AZ884" s="24">
        <v>2.5795828200000002</v>
      </c>
      <c r="BA884" s="24">
        <v>0.25</v>
      </c>
      <c r="BB884" s="24">
        <v>0.181106032</v>
      </c>
      <c r="BC884" s="24">
        <v>8.3775712769999995</v>
      </c>
      <c r="BD884" s="23">
        <v>2.5000000000000001E-2</v>
      </c>
      <c r="BE884" s="23">
        <v>3.5000000000000003E-2</v>
      </c>
      <c r="BF884" s="22">
        <v>4.8113672279999999</v>
      </c>
      <c r="BG884" s="21">
        <v>298.87081869999997</v>
      </c>
      <c r="BH884" s="24">
        <v>9.0937934999999998E-2</v>
      </c>
      <c r="BI884" s="23">
        <v>0.74337359700000005</v>
      </c>
      <c r="BJ884" s="21">
        <v>23.329341410000001</v>
      </c>
      <c r="BK884" s="23">
        <v>2.5000000000000001E-2</v>
      </c>
      <c r="BL884" s="23">
        <v>7.1521031810000002</v>
      </c>
      <c r="BM884" s="24">
        <v>52.551393599999997</v>
      </c>
      <c r="BN884" s="23">
        <v>1.1739591700000001</v>
      </c>
    </row>
    <row r="885" spans="1:66">
      <c r="A885">
        <v>16677</v>
      </c>
      <c r="B885" s="10">
        <v>338500</v>
      </c>
      <c r="C885" s="10">
        <v>3882</v>
      </c>
      <c r="D885" s="10">
        <v>2013</v>
      </c>
      <c r="E885" s="22">
        <v>65.364200999999994</v>
      </c>
      <c r="F885" s="22">
        <v>14.41709</v>
      </c>
      <c r="G885" s="21">
        <v>7249170.4210000001</v>
      </c>
      <c r="H885" s="21">
        <v>472887.03259999998</v>
      </c>
      <c r="I885" s="10">
        <v>50</v>
      </c>
      <c r="J885" s="18" t="s">
        <v>109</v>
      </c>
      <c r="K885" s="18">
        <v>0</v>
      </c>
      <c r="L885" s="18">
        <v>2</v>
      </c>
      <c r="M885" s="19" t="s">
        <v>155</v>
      </c>
      <c r="N885" s="23">
        <v>4.5177904999999997E-2</v>
      </c>
      <c r="O885" s="21">
        <v>15132.8894</v>
      </c>
      <c r="P885" s="20">
        <v>5.9422754629999996</v>
      </c>
      <c r="Q885" s="23">
        <v>1E-3</v>
      </c>
      <c r="R885" s="20">
        <v>3.5</v>
      </c>
      <c r="S885" s="24">
        <v>16.345238160000001</v>
      </c>
      <c r="T885" s="24">
        <v>0.100273285</v>
      </c>
      <c r="U885" s="24">
        <v>0.117007475</v>
      </c>
      <c r="V885" s="21">
        <v>1535.494027</v>
      </c>
      <c r="W885" s="23">
        <v>2.5000000000000001E-2</v>
      </c>
      <c r="X885" s="24">
        <v>68.253683219999999</v>
      </c>
      <c r="Y885" s="20">
        <v>11.251675410000001</v>
      </c>
      <c r="Z885" s="24">
        <v>37.604559309999999</v>
      </c>
      <c r="AA885" s="24">
        <v>1.5986525460000001</v>
      </c>
      <c r="AB885" s="23">
        <v>30.454802140000002</v>
      </c>
      <c r="AC885" s="21">
        <v>24932.277829999999</v>
      </c>
      <c r="AD885" s="24">
        <v>3.8865022800000002</v>
      </c>
      <c r="AE885" s="24">
        <v>0.05</v>
      </c>
      <c r="AF885" s="23">
        <v>0.102517177</v>
      </c>
      <c r="AG885" s="23">
        <v>1.5135834000000001E-2</v>
      </c>
      <c r="AH885" s="24">
        <v>2.4513518000000002E-2</v>
      </c>
      <c r="AI885" s="20">
        <v>1462.0634460000001</v>
      </c>
      <c r="AJ885" s="24">
        <v>44.458434869999998</v>
      </c>
      <c r="AK885" s="24">
        <v>17.016657179999999</v>
      </c>
      <c r="AL885" s="21">
        <v>10678.159180000001</v>
      </c>
      <c r="AM885" s="21">
        <v>499.61142530000001</v>
      </c>
      <c r="AN885" s="23">
        <v>0.26387838200000002</v>
      </c>
      <c r="AO885" s="20">
        <v>9.5928287510000008</v>
      </c>
      <c r="AP885" s="24">
        <v>0.32181215600000002</v>
      </c>
      <c r="AQ885" s="24">
        <v>27.277943669999999</v>
      </c>
      <c r="AR885" s="21">
        <v>659.61345849999998</v>
      </c>
      <c r="AS885" s="20">
        <v>10.16793305</v>
      </c>
      <c r="AT885" s="23">
        <v>5.0000000000000001E-3</v>
      </c>
      <c r="AU885" s="23">
        <v>2E-3</v>
      </c>
      <c r="AV885" s="24">
        <v>14.292249010000001</v>
      </c>
      <c r="AW885" s="23">
        <v>5.0000000000000001E-3</v>
      </c>
      <c r="AX885" s="21">
        <v>39.521017069999999</v>
      </c>
      <c r="AY885" s="24">
        <v>8.2646058999999994E-2</v>
      </c>
      <c r="AZ885" s="24">
        <v>2.951733752</v>
      </c>
      <c r="BA885" s="24">
        <v>0.25</v>
      </c>
      <c r="BB885" s="24">
        <v>0.20675237699999999</v>
      </c>
      <c r="BC885" s="24">
        <v>6.0194897960000002</v>
      </c>
      <c r="BD885" s="23">
        <v>2.5000000000000001E-2</v>
      </c>
      <c r="BE885" s="23">
        <v>3.5000000000000003E-2</v>
      </c>
      <c r="BF885" s="22">
        <v>9.6109539989999995</v>
      </c>
      <c r="BG885" s="21">
        <v>722.35045520000006</v>
      </c>
      <c r="BH885" s="24">
        <v>0.190896016</v>
      </c>
      <c r="BI885" s="23">
        <v>0.83079843600000003</v>
      </c>
      <c r="BJ885" s="21">
        <v>27.791678910000002</v>
      </c>
      <c r="BK885" s="23">
        <v>2.5000000000000001E-2</v>
      </c>
      <c r="BL885" s="23">
        <v>16.972329429999998</v>
      </c>
      <c r="BM885" s="24">
        <v>48.951021570000002</v>
      </c>
      <c r="BN885" s="23">
        <v>5.1073165039999999</v>
      </c>
    </row>
    <row r="886" spans="1:66">
      <c r="A886">
        <v>16635</v>
      </c>
      <c r="B886" s="10">
        <v>338500</v>
      </c>
      <c r="C886" s="10">
        <v>3883</v>
      </c>
      <c r="D886" s="10">
        <v>2013</v>
      </c>
      <c r="E886" s="22">
        <v>65.366896999999994</v>
      </c>
      <c r="F886" s="22">
        <v>14.440974000000001</v>
      </c>
      <c r="G886" s="21">
        <v>7249460.8269999996</v>
      </c>
      <c r="H886" s="21">
        <v>474000.59360000002</v>
      </c>
      <c r="I886" s="10">
        <v>50</v>
      </c>
      <c r="J886" s="18" t="s">
        <v>109</v>
      </c>
      <c r="K886" s="18">
        <v>0</v>
      </c>
      <c r="L886" s="18">
        <v>2</v>
      </c>
      <c r="M886" s="19" t="s">
        <v>155</v>
      </c>
      <c r="N886" s="23">
        <v>2.5643457000000001E-2</v>
      </c>
      <c r="O886" s="21">
        <v>14078.33252</v>
      </c>
      <c r="P886" s="20">
        <v>3.6635477769999998</v>
      </c>
      <c r="Q886" s="23">
        <v>1E-3</v>
      </c>
      <c r="R886" s="20">
        <v>3.5</v>
      </c>
      <c r="S886" s="24">
        <v>14.140944579999999</v>
      </c>
      <c r="T886" s="24">
        <v>0.111265192</v>
      </c>
      <c r="U886" s="24">
        <v>5.0763806000000002E-2</v>
      </c>
      <c r="V886" s="21">
        <v>1545.4519849999999</v>
      </c>
      <c r="W886" s="23">
        <v>5.0095545999999998E-2</v>
      </c>
      <c r="X886" s="24">
        <v>41.382709200000001</v>
      </c>
      <c r="Y886" s="20">
        <v>11.85069489</v>
      </c>
      <c r="Z886" s="24">
        <v>43.712467429999997</v>
      </c>
      <c r="AA886" s="24">
        <v>0.58360723199999998</v>
      </c>
      <c r="AB886" s="23">
        <v>30.021443139999999</v>
      </c>
      <c r="AC886" s="21">
        <v>23333.688959999999</v>
      </c>
      <c r="AD886" s="24">
        <v>3.4947946590000001</v>
      </c>
      <c r="AE886" s="24">
        <v>0.05</v>
      </c>
      <c r="AF886" s="23">
        <v>7.1039850000000002E-2</v>
      </c>
      <c r="AG886" s="23">
        <v>1.3988288999999999E-2</v>
      </c>
      <c r="AH886" s="24">
        <v>0.01</v>
      </c>
      <c r="AI886" s="20">
        <v>492.0283508</v>
      </c>
      <c r="AJ886" s="24">
        <v>13.84483243</v>
      </c>
      <c r="AK886" s="24">
        <v>12.50824618</v>
      </c>
      <c r="AL886" s="21">
        <v>10757.70386</v>
      </c>
      <c r="AM886" s="21">
        <v>364.24100859999999</v>
      </c>
      <c r="AN886" s="23">
        <v>0.18079191999999999</v>
      </c>
      <c r="AO886" s="20">
        <v>2.5</v>
      </c>
      <c r="AP886" s="24">
        <v>0.10020646900000001</v>
      </c>
      <c r="AQ886" s="24">
        <v>33.603785549999998</v>
      </c>
      <c r="AR886" s="21">
        <v>689.76757329999998</v>
      </c>
      <c r="AS886" s="20">
        <v>5.8461876459999997</v>
      </c>
      <c r="AT886" s="23">
        <v>5.0000000000000001E-3</v>
      </c>
      <c r="AU886" s="23">
        <v>2E-3</v>
      </c>
      <c r="AV886" s="24">
        <v>5.2210882539999997</v>
      </c>
      <c r="AW886" s="23">
        <v>5.0000000000000001E-3</v>
      </c>
      <c r="AX886" s="21">
        <v>22.64155388</v>
      </c>
      <c r="AY886" s="24">
        <v>3.8034313E-2</v>
      </c>
      <c r="AZ886" s="24">
        <v>2.3171523289999998</v>
      </c>
      <c r="BA886" s="24">
        <v>0.25</v>
      </c>
      <c r="BB886" s="24">
        <v>0.05</v>
      </c>
      <c r="BC886" s="24">
        <v>6.824888165</v>
      </c>
      <c r="BD886" s="23">
        <v>2.5000000000000001E-2</v>
      </c>
      <c r="BE886" s="23">
        <v>3.5000000000000003E-2</v>
      </c>
      <c r="BF886" s="22">
        <v>4.4486803840000002</v>
      </c>
      <c r="BG886" s="21">
        <v>426.86291829999999</v>
      </c>
      <c r="BH886" s="24">
        <v>7.0070153999999996E-2</v>
      </c>
      <c r="BI886" s="23">
        <v>0.43294765299999999</v>
      </c>
      <c r="BJ886" s="21">
        <v>24.15492296</v>
      </c>
      <c r="BK886" s="23">
        <v>2.5000000000000001E-2</v>
      </c>
      <c r="BL886" s="23">
        <v>5.5011537480000001</v>
      </c>
      <c r="BM886" s="24">
        <v>49.397402130000003</v>
      </c>
      <c r="BN886" s="23">
        <v>2.437983902</v>
      </c>
    </row>
    <row r="887" spans="1:66">
      <c r="A887">
        <v>16507</v>
      </c>
      <c r="B887" s="10">
        <v>338500</v>
      </c>
      <c r="C887" s="10">
        <v>3884</v>
      </c>
      <c r="D887" s="10">
        <v>2013</v>
      </c>
      <c r="E887" s="22">
        <v>65.700129000000004</v>
      </c>
      <c r="F887" s="22">
        <v>13.732528</v>
      </c>
      <c r="G887" s="21">
        <v>7287072.9450000003</v>
      </c>
      <c r="H887" s="21">
        <v>441802.26150000002</v>
      </c>
      <c r="I887" s="10">
        <v>50</v>
      </c>
      <c r="J887" s="18" t="s">
        <v>109</v>
      </c>
      <c r="K887" s="18">
        <v>0</v>
      </c>
      <c r="L887" s="18">
        <v>2</v>
      </c>
      <c r="M887" s="19" t="s">
        <v>155</v>
      </c>
      <c r="N887" s="23">
        <v>8.2010120000000006E-3</v>
      </c>
      <c r="O887" s="21">
        <v>24911.56006</v>
      </c>
      <c r="P887" s="20">
        <v>6.0786670650000003</v>
      </c>
      <c r="Q887" s="23">
        <v>1E-3</v>
      </c>
      <c r="R887" s="20">
        <v>3.5</v>
      </c>
      <c r="S887" s="24">
        <v>30.640890389999999</v>
      </c>
      <c r="T887" s="24">
        <v>0.26024204899999998</v>
      </c>
      <c r="U887" s="24">
        <v>0.13643470999999999</v>
      </c>
      <c r="V887" s="21">
        <v>702.01760590000004</v>
      </c>
      <c r="W887" s="23">
        <v>2.5000000000000001E-2</v>
      </c>
      <c r="X887" s="24">
        <v>31.592757280000001</v>
      </c>
      <c r="Y887" s="20">
        <v>10.977787599999999</v>
      </c>
      <c r="Z887" s="24">
        <v>71.824688789999996</v>
      </c>
      <c r="AA887" s="24">
        <v>1.5135051209999999</v>
      </c>
      <c r="AB887" s="23">
        <v>23.845853210000001</v>
      </c>
      <c r="AC887" s="21">
        <v>46626.914060000003</v>
      </c>
      <c r="AD887" s="24">
        <v>7.0782994459999999</v>
      </c>
      <c r="AE887" s="24">
        <v>0.05</v>
      </c>
      <c r="AF887" s="23">
        <v>0.14974073299999999</v>
      </c>
      <c r="AG887" s="23">
        <v>2.4393478E-2</v>
      </c>
      <c r="AH887" s="24">
        <v>2.4228141000000002E-2</v>
      </c>
      <c r="AI887" s="20">
        <v>1416.4631649999999</v>
      </c>
      <c r="AJ887" s="24">
        <v>10.946441480000001</v>
      </c>
      <c r="AK887" s="24">
        <v>21.418960970000001</v>
      </c>
      <c r="AL887" s="21">
        <v>13117.536620000001</v>
      </c>
      <c r="AM887" s="21">
        <v>366.11287870000001</v>
      </c>
      <c r="AN887" s="23">
        <v>0.53563433000000005</v>
      </c>
      <c r="AO887" s="20">
        <v>69.430346490000005</v>
      </c>
      <c r="AP887" s="24">
        <v>1.6376706240000001</v>
      </c>
      <c r="AQ887" s="24">
        <v>36.398216310000002</v>
      </c>
      <c r="AR887" s="21">
        <v>195.33948190000001</v>
      </c>
      <c r="AS887" s="20">
        <v>10.18582441</v>
      </c>
      <c r="AT887" s="23">
        <v>5.0000000000000001E-3</v>
      </c>
      <c r="AU887" s="23">
        <v>2E-3</v>
      </c>
      <c r="AV887" s="24">
        <v>15.85208252</v>
      </c>
      <c r="AW887" s="23">
        <v>5.0000000000000001E-3</v>
      </c>
      <c r="AX887" s="21">
        <v>230.63346859999999</v>
      </c>
      <c r="AY887" s="24">
        <v>6.8378802000000002E-2</v>
      </c>
      <c r="AZ887" s="24">
        <v>4.3418415189999999</v>
      </c>
      <c r="BA887" s="24">
        <v>0.87027964999999996</v>
      </c>
      <c r="BB887" s="24">
        <v>0.35467162299999999</v>
      </c>
      <c r="BC887" s="24">
        <v>5.6554092450000004</v>
      </c>
      <c r="BD887" s="23">
        <v>2.5000000000000001E-2</v>
      </c>
      <c r="BE887" s="23">
        <v>0.11700835</v>
      </c>
      <c r="BF887" s="22">
        <v>6.7367146709999997</v>
      </c>
      <c r="BG887" s="21">
        <v>1888.7665340000001</v>
      </c>
      <c r="BH887" s="24">
        <v>0.12130788300000001</v>
      </c>
      <c r="BI887" s="23">
        <v>0.88061123900000005</v>
      </c>
      <c r="BJ887" s="21">
        <v>63.899264340000002</v>
      </c>
      <c r="BK887" s="23">
        <v>2.5000000000000001E-2</v>
      </c>
      <c r="BL887" s="23">
        <v>5.4881191940000003</v>
      </c>
      <c r="BM887" s="24">
        <v>59.95484948</v>
      </c>
      <c r="BN887" s="23">
        <v>8.3035076120000006</v>
      </c>
    </row>
    <row r="888" spans="1:66">
      <c r="A888">
        <v>16676</v>
      </c>
      <c r="B888" s="10">
        <v>338500</v>
      </c>
      <c r="C888" s="10">
        <v>3885</v>
      </c>
      <c r="D888" s="10">
        <v>2013</v>
      </c>
      <c r="E888" s="22">
        <v>65.682631999999998</v>
      </c>
      <c r="F888" s="22">
        <v>13.759202999999999</v>
      </c>
      <c r="G888" s="21">
        <v>7285098.625</v>
      </c>
      <c r="H888" s="21">
        <v>442988.46429999999</v>
      </c>
      <c r="I888" s="10">
        <v>50</v>
      </c>
      <c r="J888" s="18" t="s">
        <v>109</v>
      </c>
      <c r="K888" s="18">
        <v>0</v>
      </c>
      <c r="L888" s="18">
        <v>2</v>
      </c>
      <c r="M888" s="19" t="s">
        <v>155</v>
      </c>
      <c r="N888" s="23">
        <v>2.5000000000000001E-3</v>
      </c>
      <c r="O888" s="21">
        <v>8690.2978519999997</v>
      </c>
      <c r="P888" s="20">
        <v>9.8283057219999996</v>
      </c>
      <c r="Q888" s="23">
        <v>2.0671769999999999E-3</v>
      </c>
      <c r="R888" s="20">
        <v>3.5</v>
      </c>
      <c r="S888" s="24">
        <v>9.1855359150000009</v>
      </c>
      <c r="T888" s="24">
        <v>0.248401707</v>
      </c>
      <c r="U888" s="24">
        <v>9.2387993000000002E-2</v>
      </c>
      <c r="V888" s="21">
        <v>2315.0758770000002</v>
      </c>
      <c r="W888" s="23">
        <v>0.14273857500000001</v>
      </c>
      <c r="X888" s="24">
        <v>20.450539320000001</v>
      </c>
      <c r="Y888" s="20">
        <v>10.909399909999999</v>
      </c>
      <c r="Z888" s="24">
        <v>21.193211720000001</v>
      </c>
      <c r="AA888" s="24">
        <v>0.55209675599999997</v>
      </c>
      <c r="AB888" s="23">
        <v>21.743416969999998</v>
      </c>
      <c r="AC888" s="21">
        <v>21734.16992</v>
      </c>
      <c r="AD888" s="24">
        <v>2.3549444020000001</v>
      </c>
      <c r="AE888" s="24">
        <v>0.05</v>
      </c>
      <c r="AF888" s="23">
        <v>1.4999999999999999E-2</v>
      </c>
      <c r="AG888" s="23">
        <v>1.6257847999999998E-2</v>
      </c>
      <c r="AH888" s="24">
        <v>0.01</v>
      </c>
      <c r="AI888" s="20">
        <v>411.2883377</v>
      </c>
      <c r="AJ888" s="24">
        <v>8.8281311430000002</v>
      </c>
      <c r="AK888" s="24">
        <v>12.29093138</v>
      </c>
      <c r="AL888" s="21">
        <v>4866.9845580000001</v>
      </c>
      <c r="AM888" s="21">
        <v>253.7847826</v>
      </c>
      <c r="AN888" s="23">
        <v>0.43070581699999999</v>
      </c>
      <c r="AO888" s="20">
        <v>24.376537800000001</v>
      </c>
      <c r="AP888" s="24">
        <v>0.34732563500000002</v>
      </c>
      <c r="AQ888" s="24">
        <v>16.86880172</v>
      </c>
      <c r="AR888" s="21">
        <v>784.70863859999997</v>
      </c>
      <c r="AS888" s="20">
        <v>8.6780529160000004</v>
      </c>
      <c r="AT888" s="23">
        <v>5.0000000000000001E-3</v>
      </c>
      <c r="AU888" s="23">
        <v>2E-3</v>
      </c>
      <c r="AV888" s="24">
        <v>3.5917539860000001</v>
      </c>
      <c r="AW888" s="23">
        <v>5.0000000000000001E-3</v>
      </c>
      <c r="AX888" s="21">
        <v>32.23283052</v>
      </c>
      <c r="AY888" s="24">
        <v>8.8807675000000003E-2</v>
      </c>
      <c r="AZ888" s="24">
        <v>1.4096452450000001</v>
      </c>
      <c r="BA888" s="24">
        <v>0.25</v>
      </c>
      <c r="BB888" s="24">
        <v>0.16860239799999999</v>
      </c>
      <c r="BC888" s="24">
        <v>9.3541728499999994</v>
      </c>
      <c r="BD888" s="23">
        <v>2.5000000000000001E-2</v>
      </c>
      <c r="BE888" s="23">
        <v>3.5000000000000003E-2</v>
      </c>
      <c r="BF888" s="22">
        <v>2.5905146929999998</v>
      </c>
      <c r="BG888" s="21">
        <v>443.55965680000003</v>
      </c>
      <c r="BH888" s="24">
        <v>5.3653871999999998E-2</v>
      </c>
      <c r="BI888" s="23">
        <v>1.481403866</v>
      </c>
      <c r="BJ888" s="21">
        <v>21.81919813</v>
      </c>
      <c r="BK888" s="23">
        <v>8.9392782000000004E-2</v>
      </c>
      <c r="BL888" s="23">
        <v>5.4031456259999997</v>
      </c>
      <c r="BM888" s="24">
        <v>37.438297489999997</v>
      </c>
      <c r="BN888" s="23">
        <v>1.280845781</v>
      </c>
    </row>
    <row r="889" spans="1:66">
      <c r="A889">
        <v>16985</v>
      </c>
      <c r="B889" s="10">
        <v>338500</v>
      </c>
      <c r="C889" s="10">
        <v>3886</v>
      </c>
      <c r="D889" s="10">
        <v>2013</v>
      </c>
      <c r="E889" s="22">
        <v>65.682106000000005</v>
      </c>
      <c r="F889" s="22">
        <v>13.781689</v>
      </c>
      <c r="G889" s="21">
        <v>7285019.801</v>
      </c>
      <c r="H889" s="21">
        <v>444020.40019999997</v>
      </c>
      <c r="I889" s="10">
        <v>50</v>
      </c>
      <c r="J889" s="18" t="s">
        <v>109</v>
      </c>
      <c r="K889" s="18">
        <v>0</v>
      </c>
      <c r="L889" s="18">
        <v>2</v>
      </c>
      <c r="M889" s="19" t="s">
        <v>155</v>
      </c>
      <c r="N889" s="23">
        <v>3.3855628999999998E-2</v>
      </c>
      <c r="O889" s="21">
        <v>23302.626950000002</v>
      </c>
      <c r="P889" s="20">
        <v>7.6818277110000004</v>
      </c>
      <c r="Q889" s="23">
        <v>1E-3</v>
      </c>
      <c r="R889" s="20">
        <v>3.5</v>
      </c>
      <c r="S889" s="24">
        <v>31.78434541</v>
      </c>
      <c r="T889" s="24">
        <v>0.18294268299999999</v>
      </c>
      <c r="U889" s="24">
        <v>0.128433878</v>
      </c>
      <c r="V889" s="21">
        <v>1845.8224829999999</v>
      </c>
      <c r="W889" s="23">
        <v>7.0906325000000006E-2</v>
      </c>
      <c r="X889" s="24">
        <v>48.254397160000003</v>
      </c>
      <c r="Y889" s="20">
        <v>18.30203406</v>
      </c>
      <c r="Z889" s="24">
        <v>64.996978170000006</v>
      </c>
      <c r="AA889" s="24">
        <v>1.311044828</v>
      </c>
      <c r="AB889" s="23">
        <v>42.44742488</v>
      </c>
      <c r="AC889" s="21">
        <v>34380.466310000003</v>
      </c>
      <c r="AD889" s="24">
        <v>4.9979694810000002</v>
      </c>
      <c r="AE889" s="24">
        <v>0.05</v>
      </c>
      <c r="AF889" s="23">
        <v>0.112868475</v>
      </c>
      <c r="AG889" s="23">
        <v>3.5283465E-2</v>
      </c>
      <c r="AH889" s="24">
        <v>2.5585938999999999E-2</v>
      </c>
      <c r="AI889" s="20">
        <v>1541.132507</v>
      </c>
      <c r="AJ889" s="24">
        <v>21.418686309999998</v>
      </c>
      <c r="AK889" s="24">
        <v>19.048907960000001</v>
      </c>
      <c r="AL889" s="21">
        <v>11793.70239</v>
      </c>
      <c r="AM889" s="21">
        <v>429.78910400000001</v>
      </c>
      <c r="AN889" s="23">
        <v>0.37932419699999997</v>
      </c>
      <c r="AO889" s="20">
        <v>143.79593850000001</v>
      </c>
      <c r="AP889" s="24">
        <v>0.969158081</v>
      </c>
      <c r="AQ889" s="24">
        <v>51.236842459999998</v>
      </c>
      <c r="AR889" s="21">
        <v>447.51384400000001</v>
      </c>
      <c r="AS889" s="20">
        <v>11.24670955</v>
      </c>
      <c r="AT889" s="23">
        <v>5.0000000000000001E-3</v>
      </c>
      <c r="AU889" s="23">
        <v>2E-3</v>
      </c>
      <c r="AV889" s="24">
        <v>11.46308857</v>
      </c>
      <c r="AW889" s="23">
        <v>5.0000000000000001E-3</v>
      </c>
      <c r="AX889" s="21">
        <v>69.275922780000002</v>
      </c>
      <c r="AY889" s="24">
        <v>6.8667779999999998E-2</v>
      </c>
      <c r="AZ889" s="24">
        <v>3.8719873420000002</v>
      </c>
      <c r="BA889" s="24">
        <v>0.57043488399999998</v>
      </c>
      <c r="BB889" s="24">
        <v>0.227514096</v>
      </c>
      <c r="BC889" s="24">
        <v>9.6664707760000006</v>
      </c>
      <c r="BD889" s="23">
        <v>2.5000000000000001E-2</v>
      </c>
      <c r="BE889" s="23">
        <v>3.5000000000000003E-2</v>
      </c>
      <c r="BF889" s="22">
        <v>7.8089514490000003</v>
      </c>
      <c r="BG889" s="21">
        <v>1225.314893</v>
      </c>
      <c r="BH889" s="24">
        <v>0.123329655</v>
      </c>
      <c r="BI889" s="23">
        <v>0.88229194499999997</v>
      </c>
      <c r="BJ889" s="21">
        <v>42.133951189999998</v>
      </c>
      <c r="BK889" s="23">
        <v>5.2598849000000003E-2</v>
      </c>
      <c r="BL889" s="23">
        <v>7.0458898550000004</v>
      </c>
      <c r="BM889" s="24">
        <v>64.208443459999998</v>
      </c>
      <c r="BN889" s="23">
        <v>6.2215674910000001</v>
      </c>
    </row>
    <row r="890" spans="1:66">
      <c r="A890">
        <v>16309</v>
      </c>
      <c r="B890" s="10">
        <v>338500</v>
      </c>
      <c r="C890" s="10">
        <v>3887</v>
      </c>
      <c r="D890" s="10">
        <v>2013</v>
      </c>
      <c r="E890" s="22">
        <v>65.681494000000001</v>
      </c>
      <c r="F890" s="22">
        <v>13.737396</v>
      </c>
      <c r="G890" s="21">
        <v>7284991.7539999997</v>
      </c>
      <c r="H890" s="21">
        <v>441984.04599999997</v>
      </c>
      <c r="I890" s="10">
        <v>50</v>
      </c>
      <c r="J890" s="18" t="s">
        <v>109</v>
      </c>
      <c r="K890" s="18">
        <v>0</v>
      </c>
      <c r="L890" s="18">
        <v>2</v>
      </c>
      <c r="M890" s="19" t="s">
        <v>155</v>
      </c>
      <c r="N890" s="23">
        <v>1.2831198E-2</v>
      </c>
      <c r="O890" s="21">
        <v>19909.89258</v>
      </c>
      <c r="P890" s="20">
        <v>2.865402789</v>
      </c>
      <c r="Q890" s="23">
        <v>1E-3</v>
      </c>
      <c r="R890" s="20">
        <v>3.5</v>
      </c>
      <c r="S890" s="24">
        <v>60.83966341</v>
      </c>
      <c r="T890" s="24">
        <v>0.282357888</v>
      </c>
      <c r="U890" s="24">
        <v>0.15508455199999999</v>
      </c>
      <c r="V890" s="21">
        <v>1306.4115179999999</v>
      </c>
      <c r="W890" s="23">
        <v>2.5000000000000001E-2</v>
      </c>
      <c r="X890" s="24">
        <v>30.417066129999998</v>
      </c>
      <c r="Y890" s="20">
        <v>12.167770429999999</v>
      </c>
      <c r="Z890" s="24">
        <v>48.230162999999997</v>
      </c>
      <c r="AA890" s="24">
        <v>2.3388867900000001</v>
      </c>
      <c r="AB890" s="23">
        <v>19.954203920000001</v>
      </c>
      <c r="AC890" s="21">
        <v>28331.533200000002</v>
      </c>
      <c r="AD890" s="24">
        <v>8.5146732119999999</v>
      </c>
      <c r="AE890" s="24">
        <v>0.16712991699999999</v>
      </c>
      <c r="AF890" s="23">
        <v>4.2100283000000002E-2</v>
      </c>
      <c r="AG890" s="23">
        <v>1.3053489E-2</v>
      </c>
      <c r="AH890" s="24">
        <v>2.3139874000000001E-2</v>
      </c>
      <c r="AI890" s="20">
        <v>4463.3752439999998</v>
      </c>
      <c r="AJ890" s="24">
        <v>15.36201915</v>
      </c>
      <c r="AK890" s="24">
        <v>23.517427730000001</v>
      </c>
      <c r="AL890" s="21">
        <v>12432.282709999999</v>
      </c>
      <c r="AM890" s="21">
        <v>239.47613190000001</v>
      </c>
      <c r="AN890" s="23">
        <v>1.042325385</v>
      </c>
      <c r="AO890" s="20">
        <v>133.67550850000001</v>
      </c>
      <c r="AP890" s="24">
        <v>1.8448655810000001</v>
      </c>
      <c r="AQ890" s="24">
        <v>25.700351770000001</v>
      </c>
      <c r="AR890" s="21">
        <v>476.3332001</v>
      </c>
      <c r="AS890" s="20">
        <v>9.1580815379999994</v>
      </c>
      <c r="AT890" s="23">
        <v>5.0000000000000001E-3</v>
      </c>
      <c r="AU890" s="23">
        <v>2E-3</v>
      </c>
      <c r="AV890" s="24">
        <v>24.386951580000002</v>
      </c>
      <c r="AW890" s="23">
        <v>5.0000000000000001E-3</v>
      </c>
      <c r="AX890" s="21">
        <v>205.96029279999999</v>
      </c>
      <c r="AY890" s="24">
        <v>5.6160057999999999E-2</v>
      </c>
      <c r="AZ890" s="24">
        <v>4.0924688360000001</v>
      </c>
      <c r="BA890" s="24">
        <v>0.25</v>
      </c>
      <c r="BB890" s="24">
        <v>1.1093535130000001</v>
      </c>
      <c r="BC890" s="24">
        <v>4.600236658</v>
      </c>
      <c r="BD890" s="23">
        <v>2.5000000000000001E-2</v>
      </c>
      <c r="BE890" s="23">
        <v>3.5000000000000003E-2</v>
      </c>
      <c r="BF890" s="22">
        <v>4.2768238519999997</v>
      </c>
      <c r="BG890" s="21">
        <v>2365.5704049999999</v>
      </c>
      <c r="BH890" s="24">
        <v>0.135894713</v>
      </c>
      <c r="BI890" s="23">
        <v>1.8221006740000001</v>
      </c>
      <c r="BJ890" s="21">
        <v>67.209172249999995</v>
      </c>
      <c r="BK890" s="23">
        <v>0.17400648399999999</v>
      </c>
      <c r="BL890" s="23">
        <v>4.1561573809999999</v>
      </c>
      <c r="BM890" s="24">
        <v>56.868024069999997</v>
      </c>
      <c r="BN890" s="23">
        <v>1.905268188</v>
      </c>
    </row>
    <row r="891" spans="1:66">
      <c r="A891">
        <v>16051</v>
      </c>
      <c r="B891" s="10">
        <v>338500</v>
      </c>
      <c r="C891" s="10">
        <v>3888</v>
      </c>
      <c r="D891" s="10">
        <v>2013</v>
      </c>
      <c r="E891" s="22">
        <v>65.681158999999994</v>
      </c>
      <c r="F891" s="22">
        <v>13.717273</v>
      </c>
      <c r="G891" s="21">
        <v>7284973.1390000004</v>
      </c>
      <c r="H891" s="21">
        <v>441058.74479999999</v>
      </c>
      <c r="I891" s="10">
        <v>50</v>
      </c>
      <c r="J891" s="18" t="s">
        <v>109</v>
      </c>
      <c r="K891" s="18">
        <v>0</v>
      </c>
      <c r="L891" s="18">
        <v>2</v>
      </c>
      <c r="M891" s="19" t="s">
        <v>155</v>
      </c>
      <c r="N891" s="23">
        <v>1.3330345E-2</v>
      </c>
      <c r="O891" s="21">
        <v>16872.10571</v>
      </c>
      <c r="P891" s="20">
        <v>4.6926766720000002</v>
      </c>
      <c r="Q891" s="23">
        <v>1E-3</v>
      </c>
      <c r="R891" s="20">
        <v>3.5</v>
      </c>
      <c r="S891" s="24">
        <v>27.731038959999999</v>
      </c>
      <c r="T891" s="24">
        <v>0.14703799200000001</v>
      </c>
      <c r="U891" s="24">
        <v>9.8127244000000002E-2</v>
      </c>
      <c r="V891" s="21">
        <v>1410.3513</v>
      </c>
      <c r="W891" s="23">
        <v>2.5000000000000001E-2</v>
      </c>
      <c r="X891" s="24">
        <v>28.295744880000001</v>
      </c>
      <c r="Y891" s="20">
        <v>9.2811216180000002</v>
      </c>
      <c r="Z891" s="24">
        <v>47.935821879999999</v>
      </c>
      <c r="AA891" s="24">
        <v>1.0668065470000001</v>
      </c>
      <c r="AB891" s="23">
        <v>36.615681559999999</v>
      </c>
      <c r="AC891" s="21">
        <v>25758.508300000001</v>
      </c>
      <c r="AD891" s="24">
        <v>4.4855652670000001</v>
      </c>
      <c r="AE891" s="24">
        <v>0.05</v>
      </c>
      <c r="AF891" s="23">
        <v>0.13415909300000001</v>
      </c>
      <c r="AG891" s="23">
        <v>1.3185064999999999E-2</v>
      </c>
      <c r="AH891" s="24">
        <v>2.3285265999999999E-2</v>
      </c>
      <c r="AI891" s="20">
        <v>1025.7656099999999</v>
      </c>
      <c r="AJ891" s="24">
        <v>13.6763347</v>
      </c>
      <c r="AK891" s="24">
        <v>12.784399609999999</v>
      </c>
      <c r="AL891" s="21">
        <v>9652.1710210000001</v>
      </c>
      <c r="AM891" s="21">
        <v>201.72954139999999</v>
      </c>
      <c r="AN891" s="23">
        <v>0.40369527599999999</v>
      </c>
      <c r="AO891" s="20">
        <v>69.376535419999996</v>
      </c>
      <c r="AP891" s="24">
        <v>0.86103894199999997</v>
      </c>
      <c r="AQ891" s="24">
        <v>33.655768760000001</v>
      </c>
      <c r="AR891" s="21">
        <v>493.46895640000002</v>
      </c>
      <c r="AS891" s="20">
        <v>8.5312444339999995</v>
      </c>
      <c r="AT891" s="23">
        <v>1.086924E-2</v>
      </c>
      <c r="AU891" s="23">
        <v>2E-3</v>
      </c>
      <c r="AV891" s="24">
        <v>11.257354149999999</v>
      </c>
      <c r="AW891" s="23">
        <v>5.0000000000000001E-3</v>
      </c>
      <c r="AX891" s="21">
        <v>85.568189619999998</v>
      </c>
      <c r="AY891" s="24">
        <v>5.4922909999999998E-2</v>
      </c>
      <c r="AZ891" s="24">
        <v>3.3534213309999998</v>
      </c>
      <c r="BA891" s="24">
        <v>0.25</v>
      </c>
      <c r="BB891" s="24">
        <v>0.216658607</v>
      </c>
      <c r="BC891" s="24">
        <v>8.1050121619999995</v>
      </c>
      <c r="BD891" s="23">
        <v>2.5000000000000001E-2</v>
      </c>
      <c r="BE891" s="23">
        <v>3.5000000000000003E-2</v>
      </c>
      <c r="BF891" s="22">
        <v>5.0963985879999996</v>
      </c>
      <c r="BG891" s="21">
        <v>1444.417052</v>
      </c>
      <c r="BH891" s="24">
        <v>0.114084938</v>
      </c>
      <c r="BI891" s="23">
        <v>1.2396006749999999</v>
      </c>
      <c r="BJ891" s="21">
        <v>39.461383820000002</v>
      </c>
      <c r="BK891" s="23">
        <v>2.5000000000000001E-2</v>
      </c>
      <c r="BL891" s="23">
        <v>6.5209305899999999</v>
      </c>
      <c r="BM891" s="24">
        <v>52.803025679999998</v>
      </c>
      <c r="BN891" s="23">
        <v>7.2348348470000001</v>
      </c>
    </row>
    <row r="892" spans="1:66">
      <c r="A892">
        <v>16675</v>
      </c>
      <c r="B892" s="10">
        <v>338500</v>
      </c>
      <c r="C892" s="10">
        <v>3889</v>
      </c>
      <c r="D892" s="10">
        <v>2013</v>
      </c>
      <c r="E892" s="22">
        <v>65.326629999999994</v>
      </c>
      <c r="F892" s="22">
        <v>14.292839000000001</v>
      </c>
      <c r="G892" s="21">
        <v>7245042.3629999999</v>
      </c>
      <c r="H892" s="21">
        <v>467060.93369999999</v>
      </c>
      <c r="I892" s="10">
        <v>50</v>
      </c>
      <c r="J892" s="18" t="s">
        <v>109</v>
      </c>
      <c r="K892" s="18">
        <v>0</v>
      </c>
      <c r="L892" s="18">
        <v>2</v>
      </c>
      <c r="M892" s="19" t="s">
        <v>155</v>
      </c>
      <c r="N892" s="23">
        <v>5.3326609999999998E-3</v>
      </c>
      <c r="O892" s="21">
        <v>2141.3856070000002</v>
      </c>
      <c r="P892" s="20">
        <v>0.5</v>
      </c>
      <c r="Q892" s="23">
        <v>6.3116930000000002E-3</v>
      </c>
      <c r="R892" s="20">
        <v>3.5</v>
      </c>
      <c r="S892" s="24">
        <v>9.6040044780000002</v>
      </c>
      <c r="T892" s="24">
        <v>0.05</v>
      </c>
      <c r="U892" s="24">
        <v>0.167983735</v>
      </c>
      <c r="V892" s="21">
        <v>53.712613159999997</v>
      </c>
      <c r="W892" s="23">
        <v>2.5000000000000001E-2</v>
      </c>
      <c r="X892" s="24">
        <v>16.706710470000001</v>
      </c>
      <c r="Y892" s="20">
        <v>0.2</v>
      </c>
      <c r="Z892" s="24">
        <v>4.0109992720000003</v>
      </c>
      <c r="AA892" s="24">
        <v>1.3349055400000001</v>
      </c>
      <c r="AB892" s="23">
        <v>0.54294888799999996</v>
      </c>
      <c r="AC892" s="21">
        <v>2989.5776369999999</v>
      </c>
      <c r="AD892" s="24">
        <v>4.1064480870000004</v>
      </c>
      <c r="AE892" s="24">
        <v>0.05</v>
      </c>
      <c r="AF892" s="23">
        <v>6.9223498999999994E-2</v>
      </c>
      <c r="AG892" s="23">
        <v>1.4783411E-2</v>
      </c>
      <c r="AH892" s="24">
        <v>0.01</v>
      </c>
      <c r="AI892" s="20">
        <v>401.00307459999999</v>
      </c>
      <c r="AJ892" s="24">
        <v>7.7768377549999999</v>
      </c>
      <c r="AK892" s="24">
        <v>0.63773914200000004</v>
      </c>
      <c r="AL892" s="21">
        <v>50</v>
      </c>
      <c r="AM892" s="21">
        <v>5</v>
      </c>
      <c r="AN892" s="23">
        <v>0.66933440700000002</v>
      </c>
      <c r="AO892" s="20">
        <v>10.07925391</v>
      </c>
      <c r="AP892" s="24">
        <v>1.183589121</v>
      </c>
      <c r="AQ892" s="24">
        <v>0.51193703099999999</v>
      </c>
      <c r="AR892" s="21">
        <v>68.652597589999999</v>
      </c>
      <c r="AS892" s="20">
        <v>16.589732659999999</v>
      </c>
      <c r="AT892" s="23">
        <v>5.0000000000000001E-3</v>
      </c>
      <c r="AU892" s="23">
        <v>2E-3</v>
      </c>
      <c r="AV892" s="24">
        <v>4.6452215270000003</v>
      </c>
      <c r="AW892" s="23">
        <v>5.0000000000000001E-3</v>
      </c>
      <c r="AX892" s="21">
        <v>77.225923539999997</v>
      </c>
      <c r="AY892" s="24">
        <v>0.186552526</v>
      </c>
      <c r="AZ892" s="24">
        <v>0.331468127</v>
      </c>
      <c r="BA892" s="24">
        <v>0.25</v>
      </c>
      <c r="BB892" s="24">
        <v>0.83736321800000002</v>
      </c>
      <c r="BC892" s="24">
        <v>1.264858963</v>
      </c>
      <c r="BD892" s="23">
        <v>2.5000000000000001E-2</v>
      </c>
      <c r="BE892" s="23">
        <v>3.5000000000000003E-2</v>
      </c>
      <c r="BF892" s="22">
        <v>2.2243446370000002</v>
      </c>
      <c r="BG892" s="21">
        <v>1055.977085</v>
      </c>
      <c r="BH892" s="24">
        <v>6.7384090999999993E-2</v>
      </c>
      <c r="BI892" s="23">
        <v>0.29469020299999998</v>
      </c>
      <c r="BJ892" s="21">
        <v>31.32136822</v>
      </c>
      <c r="BK892" s="23">
        <v>2.5000000000000001E-2</v>
      </c>
      <c r="BL892" s="23">
        <v>0.85864526699999999</v>
      </c>
      <c r="BM892" s="24">
        <v>1.306411204</v>
      </c>
      <c r="BN892" s="23">
        <v>3.060303625</v>
      </c>
    </row>
    <row r="893" spans="1:66">
      <c r="A893">
        <v>16304</v>
      </c>
      <c r="B893" s="10">
        <v>338500</v>
      </c>
      <c r="C893" s="10">
        <v>3890</v>
      </c>
      <c r="D893" s="10">
        <v>2013</v>
      </c>
      <c r="E893" s="22">
        <v>65.326339000000004</v>
      </c>
      <c r="F893" s="22">
        <v>14.311883999999999</v>
      </c>
      <c r="G893" s="21">
        <v>7245000.1160000004</v>
      </c>
      <c r="H893" s="21">
        <v>467947.6544</v>
      </c>
      <c r="I893" s="10">
        <v>50</v>
      </c>
      <c r="J893" s="18" t="s">
        <v>109</v>
      </c>
      <c r="K893" s="18">
        <v>0</v>
      </c>
      <c r="L893" s="18">
        <v>2</v>
      </c>
      <c r="M893" s="19" t="s">
        <v>155</v>
      </c>
      <c r="N893" s="23">
        <v>0.104281925</v>
      </c>
      <c r="O893" s="21">
        <v>11283.85864</v>
      </c>
      <c r="P893" s="20">
        <v>3.166468171</v>
      </c>
      <c r="Q893" s="23">
        <v>1E-3</v>
      </c>
      <c r="R893" s="20">
        <v>3.5</v>
      </c>
      <c r="S893" s="24">
        <v>15.325823550000001</v>
      </c>
      <c r="T893" s="24">
        <v>0.232677154</v>
      </c>
      <c r="U893" s="24">
        <v>7.6008677999999996E-2</v>
      </c>
      <c r="V893" s="21">
        <v>873.35386310000001</v>
      </c>
      <c r="W893" s="23">
        <v>2.5000000000000001E-2</v>
      </c>
      <c r="X893" s="24">
        <v>27.186682380000001</v>
      </c>
      <c r="Y893" s="20">
        <v>5.3379886499999998</v>
      </c>
      <c r="Z893" s="24">
        <v>16.662196160000001</v>
      </c>
      <c r="AA893" s="24">
        <v>0.73058060499999999</v>
      </c>
      <c r="AB893" s="23">
        <v>9.0393110869999997</v>
      </c>
      <c r="AC893" s="21">
        <v>18803.989259999998</v>
      </c>
      <c r="AD893" s="24">
        <v>3.1454914519999999</v>
      </c>
      <c r="AE893" s="24">
        <v>0.147730732</v>
      </c>
      <c r="AF893" s="23">
        <v>6.3683868000000005E-2</v>
      </c>
      <c r="AG893" s="23">
        <v>2.4493399999999999E-2</v>
      </c>
      <c r="AH893" s="24">
        <v>0.01</v>
      </c>
      <c r="AI893" s="20">
        <v>792.80883789999996</v>
      </c>
      <c r="AJ893" s="24">
        <v>7.2331928599999999</v>
      </c>
      <c r="AK893" s="24">
        <v>7.0428703319999997</v>
      </c>
      <c r="AL893" s="21">
        <v>4528.1853860000001</v>
      </c>
      <c r="AM893" s="21">
        <v>191.79337469999999</v>
      </c>
      <c r="AN893" s="23">
        <v>0.41421332300000002</v>
      </c>
      <c r="AO893" s="20">
        <v>27.529530529999999</v>
      </c>
      <c r="AP893" s="24">
        <v>0.87861751600000004</v>
      </c>
      <c r="AQ893" s="24">
        <v>9.2347256659999992</v>
      </c>
      <c r="AR893" s="21">
        <v>378.49659350000002</v>
      </c>
      <c r="AS893" s="20">
        <v>8.1016312070000005</v>
      </c>
      <c r="AT893" s="23">
        <v>5.0000000000000001E-3</v>
      </c>
      <c r="AU893" s="23">
        <v>2E-3</v>
      </c>
      <c r="AV893" s="24">
        <v>10.542261180000001</v>
      </c>
      <c r="AW893" s="23">
        <v>5.0000000000000001E-3</v>
      </c>
      <c r="AX893" s="21">
        <v>117.82190319999999</v>
      </c>
      <c r="AY893" s="24">
        <v>4.3072217000000003E-2</v>
      </c>
      <c r="AZ893" s="24">
        <v>1.4814729639999999</v>
      </c>
      <c r="BA893" s="24">
        <v>0.25</v>
      </c>
      <c r="BB893" s="24">
        <v>0.22072866799999999</v>
      </c>
      <c r="BC893" s="24">
        <v>8.5160141889999998</v>
      </c>
      <c r="BD893" s="23">
        <v>2.5000000000000001E-2</v>
      </c>
      <c r="BE893" s="23">
        <v>3.5000000000000003E-2</v>
      </c>
      <c r="BF893" s="22">
        <v>2.8941231900000002</v>
      </c>
      <c r="BG893" s="21">
        <v>860.74856590000002</v>
      </c>
      <c r="BH893" s="24">
        <v>8.7147484999999997E-2</v>
      </c>
      <c r="BI893" s="23">
        <v>0.57334362299999997</v>
      </c>
      <c r="BJ893" s="21">
        <v>18.853513</v>
      </c>
      <c r="BK893" s="23">
        <v>0.107529982</v>
      </c>
      <c r="BL893" s="23">
        <v>3.4248991019999999</v>
      </c>
      <c r="BM893" s="24">
        <v>28.547453040000001</v>
      </c>
      <c r="BN893" s="23">
        <v>2.1392668879999999</v>
      </c>
    </row>
    <row r="894" spans="1:66">
      <c r="A894">
        <v>16254</v>
      </c>
      <c r="B894" s="10">
        <v>338500</v>
      </c>
      <c r="C894" s="10">
        <v>3901</v>
      </c>
      <c r="D894" s="10">
        <v>2013</v>
      </c>
      <c r="E894" s="22">
        <v>65.379458</v>
      </c>
      <c r="F894" s="22">
        <v>14.245241999999999</v>
      </c>
      <c r="G894" s="21">
        <v>7250955.5870000003</v>
      </c>
      <c r="H894" s="21">
        <v>464914.4742</v>
      </c>
      <c r="I894" s="10">
        <v>50</v>
      </c>
      <c r="J894" s="18" t="s">
        <v>109</v>
      </c>
      <c r="K894" s="18">
        <v>0</v>
      </c>
      <c r="L894" s="18">
        <v>2</v>
      </c>
      <c r="M894" s="19" t="s">
        <v>155</v>
      </c>
      <c r="N894" s="23">
        <v>3.8194720000000001E-2</v>
      </c>
      <c r="O894" s="21">
        <v>14174.04297</v>
      </c>
      <c r="P894" s="20">
        <v>11.06059774</v>
      </c>
      <c r="Q894" s="23">
        <v>1E-3</v>
      </c>
      <c r="R894" s="20">
        <v>3.5</v>
      </c>
      <c r="S894" s="24">
        <v>11.129420939999999</v>
      </c>
      <c r="T894" s="24">
        <v>0.169929784</v>
      </c>
      <c r="U894" s="24">
        <v>0.17281457</v>
      </c>
      <c r="V894" s="21">
        <v>1406.4169260000001</v>
      </c>
      <c r="W894" s="23">
        <v>2.5000000000000001E-2</v>
      </c>
      <c r="X894" s="24">
        <v>25.521042560000001</v>
      </c>
      <c r="Y894" s="20">
        <v>8.739983982</v>
      </c>
      <c r="Z894" s="24">
        <v>34.312555349999997</v>
      </c>
      <c r="AA894" s="24">
        <v>0.95460244000000005</v>
      </c>
      <c r="AB894" s="23">
        <v>30.937951330000001</v>
      </c>
      <c r="AC894" s="21">
        <v>26119.260249999999</v>
      </c>
      <c r="AD894" s="24">
        <v>3.4198335850000001</v>
      </c>
      <c r="AE894" s="24">
        <v>0.101527584</v>
      </c>
      <c r="AF894" s="23">
        <v>3.7661057999999997E-2</v>
      </c>
      <c r="AG894" s="23">
        <v>1.6740561000000001E-2</v>
      </c>
      <c r="AH894" s="24">
        <v>0.01</v>
      </c>
      <c r="AI894" s="20">
        <v>525.04039760000001</v>
      </c>
      <c r="AJ894" s="24">
        <v>9.5789569490000002</v>
      </c>
      <c r="AK894" s="24">
        <v>10.273631269999999</v>
      </c>
      <c r="AL894" s="21">
        <v>6862.9577639999998</v>
      </c>
      <c r="AM894" s="21">
        <v>312.75318329999999</v>
      </c>
      <c r="AN894" s="23">
        <v>0.79964228299999995</v>
      </c>
      <c r="AO894" s="20">
        <v>40.83829403</v>
      </c>
      <c r="AP894" s="24">
        <v>0.61946599800000002</v>
      </c>
      <c r="AQ894" s="24">
        <v>21.940800530000001</v>
      </c>
      <c r="AR894" s="21">
        <v>636.05146019999995</v>
      </c>
      <c r="AS894" s="20">
        <v>15.154421839999999</v>
      </c>
      <c r="AT894" s="23">
        <v>5.0000000000000001E-3</v>
      </c>
      <c r="AU894" s="23">
        <v>2E-3</v>
      </c>
      <c r="AV894" s="24">
        <v>7.6104163749999998</v>
      </c>
      <c r="AW894" s="23">
        <v>5.0000000000000001E-3</v>
      </c>
      <c r="AX894" s="21">
        <v>148.2053947</v>
      </c>
      <c r="AY894" s="24">
        <v>4.8309888000000002E-2</v>
      </c>
      <c r="AZ894" s="24">
        <v>2.6078361669999999</v>
      </c>
      <c r="BA894" s="24">
        <v>0.25</v>
      </c>
      <c r="BB894" s="24">
        <v>0.17760272899999999</v>
      </c>
      <c r="BC894" s="24">
        <v>6.5895781549999999</v>
      </c>
      <c r="BD894" s="23">
        <v>2.5000000000000001E-2</v>
      </c>
      <c r="BE894" s="23">
        <v>3.5000000000000003E-2</v>
      </c>
      <c r="BF894" s="22">
        <v>3.6009504269999999</v>
      </c>
      <c r="BG894" s="21">
        <v>642.6760491</v>
      </c>
      <c r="BH894" s="24">
        <v>7.6043491000000005E-2</v>
      </c>
      <c r="BI894" s="23">
        <v>0.72385472100000003</v>
      </c>
      <c r="BJ894" s="21">
        <v>28.235862260000001</v>
      </c>
      <c r="BK894" s="23">
        <v>2.5000000000000001E-2</v>
      </c>
      <c r="BL894" s="23">
        <v>5.0265098979999996</v>
      </c>
      <c r="BM894" s="24">
        <v>37.66442369</v>
      </c>
      <c r="BN894" s="23">
        <v>2.1437648139999999</v>
      </c>
    </row>
    <row r="895" spans="1:66">
      <c r="A895">
        <v>17040</v>
      </c>
      <c r="B895" s="10">
        <v>338500</v>
      </c>
      <c r="C895" s="10">
        <v>3902</v>
      </c>
      <c r="D895" s="10">
        <v>2013</v>
      </c>
      <c r="E895" s="22">
        <v>65.379474000000002</v>
      </c>
      <c r="F895" s="22">
        <v>14.272486000000001</v>
      </c>
      <c r="G895" s="21">
        <v>7250942.477</v>
      </c>
      <c r="H895" s="21">
        <v>466180.90850000002</v>
      </c>
      <c r="I895" s="10">
        <v>50</v>
      </c>
      <c r="J895" s="18" t="s">
        <v>109</v>
      </c>
      <c r="K895" s="18">
        <v>0</v>
      </c>
      <c r="L895" s="18">
        <v>2</v>
      </c>
      <c r="M895" s="19" t="s">
        <v>155</v>
      </c>
      <c r="N895" s="23">
        <v>7.9869538000000004E-2</v>
      </c>
      <c r="O895" s="21">
        <v>17952.493900000001</v>
      </c>
      <c r="P895" s="20">
        <v>3.2871527029999998</v>
      </c>
      <c r="Q895" s="23">
        <v>1E-3</v>
      </c>
      <c r="R895" s="20">
        <v>3.5</v>
      </c>
      <c r="S895" s="24">
        <v>17.45912032</v>
      </c>
      <c r="T895" s="24">
        <v>0.31087986200000001</v>
      </c>
      <c r="U895" s="24">
        <v>9.1560453E-2</v>
      </c>
      <c r="V895" s="21">
        <v>4066.8651610000002</v>
      </c>
      <c r="W895" s="23">
        <v>6.1043752E-2</v>
      </c>
      <c r="X895" s="24">
        <v>7.243151084</v>
      </c>
      <c r="Y895" s="20">
        <v>32.647093929999997</v>
      </c>
      <c r="Z895" s="24">
        <v>87.653297159999994</v>
      </c>
      <c r="AA895" s="24">
        <v>0.68561773999999998</v>
      </c>
      <c r="AB895" s="23">
        <v>61.84697568</v>
      </c>
      <c r="AC895" s="21">
        <v>29195.170900000001</v>
      </c>
      <c r="AD895" s="24">
        <v>3.2941911209999999</v>
      </c>
      <c r="AE895" s="24">
        <v>0.05</v>
      </c>
      <c r="AF895" s="23">
        <v>1.4999999999999999E-2</v>
      </c>
      <c r="AG895" s="23">
        <v>4.2213488E-2</v>
      </c>
      <c r="AH895" s="24">
        <v>0.01</v>
      </c>
      <c r="AI895" s="20">
        <v>559.3087769</v>
      </c>
      <c r="AJ895" s="24">
        <v>10.39321799</v>
      </c>
      <c r="AK895" s="24">
        <v>10.723881889999999</v>
      </c>
      <c r="AL895" s="21">
        <v>15594.576419999999</v>
      </c>
      <c r="AM895" s="21">
        <v>481.15853340000001</v>
      </c>
      <c r="AN895" s="23">
        <v>0.44122263900000003</v>
      </c>
      <c r="AO895" s="20">
        <v>2.5</v>
      </c>
      <c r="AP895" s="24">
        <v>0.145108353</v>
      </c>
      <c r="AQ895" s="24">
        <v>46.532321969999998</v>
      </c>
      <c r="AR895" s="21">
        <v>588.12927349999995</v>
      </c>
      <c r="AS895" s="20">
        <v>4.0428814319999997</v>
      </c>
      <c r="AT895" s="23">
        <v>5.0000000000000001E-3</v>
      </c>
      <c r="AU895" s="23">
        <v>2E-3</v>
      </c>
      <c r="AV895" s="24">
        <v>4.390970319</v>
      </c>
      <c r="AW895" s="23">
        <v>5.0000000000000001E-3</v>
      </c>
      <c r="AX895" s="21">
        <v>154.99933239999999</v>
      </c>
      <c r="AY895" s="24">
        <v>0.11720710500000001</v>
      </c>
      <c r="AZ895" s="24">
        <v>3.925512125</v>
      </c>
      <c r="BA895" s="24">
        <v>0.25</v>
      </c>
      <c r="BB895" s="24">
        <v>0.05</v>
      </c>
      <c r="BC895" s="24">
        <v>12.33965136</v>
      </c>
      <c r="BD895" s="23">
        <v>2.5000000000000001E-2</v>
      </c>
      <c r="BE895" s="23">
        <v>3.5000000000000003E-2</v>
      </c>
      <c r="BF895" s="22">
        <v>0.98227858599999995</v>
      </c>
      <c r="BG895" s="21">
        <v>900.16590870000005</v>
      </c>
      <c r="BH895" s="24">
        <v>5.2645286999999999E-2</v>
      </c>
      <c r="BI895" s="23">
        <v>1.0791208489999999</v>
      </c>
      <c r="BJ895" s="21">
        <v>63.872928620000003</v>
      </c>
      <c r="BK895" s="23">
        <v>2.5000000000000001E-2</v>
      </c>
      <c r="BL895" s="23">
        <v>9.2847745639999992</v>
      </c>
      <c r="BM895" s="24">
        <v>51.931030550000003</v>
      </c>
      <c r="BN895" s="23">
        <v>0.98479986200000003</v>
      </c>
    </row>
    <row r="896" spans="1:66">
      <c r="A896">
        <v>16023</v>
      </c>
      <c r="B896" s="10">
        <v>338500</v>
      </c>
      <c r="C896" s="10">
        <v>3903</v>
      </c>
      <c r="D896" s="10">
        <v>2013</v>
      </c>
      <c r="E896" s="22">
        <v>65.380129999999994</v>
      </c>
      <c r="F896" s="22">
        <v>14.287307999999999</v>
      </c>
      <c r="G896" s="21">
        <v>7251007.7149999999</v>
      </c>
      <c r="H896" s="21">
        <v>466870.72480000003</v>
      </c>
      <c r="I896" s="10">
        <v>50</v>
      </c>
      <c r="J896" s="18" t="s">
        <v>109</v>
      </c>
      <c r="K896" s="18">
        <v>0</v>
      </c>
      <c r="L896" s="18">
        <v>2</v>
      </c>
      <c r="M896" s="19" t="s">
        <v>155</v>
      </c>
      <c r="N896" s="23">
        <v>1.8302572999999999E-2</v>
      </c>
      <c r="O896" s="21">
        <v>15643.2312</v>
      </c>
      <c r="P896" s="20">
        <v>8.1346560970000006</v>
      </c>
      <c r="Q896" s="23">
        <v>1E-3</v>
      </c>
      <c r="R896" s="20">
        <v>3.5</v>
      </c>
      <c r="S896" s="24">
        <v>19.184913829999999</v>
      </c>
      <c r="T896" s="24">
        <v>0.13749118599999999</v>
      </c>
      <c r="U896" s="24">
        <v>0.19193858999999999</v>
      </c>
      <c r="V896" s="21">
        <v>2713.5702409999999</v>
      </c>
      <c r="W896" s="23">
        <v>5.5691916000000001E-2</v>
      </c>
      <c r="X896" s="24">
        <v>65.957345360000005</v>
      </c>
      <c r="Y896" s="20">
        <v>16.205026839999999</v>
      </c>
      <c r="Z896" s="24">
        <v>36.834316940000001</v>
      </c>
      <c r="AA896" s="24">
        <v>0.93465647600000001</v>
      </c>
      <c r="AB896" s="23">
        <v>60.755192630000003</v>
      </c>
      <c r="AC896" s="21">
        <v>28030.322270000001</v>
      </c>
      <c r="AD896" s="24">
        <v>4.1130282009999997</v>
      </c>
      <c r="AE896" s="24">
        <v>0.05</v>
      </c>
      <c r="AF896" s="23">
        <v>0.11444362700000001</v>
      </c>
      <c r="AG896" s="23">
        <v>5.0000000000000001E-3</v>
      </c>
      <c r="AH896" s="24">
        <v>0.01</v>
      </c>
      <c r="AI896" s="20">
        <v>685.64666750000004</v>
      </c>
      <c r="AJ896" s="24">
        <v>26.992066909999998</v>
      </c>
      <c r="AK896" s="24">
        <v>13.27353139</v>
      </c>
      <c r="AL896" s="21">
        <v>12167.07886</v>
      </c>
      <c r="AM896" s="21">
        <v>670.31173330000001</v>
      </c>
      <c r="AN896" s="23">
        <v>0.40670162500000001</v>
      </c>
      <c r="AO896" s="20">
        <v>23.812901969999999</v>
      </c>
      <c r="AP896" s="24">
        <v>0.15910078999999999</v>
      </c>
      <c r="AQ896" s="24">
        <v>39.379465320000001</v>
      </c>
      <c r="AR896" s="21">
        <v>1058.5918830000001</v>
      </c>
      <c r="AS896" s="20">
        <v>18.748977350000001</v>
      </c>
      <c r="AT896" s="23">
        <v>5.0000000000000001E-3</v>
      </c>
      <c r="AU896" s="23">
        <v>2E-3</v>
      </c>
      <c r="AV896" s="24">
        <v>6.4669094520000003</v>
      </c>
      <c r="AW896" s="23">
        <v>5.0000000000000001E-3</v>
      </c>
      <c r="AX896" s="21">
        <v>33.040542600000002</v>
      </c>
      <c r="AY896" s="24">
        <v>4.7422025999999999E-2</v>
      </c>
      <c r="AZ896" s="24">
        <v>3.23671782</v>
      </c>
      <c r="BA896" s="24">
        <v>0.25</v>
      </c>
      <c r="BB896" s="24">
        <v>0.115997642</v>
      </c>
      <c r="BC896" s="24">
        <v>11.78914617</v>
      </c>
      <c r="BD896" s="23">
        <v>2.5000000000000001E-2</v>
      </c>
      <c r="BE896" s="23">
        <v>3.5000000000000003E-2</v>
      </c>
      <c r="BF896" s="22">
        <v>7.6953078719999999</v>
      </c>
      <c r="BG896" s="21">
        <v>483.64458309999998</v>
      </c>
      <c r="BH896" s="24">
        <v>9.7336464999999997E-2</v>
      </c>
      <c r="BI896" s="23">
        <v>1.0931527889999999</v>
      </c>
      <c r="BJ896" s="21">
        <v>28.843684199999998</v>
      </c>
      <c r="BK896" s="23">
        <v>2.5000000000000001E-2</v>
      </c>
      <c r="BL896" s="23">
        <v>9.964902339</v>
      </c>
      <c r="BM896" s="24">
        <v>53.694250099999998</v>
      </c>
      <c r="BN896" s="23">
        <v>6.6780847349999997</v>
      </c>
    </row>
    <row r="897" spans="1:66">
      <c r="A897">
        <v>16414</v>
      </c>
      <c r="B897" s="10">
        <v>338500</v>
      </c>
      <c r="C897" s="10">
        <v>3904</v>
      </c>
      <c r="D897" s="10">
        <v>2013</v>
      </c>
      <c r="E897" s="22">
        <v>65.380331999999996</v>
      </c>
      <c r="F897" s="22">
        <v>14.311826999999999</v>
      </c>
      <c r="G897" s="21">
        <v>7251017.5599999996</v>
      </c>
      <c r="H897" s="21">
        <v>468010.69270000001</v>
      </c>
      <c r="I897" s="10">
        <v>50</v>
      </c>
      <c r="J897" s="18" t="s">
        <v>109</v>
      </c>
      <c r="K897" s="18">
        <v>0</v>
      </c>
      <c r="L897" s="18">
        <v>2</v>
      </c>
      <c r="M897" s="19" t="s">
        <v>155</v>
      </c>
      <c r="N897" s="23">
        <v>2.8038404999999999E-2</v>
      </c>
      <c r="O897" s="21">
        <v>14982.42432</v>
      </c>
      <c r="P897" s="20">
        <v>4.5197849889999997</v>
      </c>
      <c r="Q897" s="23">
        <v>1E-3</v>
      </c>
      <c r="R897" s="20">
        <v>3.5</v>
      </c>
      <c r="S897" s="24">
        <v>20.759663509999999</v>
      </c>
      <c r="T897" s="24">
        <v>0.186736176</v>
      </c>
      <c r="U897" s="24">
        <v>0.100525161</v>
      </c>
      <c r="V897" s="21">
        <v>2214.4287300000001</v>
      </c>
      <c r="W897" s="23">
        <v>2.5000000000000001E-2</v>
      </c>
      <c r="X897" s="24">
        <v>43.507222519999999</v>
      </c>
      <c r="Y897" s="20">
        <v>10.794823689999999</v>
      </c>
      <c r="Z897" s="24">
        <v>34.690302369999998</v>
      </c>
      <c r="AA897" s="24">
        <v>0.72651949000000005</v>
      </c>
      <c r="AB897" s="23">
        <v>37.71519816</v>
      </c>
      <c r="AC897" s="21">
        <v>24759.902340000001</v>
      </c>
      <c r="AD897" s="24">
        <v>4.0455312140000004</v>
      </c>
      <c r="AE897" s="24">
        <v>0.05</v>
      </c>
      <c r="AF897" s="23">
        <v>8.6787075000000005E-2</v>
      </c>
      <c r="AG897" s="23">
        <v>1.6311530000000001E-2</v>
      </c>
      <c r="AH897" s="24">
        <v>0.01</v>
      </c>
      <c r="AI897" s="20">
        <v>507.85602569999998</v>
      </c>
      <c r="AJ897" s="24">
        <v>24.52606651</v>
      </c>
      <c r="AK897" s="24">
        <v>13.976502699999999</v>
      </c>
      <c r="AL897" s="21">
        <v>10887.18872</v>
      </c>
      <c r="AM897" s="21">
        <v>296.66374300000001</v>
      </c>
      <c r="AN897" s="23">
        <v>0.255935992</v>
      </c>
      <c r="AO897" s="20">
        <v>28.337574010000001</v>
      </c>
      <c r="AP897" s="24">
        <v>0.19206583599999999</v>
      </c>
      <c r="AQ897" s="24">
        <v>38.542658099999997</v>
      </c>
      <c r="AR897" s="21">
        <v>840.372885</v>
      </c>
      <c r="AS897" s="20">
        <v>9.0888826829999996</v>
      </c>
      <c r="AT897" s="23">
        <v>5.0000000000000001E-3</v>
      </c>
      <c r="AU897" s="23">
        <v>2E-3</v>
      </c>
      <c r="AV897" s="24">
        <v>5.8456431870000003</v>
      </c>
      <c r="AW897" s="23">
        <v>5.0000000000000001E-3</v>
      </c>
      <c r="AX897" s="21">
        <v>26.566925049999998</v>
      </c>
      <c r="AY897" s="24">
        <v>3.4149675999999997E-2</v>
      </c>
      <c r="AZ897" s="24">
        <v>3.080321101</v>
      </c>
      <c r="BA897" s="24">
        <v>0.25</v>
      </c>
      <c r="BB897" s="24">
        <v>0.139858286</v>
      </c>
      <c r="BC897" s="24">
        <v>10.879453890000001</v>
      </c>
      <c r="BD897" s="23">
        <v>2.5000000000000001E-2</v>
      </c>
      <c r="BE897" s="23">
        <v>3.5000000000000003E-2</v>
      </c>
      <c r="BF897" s="22">
        <v>5.9733737079999996</v>
      </c>
      <c r="BG897" s="21">
        <v>384.14628390000001</v>
      </c>
      <c r="BH897" s="24">
        <v>7.0542440999999997E-2</v>
      </c>
      <c r="BI897" s="23">
        <v>1.885823102</v>
      </c>
      <c r="BJ897" s="21">
        <v>23.803434370000002</v>
      </c>
      <c r="BK897" s="23">
        <v>2.5000000000000001E-2</v>
      </c>
      <c r="BL897" s="23">
        <v>9.3512323080000002</v>
      </c>
      <c r="BM897" s="24">
        <v>49.20853615</v>
      </c>
      <c r="BN897" s="23">
        <v>7.0223649979999996</v>
      </c>
    </row>
    <row r="898" spans="1:66">
      <c r="A898">
        <v>16274</v>
      </c>
      <c r="B898" s="10">
        <v>338500</v>
      </c>
      <c r="C898" s="10">
        <v>3905</v>
      </c>
      <c r="D898" s="10">
        <v>2013</v>
      </c>
      <c r="E898" s="22">
        <v>65.377860999999996</v>
      </c>
      <c r="F898" s="22">
        <v>14.332210999999999</v>
      </c>
      <c r="G898" s="21">
        <v>7250731.977</v>
      </c>
      <c r="H898" s="21">
        <v>468955.28419999999</v>
      </c>
      <c r="I898" s="10">
        <v>50</v>
      </c>
      <c r="J898" s="18" t="s">
        <v>109</v>
      </c>
      <c r="K898" s="18">
        <v>0</v>
      </c>
      <c r="L898" s="18">
        <v>2</v>
      </c>
      <c r="M898" s="19" t="s">
        <v>155</v>
      </c>
      <c r="N898" s="23">
        <v>2.5027456999999999E-2</v>
      </c>
      <c r="O898" s="21">
        <v>13550.926509999999</v>
      </c>
      <c r="P898" s="20">
        <v>4.9871348190000004</v>
      </c>
      <c r="Q898" s="23">
        <v>1E-3</v>
      </c>
      <c r="R898" s="20">
        <v>3.5</v>
      </c>
      <c r="S898" s="24">
        <v>15.710850730000001</v>
      </c>
      <c r="T898" s="24">
        <v>0.19472430499999999</v>
      </c>
      <c r="U898" s="24">
        <v>0.154693844</v>
      </c>
      <c r="V898" s="21">
        <v>1689.847428</v>
      </c>
      <c r="W898" s="23">
        <v>2.5000000000000001E-2</v>
      </c>
      <c r="X898" s="24">
        <v>57.68084253</v>
      </c>
      <c r="Y898" s="20">
        <v>9.1288779509999998</v>
      </c>
      <c r="Z898" s="24">
        <v>30.735722800000001</v>
      </c>
      <c r="AA898" s="24">
        <v>1.0327311159999999</v>
      </c>
      <c r="AB898" s="23">
        <v>28.290705169999999</v>
      </c>
      <c r="AC898" s="21">
        <v>23821.82617</v>
      </c>
      <c r="AD898" s="24">
        <v>3.834809812</v>
      </c>
      <c r="AE898" s="24">
        <v>0.05</v>
      </c>
      <c r="AF898" s="23">
        <v>6.8569676999999996E-2</v>
      </c>
      <c r="AG898" s="23">
        <v>5.0000000000000001E-3</v>
      </c>
      <c r="AH898" s="24">
        <v>0.01</v>
      </c>
      <c r="AI898" s="20">
        <v>526.41353609999999</v>
      </c>
      <c r="AJ898" s="24">
        <v>30.200479770000001</v>
      </c>
      <c r="AK898" s="24">
        <v>14.71588322</v>
      </c>
      <c r="AL898" s="21">
        <v>9739.6759029999994</v>
      </c>
      <c r="AM898" s="21">
        <v>264.57410759999999</v>
      </c>
      <c r="AN898" s="23">
        <v>0.20981649599999999</v>
      </c>
      <c r="AO898" s="20">
        <v>26.42613411</v>
      </c>
      <c r="AP898" s="24">
        <v>0.24464760899999999</v>
      </c>
      <c r="AQ898" s="24">
        <v>30.90457404</v>
      </c>
      <c r="AR898" s="21">
        <v>754.87927109999998</v>
      </c>
      <c r="AS898" s="20">
        <v>13.18300193</v>
      </c>
      <c r="AT898" s="23">
        <v>5.0000000000000001E-3</v>
      </c>
      <c r="AU898" s="23">
        <v>2E-3</v>
      </c>
      <c r="AV898" s="24">
        <v>7.1142611240000004</v>
      </c>
      <c r="AW898" s="23">
        <v>5.0000000000000001E-3</v>
      </c>
      <c r="AX898" s="21">
        <v>71.188688279999994</v>
      </c>
      <c r="AY898" s="24">
        <v>3.9582567999999999E-2</v>
      </c>
      <c r="AZ898" s="24">
        <v>2.4262975259999999</v>
      </c>
      <c r="BA898" s="24">
        <v>0.25</v>
      </c>
      <c r="BB898" s="24">
        <v>0.11545364499999999</v>
      </c>
      <c r="BC898" s="24">
        <v>7.854949672</v>
      </c>
      <c r="BD898" s="23">
        <v>2.5000000000000001E-2</v>
      </c>
      <c r="BE898" s="23">
        <v>3.5000000000000003E-2</v>
      </c>
      <c r="BF898" s="22">
        <v>5.3286818709999997</v>
      </c>
      <c r="BG898" s="21">
        <v>302.5878333</v>
      </c>
      <c r="BH898" s="24">
        <v>9.0678419999999996E-2</v>
      </c>
      <c r="BI898" s="23">
        <v>1.076162171</v>
      </c>
      <c r="BJ898" s="21">
        <v>20.400404930000001</v>
      </c>
      <c r="BK898" s="23">
        <v>2.5000000000000001E-2</v>
      </c>
      <c r="BL898" s="23">
        <v>10.588324419999999</v>
      </c>
      <c r="BM898" s="24">
        <v>47.91777493</v>
      </c>
      <c r="BN898" s="23">
        <v>3.0968073189999998</v>
      </c>
    </row>
    <row r="899" spans="1:66">
      <c r="A899">
        <v>16315</v>
      </c>
      <c r="B899" s="10">
        <v>338500</v>
      </c>
      <c r="C899" s="10">
        <v>3906</v>
      </c>
      <c r="D899" s="10">
        <v>2013</v>
      </c>
      <c r="E899" s="22">
        <v>65.381058999999993</v>
      </c>
      <c r="F899" s="22">
        <v>14.355689999999999</v>
      </c>
      <c r="G899" s="21">
        <v>7251077.0300000003</v>
      </c>
      <c r="H899" s="21">
        <v>470050.4081</v>
      </c>
      <c r="I899" s="10">
        <v>50</v>
      </c>
      <c r="J899" s="18" t="s">
        <v>109</v>
      </c>
      <c r="K899" s="18">
        <v>0</v>
      </c>
      <c r="L899" s="18">
        <v>2</v>
      </c>
      <c r="M899" s="19" t="s">
        <v>155</v>
      </c>
      <c r="N899" s="23">
        <v>5.4828010000000003E-2</v>
      </c>
      <c r="O899" s="21">
        <v>17120.65063</v>
      </c>
      <c r="P899" s="20">
        <v>15.158024080000001</v>
      </c>
      <c r="Q899" s="23">
        <v>4.0544800000000001E-3</v>
      </c>
      <c r="R899" s="20">
        <v>3.5</v>
      </c>
      <c r="S899" s="24">
        <v>14.20834994</v>
      </c>
      <c r="T899" s="24">
        <v>0.25011591</v>
      </c>
      <c r="U899" s="24">
        <v>0.25995983700000003</v>
      </c>
      <c r="V899" s="21">
        <v>1424.21633</v>
      </c>
      <c r="W899" s="23">
        <v>5.7024177000000002E-2</v>
      </c>
      <c r="X899" s="24">
        <v>76.705411949999998</v>
      </c>
      <c r="Y899" s="20">
        <v>14.454020760000001</v>
      </c>
      <c r="Z899" s="24">
        <v>34.014657</v>
      </c>
      <c r="AA899" s="24">
        <v>0.92715424300000004</v>
      </c>
      <c r="AB899" s="23">
        <v>42.558757309999997</v>
      </c>
      <c r="AC899" s="21">
        <v>29086.98486</v>
      </c>
      <c r="AD899" s="24">
        <v>3.648752182</v>
      </c>
      <c r="AE899" s="24">
        <v>0.05</v>
      </c>
      <c r="AF899" s="23">
        <v>1.4999999999999999E-2</v>
      </c>
      <c r="AG899" s="23">
        <v>2.0233659000000001E-2</v>
      </c>
      <c r="AH899" s="24">
        <v>0.01</v>
      </c>
      <c r="AI899" s="20">
        <v>556.07025150000004</v>
      </c>
      <c r="AJ899" s="24">
        <v>23.840079450000001</v>
      </c>
      <c r="AK899" s="24">
        <v>15.82301539</v>
      </c>
      <c r="AL899" s="21">
        <v>11133.106690000001</v>
      </c>
      <c r="AM899" s="21">
        <v>466.03414720000001</v>
      </c>
      <c r="AN899" s="23">
        <v>0.28639510600000001</v>
      </c>
      <c r="AO899" s="20">
        <v>2.5</v>
      </c>
      <c r="AP899" s="24">
        <v>0.12598127200000001</v>
      </c>
      <c r="AQ899" s="24">
        <v>42.1424825</v>
      </c>
      <c r="AR899" s="21">
        <v>834.04063880000001</v>
      </c>
      <c r="AS899" s="20">
        <v>19.997744229999999</v>
      </c>
      <c r="AT899" s="23">
        <v>5.0000000000000001E-3</v>
      </c>
      <c r="AU899" s="23">
        <v>2E-3</v>
      </c>
      <c r="AV899" s="24">
        <v>5.7324478369999996</v>
      </c>
      <c r="AW899" s="23">
        <v>5.0000000000000001E-3</v>
      </c>
      <c r="AX899" s="21">
        <v>71.880712509999995</v>
      </c>
      <c r="AY899" s="24">
        <v>7.9114596999999995E-2</v>
      </c>
      <c r="AZ899" s="24">
        <v>2.1491098110000002</v>
      </c>
      <c r="BA899" s="24">
        <v>0.54913744900000006</v>
      </c>
      <c r="BB899" s="24">
        <v>0.05</v>
      </c>
      <c r="BC899" s="24">
        <v>6.4759910100000004</v>
      </c>
      <c r="BD899" s="23">
        <v>2.5000000000000001E-2</v>
      </c>
      <c r="BE899" s="23">
        <v>3.5000000000000003E-2</v>
      </c>
      <c r="BF899" s="22">
        <v>7.6076440620000003</v>
      </c>
      <c r="BG899" s="21">
        <v>155.45935399999999</v>
      </c>
      <c r="BH899" s="24">
        <v>9.3754116999999998E-2</v>
      </c>
      <c r="BI899" s="23">
        <v>0.58039257799999999</v>
      </c>
      <c r="BJ899" s="21">
        <v>20.272917750000001</v>
      </c>
      <c r="BK899" s="23">
        <v>2.5000000000000001E-2</v>
      </c>
      <c r="BL899" s="23">
        <v>6.6771865799999999</v>
      </c>
      <c r="BM899" s="24">
        <v>61.390384840000003</v>
      </c>
      <c r="BN899" s="23">
        <v>0.55209336499999995</v>
      </c>
    </row>
    <row r="900" spans="1:66">
      <c r="A900">
        <v>16728</v>
      </c>
      <c r="B900" s="10">
        <v>338500</v>
      </c>
      <c r="C900" s="10">
        <v>3907</v>
      </c>
      <c r="D900" s="10">
        <v>2013</v>
      </c>
      <c r="E900" s="22">
        <v>65.380674999999997</v>
      </c>
      <c r="F900" s="22">
        <v>14.377228000000001</v>
      </c>
      <c r="G900" s="21">
        <v>7251024.1689999998</v>
      </c>
      <c r="H900" s="21">
        <v>471051.11420000001</v>
      </c>
      <c r="I900" s="10">
        <v>50</v>
      </c>
      <c r="J900" s="18" t="s">
        <v>109</v>
      </c>
      <c r="K900" s="18">
        <v>0</v>
      </c>
      <c r="L900" s="18">
        <v>2</v>
      </c>
      <c r="M900" s="19" t="s">
        <v>155</v>
      </c>
      <c r="N900" s="23">
        <v>2.5758679E-2</v>
      </c>
      <c r="O900" s="21">
        <v>14140.05371</v>
      </c>
      <c r="P900" s="20">
        <v>4.551829519</v>
      </c>
      <c r="Q900" s="23">
        <v>1E-3</v>
      </c>
      <c r="R900" s="20">
        <v>3.5</v>
      </c>
      <c r="S900" s="24">
        <v>20.201349860000001</v>
      </c>
      <c r="T900" s="24">
        <v>0.52197093000000006</v>
      </c>
      <c r="U900" s="24">
        <v>0.10449014500000001</v>
      </c>
      <c r="V900" s="21">
        <v>1698.7813060000001</v>
      </c>
      <c r="W900" s="23">
        <v>5.0250946999999997E-2</v>
      </c>
      <c r="X900" s="24">
        <v>45.789839579999999</v>
      </c>
      <c r="Y900" s="20">
        <v>10.677768800000001</v>
      </c>
      <c r="Z900" s="24">
        <v>37.603190980000001</v>
      </c>
      <c r="AA900" s="24">
        <v>1.1328893950000001</v>
      </c>
      <c r="AB900" s="23">
        <v>17.090789900000001</v>
      </c>
      <c r="AC900" s="21">
        <v>20966.66504</v>
      </c>
      <c r="AD900" s="24">
        <v>3.3791203620000001</v>
      </c>
      <c r="AE900" s="24">
        <v>0.05</v>
      </c>
      <c r="AF900" s="23">
        <v>6.6443804999999995E-2</v>
      </c>
      <c r="AG900" s="23">
        <v>1.2140784E-2</v>
      </c>
      <c r="AH900" s="24">
        <v>0.01</v>
      </c>
      <c r="AI900" s="20">
        <v>1075.4600519999999</v>
      </c>
      <c r="AJ900" s="24">
        <v>9.4433880069999994</v>
      </c>
      <c r="AK900" s="24">
        <v>15.17503604</v>
      </c>
      <c r="AL900" s="21">
        <v>6966.9207759999999</v>
      </c>
      <c r="AM900" s="21">
        <v>325.38322929999998</v>
      </c>
      <c r="AN900" s="23">
        <v>0.20498240300000001</v>
      </c>
      <c r="AO900" s="20">
        <v>37.994854449999998</v>
      </c>
      <c r="AP900" s="24">
        <v>0.60272618899999997</v>
      </c>
      <c r="AQ900" s="24">
        <v>32.604615610000003</v>
      </c>
      <c r="AR900" s="21">
        <v>657.82730790000005</v>
      </c>
      <c r="AS900" s="20">
        <v>9.3764795749999994</v>
      </c>
      <c r="AT900" s="23">
        <v>5.0000000000000001E-3</v>
      </c>
      <c r="AU900" s="23">
        <v>2E-3</v>
      </c>
      <c r="AV900" s="24">
        <v>12.031870659999999</v>
      </c>
      <c r="AW900" s="23">
        <v>5.0000000000000001E-3</v>
      </c>
      <c r="AX900" s="21">
        <v>76.635351180000001</v>
      </c>
      <c r="AY900" s="24">
        <v>4.2902767000000001E-2</v>
      </c>
      <c r="AZ900" s="24">
        <v>1.961521987</v>
      </c>
      <c r="BA900" s="24">
        <v>0.25</v>
      </c>
      <c r="BB900" s="24">
        <v>0.19594958000000001</v>
      </c>
      <c r="BC900" s="24">
        <v>8.3584498390000004</v>
      </c>
      <c r="BD900" s="23">
        <v>2.5000000000000001E-2</v>
      </c>
      <c r="BE900" s="23">
        <v>3.5000000000000003E-2</v>
      </c>
      <c r="BF900" s="22">
        <v>4.210572913</v>
      </c>
      <c r="BG900" s="21">
        <v>510.70520429999999</v>
      </c>
      <c r="BH900" s="24">
        <v>8.9217676999999995E-2</v>
      </c>
      <c r="BI900" s="23">
        <v>0.52042289200000003</v>
      </c>
      <c r="BJ900" s="21">
        <v>19.71167445</v>
      </c>
      <c r="BK900" s="23">
        <v>2.5000000000000001E-2</v>
      </c>
      <c r="BL900" s="23">
        <v>4.7280653289999997</v>
      </c>
      <c r="BM900" s="24">
        <v>52.704870720000002</v>
      </c>
      <c r="BN900" s="23">
        <v>4.3004736399999999</v>
      </c>
    </row>
    <row r="901" spans="1:66">
      <c r="A901">
        <v>16437</v>
      </c>
      <c r="B901" s="10">
        <v>338500</v>
      </c>
      <c r="C901" s="10">
        <v>3908</v>
      </c>
      <c r="D901" s="10">
        <v>2013</v>
      </c>
      <c r="E901" s="22">
        <v>65.381493000000006</v>
      </c>
      <c r="F901" s="22">
        <v>14.397049000000001</v>
      </c>
      <c r="G901" s="21">
        <v>7251106.3760000002</v>
      </c>
      <c r="H901" s="21">
        <v>471973.32169999997</v>
      </c>
      <c r="I901" s="10">
        <v>50</v>
      </c>
      <c r="J901" s="18" t="s">
        <v>109</v>
      </c>
      <c r="K901" s="18">
        <v>0</v>
      </c>
      <c r="L901" s="18">
        <v>2</v>
      </c>
      <c r="M901" s="19" t="s">
        <v>155</v>
      </c>
      <c r="N901" s="23">
        <v>1.5161703E-2</v>
      </c>
      <c r="O901" s="21">
        <v>17906.32446</v>
      </c>
      <c r="P901" s="20">
        <v>9.4005265090000005</v>
      </c>
      <c r="Q901" s="23">
        <v>2.973739E-3</v>
      </c>
      <c r="R901" s="20">
        <v>3.5</v>
      </c>
      <c r="S901" s="24">
        <v>17.964989540000001</v>
      </c>
      <c r="T901" s="24">
        <v>0.21252475300000001</v>
      </c>
      <c r="U901" s="24">
        <v>0.216687036</v>
      </c>
      <c r="V901" s="21">
        <v>2500.720358</v>
      </c>
      <c r="W901" s="23">
        <v>2.5000000000000001E-2</v>
      </c>
      <c r="X901" s="24">
        <v>58.032778530000002</v>
      </c>
      <c r="Y901" s="20">
        <v>17.212201780000001</v>
      </c>
      <c r="Z901" s="24">
        <v>42.834768480000001</v>
      </c>
      <c r="AA901" s="24">
        <v>1.2838803999999999</v>
      </c>
      <c r="AB901" s="23">
        <v>70.164378420000006</v>
      </c>
      <c r="AC901" s="21">
        <v>30939.934079999999</v>
      </c>
      <c r="AD901" s="24">
        <v>4.736526241</v>
      </c>
      <c r="AE901" s="24">
        <v>0.05</v>
      </c>
      <c r="AF901" s="23">
        <v>0.17316421000000001</v>
      </c>
      <c r="AG901" s="23">
        <v>1.5072006000000001E-2</v>
      </c>
      <c r="AH901" s="24">
        <v>0.01</v>
      </c>
      <c r="AI901" s="20">
        <v>737.43453980000004</v>
      </c>
      <c r="AJ901" s="24">
        <v>26.687660999999999</v>
      </c>
      <c r="AK901" s="24">
        <v>16.268504190000002</v>
      </c>
      <c r="AL901" s="21">
        <v>12962.852779999999</v>
      </c>
      <c r="AM901" s="21">
        <v>530.2379737</v>
      </c>
      <c r="AN901" s="23">
        <v>0.24375110699999999</v>
      </c>
      <c r="AO901" s="20">
        <v>45.218210220000003</v>
      </c>
      <c r="AP901" s="24">
        <v>0.24369543199999999</v>
      </c>
      <c r="AQ901" s="24">
        <v>49.026398229999998</v>
      </c>
      <c r="AR901" s="21">
        <v>881.27679999999998</v>
      </c>
      <c r="AS901" s="20">
        <v>21.918664039999999</v>
      </c>
      <c r="AT901" s="23">
        <v>5.0000000000000001E-3</v>
      </c>
      <c r="AU901" s="23">
        <v>2E-3</v>
      </c>
      <c r="AV901" s="24">
        <v>9.6943354940000006</v>
      </c>
      <c r="AW901" s="23">
        <v>5.0000000000000001E-3</v>
      </c>
      <c r="AX901" s="21">
        <v>52.612299919999998</v>
      </c>
      <c r="AY901" s="24">
        <v>6.2948981000000001E-2</v>
      </c>
      <c r="AZ901" s="24">
        <v>3.4750286780000001</v>
      </c>
      <c r="BA901" s="24">
        <v>0.25</v>
      </c>
      <c r="BB901" s="24">
        <v>0.18503362200000001</v>
      </c>
      <c r="BC901" s="24">
        <v>10.72206532</v>
      </c>
      <c r="BD901" s="23">
        <v>2.5000000000000001E-2</v>
      </c>
      <c r="BE901" s="23">
        <v>3.5000000000000003E-2</v>
      </c>
      <c r="BF901" s="22">
        <v>8.931675383</v>
      </c>
      <c r="BG901" s="21">
        <v>506.96427469999998</v>
      </c>
      <c r="BH901" s="24">
        <v>0.122058099</v>
      </c>
      <c r="BI901" s="23">
        <v>0.85990412800000005</v>
      </c>
      <c r="BJ901" s="21">
        <v>29.922213549999999</v>
      </c>
      <c r="BK901" s="23">
        <v>2.5000000000000001E-2</v>
      </c>
      <c r="BL901" s="23">
        <v>9.7558655989999998</v>
      </c>
      <c r="BM901" s="24">
        <v>62.002660779999999</v>
      </c>
      <c r="BN901" s="23">
        <v>12.191547590000001</v>
      </c>
    </row>
    <row r="902" spans="1:66">
      <c r="A902">
        <v>16192</v>
      </c>
      <c r="B902" s="10">
        <v>338500</v>
      </c>
      <c r="C902" s="10">
        <v>3909</v>
      </c>
      <c r="D902" s="10">
        <v>2013</v>
      </c>
      <c r="E902" s="22">
        <v>65.380694000000005</v>
      </c>
      <c r="F902" s="22">
        <v>14.420754000000001</v>
      </c>
      <c r="G902" s="21">
        <v>7251006.9929999998</v>
      </c>
      <c r="H902" s="21">
        <v>473074.34629999998</v>
      </c>
      <c r="I902" s="10">
        <v>50</v>
      </c>
      <c r="J902" s="18" t="s">
        <v>109</v>
      </c>
      <c r="K902" s="18">
        <v>0</v>
      </c>
      <c r="L902" s="18">
        <v>2</v>
      </c>
      <c r="M902" s="19" t="s">
        <v>155</v>
      </c>
      <c r="N902" s="23">
        <v>1.4343322E-2</v>
      </c>
      <c r="O902" s="21">
        <v>17587.359619999999</v>
      </c>
      <c r="P902" s="20">
        <v>5.1906377270000004</v>
      </c>
      <c r="Q902" s="23">
        <v>1E-3</v>
      </c>
      <c r="R902" s="20">
        <v>3.5</v>
      </c>
      <c r="S902" s="24">
        <v>23.96755435</v>
      </c>
      <c r="T902" s="24">
        <v>0.15910769599999999</v>
      </c>
      <c r="U902" s="24">
        <v>0.13483615299999999</v>
      </c>
      <c r="V902" s="21">
        <v>1541.6438350000001</v>
      </c>
      <c r="W902" s="23">
        <v>2.5000000000000001E-2</v>
      </c>
      <c r="X902" s="24">
        <v>37.286170480000003</v>
      </c>
      <c r="Y902" s="20">
        <v>10.934211299999999</v>
      </c>
      <c r="Z902" s="24">
        <v>48.519059400000003</v>
      </c>
      <c r="AA902" s="24">
        <v>1.1370886899999999</v>
      </c>
      <c r="AB902" s="23">
        <v>26.67650209</v>
      </c>
      <c r="AC902" s="21">
        <v>28908.70361</v>
      </c>
      <c r="AD902" s="24">
        <v>5.4245948640000003</v>
      </c>
      <c r="AE902" s="24">
        <v>0.05</v>
      </c>
      <c r="AF902" s="23">
        <v>8.3336657999999994E-2</v>
      </c>
      <c r="AG902" s="23">
        <v>5.0000000000000001E-3</v>
      </c>
      <c r="AH902" s="24">
        <v>0.01</v>
      </c>
      <c r="AI902" s="20">
        <v>845.58837889999995</v>
      </c>
      <c r="AJ902" s="24">
        <v>18.729709249999999</v>
      </c>
      <c r="AK902" s="24">
        <v>15.772484159999999</v>
      </c>
      <c r="AL902" s="21">
        <v>12264.82178</v>
      </c>
      <c r="AM902" s="21">
        <v>216.09177560000001</v>
      </c>
      <c r="AN902" s="23">
        <v>0.21066790899999999</v>
      </c>
      <c r="AO902" s="20">
        <v>40.263824460000002</v>
      </c>
      <c r="AP902" s="24">
        <v>0.38148274999999998</v>
      </c>
      <c r="AQ902" s="24">
        <v>37.090156149999999</v>
      </c>
      <c r="AR902" s="21">
        <v>519.72038369999996</v>
      </c>
      <c r="AS902" s="20">
        <v>11.992050949999999</v>
      </c>
      <c r="AT902" s="23">
        <v>5.0000000000000001E-3</v>
      </c>
      <c r="AU902" s="23">
        <v>2E-3</v>
      </c>
      <c r="AV902" s="24">
        <v>11.069915719999999</v>
      </c>
      <c r="AW902" s="23">
        <v>5.0000000000000001E-3</v>
      </c>
      <c r="AX902" s="21">
        <v>86.750621800000005</v>
      </c>
      <c r="AY902" s="24">
        <v>4.1774699999999998E-2</v>
      </c>
      <c r="AZ902" s="24">
        <v>2.8941628869999998</v>
      </c>
      <c r="BA902" s="24">
        <v>0.25</v>
      </c>
      <c r="BB902" s="24">
        <v>0.199067998</v>
      </c>
      <c r="BC902" s="24">
        <v>8.465217612</v>
      </c>
      <c r="BD902" s="23">
        <v>2.5000000000000001E-2</v>
      </c>
      <c r="BE902" s="23">
        <v>3.5000000000000003E-2</v>
      </c>
      <c r="BF902" s="22">
        <v>5.5327619700000001</v>
      </c>
      <c r="BG902" s="21">
        <v>687.47729189999995</v>
      </c>
      <c r="BH902" s="24">
        <v>0.104971042</v>
      </c>
      <c r="BI902" s="23">
        <v>0.89762483299999996</v>
      </c>
      <c r="BJ902" s="21">
        <v>33.433713910000002</v>
      </c>
      <c r="BK902" s="23">
        <v>2.5000000000000001E-2</v>
      </c>
      <c r="BL902" s="23">
        <v>7.1475775319999997</v>
      </c>
      <c r="BM902" s="24">
        <v>57.982414810000002</v>
      </c>
      <c r="BN902" s="23">
        <v>5.4429341989999998</v>
      </c>
    </row>
    <row r="903" spans="1:66">
      <c r="A903">
        <v>16183</v>
      </c>
      <c r="B903" s="10">
        <v>338500</v>
      </c>
      <c r="C903" s="10">
        <v>3910</v>
      </c>
      <c r="D903" s="10">
        <v>2013</v>
      </c>
      <c r="E903" s="22">
        <v>65.379803999999993</v>
      </c>
      <c r="F903" s="22">
        <v>14.440996</v>
      </c>
      <c r="G903" s="21">
        <v>7250899.3049999997</v>
      </c>
      <c r="H903" s="21">
        <v>474014.3751</v>
      </c>
      <c r="I903" s="10">
        <v>50</v>
      </c>
      <c r="J903" s="18" t="s">
        <v>109</v>
      </c>
      <c r="K903" s="18">
        <v>0</v>
      </c>
      <c r="L903" s="18">
        <v>2</v>
      </c>
      <c r="M903" s="19" t="s">
        <v>155</v>
      </c>
      <c r="N903" s="23">
        <v>7.1731074000000006E-2</v>
      </c>
      <c r="O903" s="21">
        <v>15538.342290000001</v>
      </c>
      <c r="P903" s="20">
        <v>7.8687166209999999</v>
      </c>
      <c r="Q903" s="23">
        <v>3.0397319999999999E-3</v>
      </c>
      <c r="R903" s="20">
        <v>3.5</v>
      </c>
      <c r="S903" s="24">
        <v>20.118740859999999</v>
      </c>
      <c r="T903" s="24">
        <v>0.23310156100000001</v>
      </c>
      <c r="U903" s="24">
        <v>0.131904459</v>
      </c>
      <c r="V903" s="21">
        <v>1730.9737849999999</v>
      </c>
      <c r="W903" s="23">
        <v>9.7099034000000001E-2</v>
      </c>
      <c r="X903" s="24">
        <v>68.022774630000001</v>
      </c>
      <c r="Y903" s="20">
        <v>16.614510540000001</v>
      </c>
      <c r="Z903" s="24">
        <v>48.246447750000002</v>
      </c>
      <c r="AA903" s="24">
        <v>1.1772462050000001</v>
      </c>
      <c r="AB903" s="23">
        <v>40.275110009999999</v>
      </c>
      <c r="AC903" s="21">
        <v>26870.095209999999</v>
      </c>
      <c r="AD903" s="24">
        <v>3.3072036699999998</v>
      </c>
      <c r="AE903" s="24">
        <v>0.05</v>
      </c>
      <c r="AF903" s="23">
        <v>0.14101675899999999</v>
      </c>
      <c r="AG903" s="23">
        <v>1.476528E-2</v>
      </c>
      <c r="AH903" s="24">
        <v>0.01</v>
      </c>
      <c r="AI903" s="20">
        <v>977.68318180000006</v>
      </c>
      <c r="AJ903" s="24">
        <v>24.8658818</v>
      </c>
      <c r="AK903" s="24">
        <v>14.55227887</v>
      </c>
      <c r="AL903" s="21">
        <v>9872.0129390000002</v>
      </c>
      <c r="AM903" s="21">
        <v>459.98490559999999</v>
      </c>
      <c r="AN903" s="23">
        <v>0.56339378600000001</v>
      </c>
      <c r="AO903" s="20">
        <v>54.184875490000003</v>
      </c>
      <c r="AP903" s="24">
        <v>0.41754725100000001</v>
      </c>
      <c r="AQ903" s="24">
        <v>47.087388359999998</v>
      </c>
      <c r="AR903" s="21">
        <v>652.09655859999998</v>
      </c>
      <c r="AS903" s="20">
        <v>12.094375019999999</v>
      </c>
      <c r="AT903" s="23">
        <v>5.0000000000000001E-3</v>
      </c>
      <c r="AU903" s="23">
        <v>2E-3</v>
      </c>
      <c r="AV903" s="24">
        <v>9.0835457260000005</v>
      </c>
      <c r="AW903" s="23">
        <v>5.0000000000000001E-3</v>
      </c>
      <c r="AX903" s="21">
        <v>54.93391991</v>
      </c>
      <c r="AY903" s="24">
        <v>7.9982444999999999E-2</v>
      </c>
      <c r="AZ903" s="24">
        <v>2.2392151459999998</v>
      </c>
      <c r="BA903" s="24">
        <v>0.25</v>
      </c>
      <c r="BB903" s="24">
        <v>0.214597553</v>
      </c>
      <c r="BC903" s="24">
        <v>8.4208383199999997</v>
      </c>
      <c r="BD903" s="23">
        <v>2.5000000000000001E-2</v>
      </c>
      <c r="BE903" s="23">
        <v>3.5000000000000003E-2</v>
      </c>
      <c r="BF903" s="22">
        <v>6.3636149580000003</v>
      </c>
      <c r="BG903" s="21">
        <v>601.92521839999995</v>
      </c>
      <c r="BH903" s="24">
        <v>0.15220698899999999</v>
      </c>
      <c r="BI903" s="23">
        <v>0.83978488699999998</v>
      </c>
      <c r="BJ903" s="21">
        <v>26.62232637</v>
      </c>
      <c r="BK903" s="23">
        <v>2.5000000000000001E-2</v>
      </c>
      <c r="BL903" s="23">
        <v>6.2287247209999999</v>
      </c>
      <c r="BM903" s="24">
        <v>48.274211110000003</v>
      </c>
      <c r="BN903" s="23">
        <v>6.3848454910000001</v>
      </c>
    </row>
    <row r="904" spans="1:66">
      <c r="A904">
        <v>16939</v>
      </c>
      <c r="B904" s="10">
        <v>338500</v>
      </c>
      <c r="C904" s="10">
        <v>3911</v>
      </c>
      <c r="D904" s="10">
        <v>2013</v>
      </c>
      <c r="E904" s="22">
        <v>65.399933000000004</v>
      </c>
      <c r="F904" s="22">
        <v>14.478769</v>
      </c>
      <c r="G904" s="21">
        <v>7253127.6509999996</v>
      </c>
      <c r="H904" s="21">
        <v>475788.79739999998</v>
      </c>
      <c r="I904" s="10">
        <v>50</v>
      </c>
      <c r="J904" s="18" t="s">
        <v>109</v>
      </c>
      <c r="K904" s="18">
        <v>0</v>
      </c>
      <c r="L904" s="18">
        <v>2</v>
      </c>
      <c r="M904" s="19" t="s">
        <v>155</v>
      </c>
      <c r="N904" s="23">
        <v>2.1342056000000002E-2</v>
      </c>
      <c r="O904" s="21">
        <v>13864.958500000001</v>
      </c>
      <c r="P904" s="20">
        <v>14.792457000000001</v>
      </c>
      <c r="Q904" s="23">
        <v>1E-3</v>
      </c>
      <c r="R904" s="20">
        <v>3.5</v>
      </c>
      <c r="S904" s="24">
        <v>21.66177055</v>
      </c>
      <c r="T904" s="24">
        <v>0.25992926700000002</v>
      </c>
      <c r="U904" s="24">
        <v>0.121057374</v>
      </c>
      <c r="V904" s="21">
        <v>965.07576289999997</v>
      </c>
      <c r="W904" s="23">
        <v>0.12445967600000001</v>
      </c>
      <c r="X904" s="24">
        <v>45.326512749999999</v>
      </c>
      <c r="Y904" s="20">
        <v>13.753228269999999</v>
      </c>
      <c r="Z904" s="24">
        <v>34.013033350000001</v>
      </c>
      <c r="AA904" s="24">
        <v>2.7421807569999999</v>
      </c>
      <c r="AB904" s="23">
        <v>16.958984839999999</v>
      </c>
      <c r="AC904" s="21">
        <v>31138.242190000001</v>
      </c>
      <c r="AD904" s="24">
        <v>3.636845272</v>
      </c>
      <c r="AE904" s="24">
        <v>0.05</v>
      </c>
      <c r="AF904" s="23">
        <v>6.5732526999999999E-2</v>
      </c>
      <c r="AG904" s="23">
        <v>1.4938582000000001E-2</v>
      </c>
      <c r="AH904" s="24">
        <v>0.01</v>
      </c>
      <c r="AI904" s="20">
        <v>659.50744629999997</v>
      </c>
      <c r="AJ904" s="24">
        <v>13.79166734</v>
      </c>
      <c r="AK904" s="24">
        <v>13.11759273</v>
      </c>
      <c r="AL904" s="21">
        <v>10246.25</v>
      </c>
      <c r="AM904" s="21">
        <v>825.05217259999995</v>
      </c>
      <c r="AN904" s="23">
        <v>2.3252340359999999</v>
      </c>
      <c r="AO904" s="20">
        <v>22.371559139999999</v>
      </c>
      <c r="AP904" s="24">
        <v>9.4664656E-2</v>
      </c>
      <c r="AQ904" s="24">
        <v>36.745106919999998</v>
      </c>
      <c r="AR904" s="21">
        <v>500.60132170000003</v>
      </c>
      <c r="AS904" s="20">
        <v>12.109737089999999</v>
      </c>
      <c r="AT904" s="23">
        <v>5.0000000000000001E-3</v>
      </c>
      <c r="AU904" s="23">
        <v>2E-3</v>
      </c>
      <c r="AV904" s="24">
        <v>11.03910578</v>
      </c>
      <c r="AW904" s="23">
        <v>5.0000000000000001E-3</v>
      </c>
      <c r="AX904" s="21">
        <v>203.5746384</v>
      </c>
      <c r="AY904" s="24">
        <v>0.41257100800000002</v>
      </c>
      <c r="AZ904" s="24">
        <v>1.6952456220000001</v>
      </c>
      <c r="BA904" s="24">
        <v>0.25</v>
      </c>
      <c r="BB904" s="24">
        <v>0.05</v>
      </c>
      <c r="BC904" s="24">
        <v>5.4573080909999998</v>
      </c>
      <c r="BD904" s="23">
        <v>2.5000000000000001E-2</v>
      </c>
      <c r="BE904" s="23">
        <v>3.5000000000000003E-2</v>
      </c>
      <c r="BF904" s="22">
        <v>3.5983950920000001</v>
      </c>
      <c r="BG904" s="21">
        <v>353.80058200000002</v>
      </c>
      <c r="BH904" s="24">
        <v>0.17030440699999999</v>
      </c>
      <c r="BI904" s="23">
        <v>2.0215912220000001</v>
      </c>
      <c r="BJ904" s="21">
        <v>23.231477739999999</v>
      </c>
      <c r="BK904" s="23">
        <v>2.5000000000000001E-2</v>
      </c>
      <c r="BL904" s="23">
        <v>6.0196175800000002</v>
      </c>
      <c r="BM904" s="24">
        <v>63.366193490000001</v>
      </c>
      <c r="BN904" s="23">
        <v>3.9652718500000002</v>
      </c>
    </row>
    <row r="905" spans="1:66">
      <c r="A905">
        <v>16343</v>
      </c>
      <c r="B905" s="10">
        <v>338500</v>
      </c>
      <c r="C905" s="10">
        <v>3912</v>
      </c>
      <c r="D905" s="10">
        <v>2013</v>
      </c>
      <c r="E905" s="22">
        <v>65.398865999999998</v>
      </c>
      <c r="F905" s="22">
        <v>14.460845000000001</v>
      </c>
      <c r="G905" s="21">
        <v>7253015.7379999999</v>
      </c>
      <c r="H905" s="21">
        <v>474955.22509999998</v>
      </c>
      <c r="I905" s="10">
        <v>50</v>
      </c>
      <c r="J905" s="18" t="s">
        <v>109</v>
      </c>
      <c r="K905" s="18">
        <v>0</v>
      </c>
      <c r="L905" s="18">
        <v>2</v>
      </c>
      <c r="M905" s="19" t="s">
        <v>155</v>
      </c>
      <c r="N905" s="23">
        <v>2.9922948000000001E-2</v>
      </c>
      <c r="O905" s="21">
        <v>10542.96753</v>
      </c>
      <c r="P905" s="20">
        <v>14.83276087</v>
      </c>
      <c r="Q905" s="23">
        <v>1E-3</v>
      </c>
      <c r="R905" s="20">
        <v>3.5</v>
      </c>
      <c r="S905" s="24">
        <v>10.857697720000001</v>
      </c>
      <c r="T905" s="24">
        <v>0.33875893000000001</v>
      </c>
      <c r="U905" s="24">
        <v>0.124639837</v>
      </c>
      <c r="V905" s="21">
        <v>1372.34114</v>
      </c>
      <c r="W905" s="23">
        <v>2.5000000000000001E-2</v>
      </c>
      <c r="X905" s="24">
        <v>29.218825240000001</v>
      </c>
      <c r="Y905" s="20">
        <v>9.8013921509999999</v>
      </c>
      <c r="Z905" s="24">
        <v>32.52146011</v>
      </c>
      <c r="AA905" s="24">
        <v>0.997615276</v>
      </c>
      <c r="AB905" s="23">
        <v>24.017679470000001</v>
      </c>
      <c r="AC905" s="21">
        <v>20093.193360000001</v>
      </c>
      <c r="AD905" s="24">
        <v>3.351407826</v>
      </c>
      <c r="AE905" s="24">
        <v>0.05</v>
      </c>
      <c r="AF905" s="23">
        <v>6.4111974000000002E-2</v>
      </c>
      <c r="AG905" s="23">
        <v>1.2273137E-2</v>
      </c>
      <c r="AH905" s="24">
        <v>0.01</v>
      </c>
      <c r="AI905" s="20">
        <v>463.57429500000001</v>
      </c>
      <c r="AJ905" s="24">
        <v>11.14099919</v>
      </c>
      <c r="AK905" s="24">
        <v>13.21141858</v>
      </c>
      <c r="AL905" s="21">
        <v>7160.6689450000003</v>
      </c>
      <c r="AM905" s="21">
        <v>390.9117741</v>
      </c>
      <c r="AN905" s="23">
        <v>0.51744201400000001</v>
      </c>
      <c r="AO905" s="20">
        <v>5.8024632929999997</v>
      </c>
      <c r="AP905" s="24">
        <v>0.268469183</v>
      </c>
      <c r="AQ905" s="24">
        <v>24.884391910000002</v>
      </c>
      <c r="AR905" s="21">
        <v>431.79858849999999</v>
      </c>
      <c r="AS905" s="20">
        <v>14.476008050000001</v>
      </c>
      <c r="AT905" s="23">
        <v>5.0000000000000001E-3</v>
      </c>
      <c r="AU905" s="23">
        <v>2E-3</v>
      </c>
      <c r="AV905" s="24">
        <v>4.751358282</v>
      </c>
      <c r="AW905" s="23">
        <v>5.0000000000000001E-3</v>
      </c>
      <c r="AX905" s="21">
        <v>102.570734</v>
      </c>
      <c r="AY905" s="24">
        <v>7.3333966E-2</v>
      </c>
      <c r="AZ905" s="24">
        <v>2.0894512070000002</v>
      </c>
      <c r="BA905" s="24">
        <v>0.25</v>
      </c>
      <c r="BB905" s="24">
        <v>0.13866235700000001</v>
      </c>
      <c r="BC905" s="24">
        <v>14.073346069999999</v>
      </c>
      <c r="BD905" s="23">
        <v>2.5000000000000001E-2</v>
      </c>
      <c r="BE905" s="23">
        <v>3.5000000000000003E-2</v>
      </c>
      <c r="BF905" s="22">
        <v>4.1770745610000004</v>
      </c>
      <c r="BG905" s="21">
        <v>210.31798879999999</v>
      </c>
      <c r="BH905" s="24">
        <v>2.4327511E-2</v>
      </c>
      <c r="BI905" s="23">
        <v>1.9958475959999999</v>
      </c>
      <c r="BJ905" s="21">
        <v>15.761418340000001</v>
      </c>
      <c r="BK905" s="23">
        <v>2.5000000000000001E-2</v>
      </c>
      <c r="BL905" s="23">
        <v>9.4126476399999994</v>
      </c>
      <c r="BM905" s="24">
        <v>38.094414149999999</v>
      </c>
      <c r="BN905" s="23">
        <v>3.5228285700000002</v>
      </c>
    </row>
    <row r="906" spans="1:66">
      <c r="A906">
        <v>16698</v>
      </c>
      <c r="B906" s="10">
        <v>338500</v>
      </c>
      <c r="C906" s="10">
        <v>3913</v>
      </c>
      <c r="D906" s="10">
        <v>2013</v>
      </c>
      <c r="E906" s="22">
        <v>65.398572999999999</v>
      </c>
      <c r="F906" s="22">
        <v>14.437758000000001</v>
      </c>
      <c r="G906" s="21">
        <v>7252992.4550000001</v>
      </c>
      <c r="H906" s="21">
        <v>473882.5208</v>
      </c>
      <c r="I906" s="10">
        <v>50</v>
      </c>
      <c r="J906" s="18" t="s">
        <v>109</v>
      </c>
      <c r="K906" s="18">
        <v>0</v>
      </c>
      <c r="L906" s="18">
        <v>2</v>
      </c>
      <c r="M906" s="19" t="s">
        <v>155</v>
      </c>
      <c r="N906" s="23">
        <v>1.9702507000000001E-2</v>
      </c>
      <c r="O906" s="21">
        <v>15282.591549999999</v>
      </c>
      <c r="P906" s="20">
        <v>7.032490116</v>
      </c>
      <c r="Q906" s="23">
        <v>1E-3</v>
      </c>
      <c r="R906" s="20">
        <v>3.5</v>
      </c>
      <c r="S906" s="24">
        <v>24.678237110000001</v>
      </c>
      <c r="T906" s="24">
        <v>0.05</v>
      </c>
      <c r="U906" s="24">
        <v>0.11340644499999999</v>
      </c>
      <c r="V906" s="21">
        <v>1944.145434</v>
      </c>
      <c r="W906" s="23">
        <v>2.5000000000000001E-2</v>
      </c>
      <c r="X906" s="24">
        <v>33.871090019999997</v>
      </c>
      <c r="Y906" s="20">
        <v>10.9793307</v>
      </c>
      <c r="Z906" s="24">
        <v>43.855001549999997</v>
      </c>
      <c r="AA906" s="24">
        <v>1.0620031990000001</v>
      </c>
      <c r="AB906" s="23">
        <v>24.04003702</v>
      </c>
      <c r="AC906" s="21">
        <v>28448.01514</v>
      </c>
      <c r="AD906" s="24">
        <v>4.2624878549999998</v>
      </c>
      <c r="AE906" s="24">
        <v>0.05</v>
      </c>
      <c r="AF906" s="23">
        <v>7.9898580999999996E-2</v>
      </c>
      <c r="AG906" s="23">
        <v>1.3611534999999999E-2</v>
      </c>
      <c r="AH906" s="24">
        <v>0.01</v>
      </c>
      <c r="AI906" s="20">
        <v>672.32292180000002</v>
      </c>
      <c r="AJ906" s="24">
        <v>15.786797350000001</v>
      </c>
      <c r="AK906" s="24">
        <v>15.39548549</v>
      </c>
      <c r="AL906" s="21">
        <v>11159.6106</v>
      </c>
      <c r="AM906" s="21">
        <v>222.94186400000001</v>
      </c>
      <c r="AN906" s="23">
        <v>0.40942571799999999</v>
      </c>
      <c r="AO906" s="20">
        <v>2.5</v>
      </c>
      <c r="AP906" s="24">
        <v>0.24833857300000001</v>
      </c>
      <c r="AQ906" s="24">
        <v>30.60885528</v>
      </c>
      <c r="AR906" s="21">
        <v>658.14048920000005</v>
      </c>
      <c r="AS906" s="20">
        <v>10.61465048</v>
      </c>
      <c r="AT906" s="23">
        <v>5.0000000000000001E-3</v>
      </c>
      <c r="AU906" s="23">
        <v>2E-3</v>
      </c>
      <c r="AV906" s="24">
        <v>8.3539891710000003</v>
      </c>
      <c r="AW906" s="23">
        <v>5.0000000000000001E-3</v>
      </c>
      <c r="AX906" s="21">
        <v>98.915586469999994</v>
      </c>
      <c r="AY906" s="24">
        <v>5.5726225999999997E-2</v>
      </c>
      <c r="AZ906" s="24">
        <v>2.7135633299999999</v>
      </c>
      <c r="BA906" s="24">
        <v>0.25</v>
      </c>
      <c r="BB906" s="24">
        <v>0.179069335</v>
      </c>
      <c r="BC906" s="24">
        <v>9.2424117760000009</v>
      </c>
      <c r="BD906" s="23">
        <v>2.5000000000000001E-2</v>
      </c>
      <c r="BE906" s="23">
        <v>3.5000000000000003E-2</v>
      </c>
      <c r="BF906" s="22">
        <v>5.3278588439999996</v>
      </c>
      <c r="BG906" s="21">
        <v>403.78419450000001</v>
      </c>
      <c r="BH906" s="24">
        <v>9.2666182E-2</v>
      </c>
      <c r="BI906" s="23">
        <v>0.96342568100000003</v>
      </c>
      <c r="BJ906" s="21">
        <v>27.184658049999999</v>
      </c>
      <c r="BK906" s="23">
        <v>2.5000000000000001E-2</v>
      </c>
      <c r="BL906" s="23">
        <v>6.495937037</v>
      </c>
      <c r="BM906" s="24">
        <v>50.102771570000002</v>
      </c>
      <c r="BN906" s="23">
        <v>5.4038424799999998</v>
      </c>
    </row>
    <row r="907" spans="1:66">
      <c r="A907">
        <v>16564</v>
      </c>
      <c r="B907" s="10">
        <v>338500</v>
      </c>
      <c r="C907" s="10">
        <v>3914</v>
      </c>
      <c r="D907" s="10">
        <v>2013</v>
      </c>
      <c r="E907" s="22">
        <v>65.398391000000004</v>
      </c>
      <c r="F907" s="22">
        <v>14.422819</v>
      </c>
      <c r="G907" s="21">
        <v>7252978.4450000003</v>
      </c>
      <c r="H907" s="21">
        <v>473188.39799999999</v>
      </c>
      <c r="I907" s="10">
        <v>50</v>
      </c>
      <c r="J907" s="18" t="s">
        <v>109</v>
      </c>
      <c r="K907" s="18">
        <v>0</v>
      </c>
      <c r="L907" s="18">
        <v>2</v>
      </c>
      <c r="M907" s="19" t="s">
        <v>155</v>
      </c>
      <c r="N907" s="23">
        <v>1.1138487000000001E-2</v>
      </c>
      <c r="O907" s="21">
        <v>14964.3042</v>
      </c>
      <c r="P907" s="20">
        <v>7.6186327399999998</v>
      </c>
      <c r="Q907" s="23">
        <v>1E-3</v>
      </c>
      <c r="R907" s="20">
        <v>3.5</v>
      </c>
      <c r="S907" s="24">
        <v>18.000870989999999</v>
      </c>
      <c r="T907" s="24">
        <v>0.26972782899999997</v>
      </c>
      <c r="U907" s="24">
        <v>0.22032084800000001</v>
      </c>
      <c r="V907" s="21">
        <v>1097.4561630000001</v>
      </c>
      <c r="W907" s="23">
        <v>2.5000000000000001E-2</v>
      </c>
      <c r="X907" s="24">
        <v>40.924919869999997</v>
      </c>
      <c r="Y907" s="20">
        <v>9.6848135769999999</v>
      </c>
      <c r="Z907" s="24">
        <v>52.577193450000003</v>
      </c>
      <c r="AA907" s="24">
        <v>1.4864650370000001</v>
      </c>
      <c r="AB907" s="23">
        <v>24.467200290000001</v>
      </c>
      <c r="AC907" s="21">
        <v>26788.010249999999</v>
      </c>
      <c r="AD907" s="24">
        <v>4.4475992599999996</v>
      </c>
      <c r="AE907" s="24">
        <v>0.05</v>
      </c>
      <c r="AF907" s="23">
        <v>8.4512688000000002E-2</v>
      </c>
      <c r="AG907" s="23">
        <v>5.0000000000000001E-3</v>
      </c>
      <c r="AH907" s="24">
        <v>2.2426650999999999E-2</v>
      </c>
      <c r="AI907" s="20">
        <v>683.7445831</v>
      </c>
      <c r="AJ907" s="24">
        <v>18.01864531</v>
      </c>
      <c r="AK907" s="24">
        <v>16.626491720000001</v>
      </c>
      <c r="AL907" s="21">
        <v>9954.1448970000001</v>
      </c>
      <c r="AM907" s="21">
        <v>244.81489999999999</v>
      </c>
      <c r="AN907" s="23">
        <v>0.384562348</v>
      </c>
      <c r="AO907" s="20">
        <v>23.890686039999999</v>
      </c>
      <c r="AP907" s="24">
        <v>0.48703923700000001</v>
      </c>
      <c r="AQ907" s="24">
        <v>41.516644800000002</v>
      </c>
      <c r="AR907" s="21">
        <v>405.32659469999999</v>
      </c>
      <c r="AS907" s="20">
        <v>17.95619963</v>
      </c>
      <c r="AT907" s="23">
        <v>1.0580218000000001E-2</v>
      </c>
      <c r="AU907" s="23">
        <v>2E-3</v>
      </c>
      <c r="AV907" s="24">
        <v>9.1206528720000009</v>
      </c>
      <c r="AW907" s="23">
        <v>5.0000000000000001E-3</v>
      </c>
      <c r="AX907" s="21">
        <v>131.0848427</v>
      </c>
      <c r="AY907" s="24">
        <v>7.7693804000000005E-2</v>
      </c>
      <c r="AZ907" s="24">
        <v>2.0298337069999999</v>
      </c>
      <c r="BA907" s="24">
        <v>0.25</v>
      </c>
      <c r="BB907" s="24">
        <v>0.251240256</v>
      </c>
      <c r="BC907" s="24">
        <v>8.2615334839999992</v>
      </c>
      <c r="BD907" s="23">
        <v>2.5000000000000001E-2</v>
      </c>
      <c r="BE907" s="23">
        <v>3.5000000000000003E-2</v>
      </c>
      <c r="BF907" s="22">
        <v>4.8363277509999998</v>
      </c>
      <c r="BG907" s="21">
        <v>486.36549000000002</v>
      </c>
      <c r="BH907" s="24">
        <v>0.12810258599999999</v>
      </c>
      <c r="BI907" s="23">
        <v>1.1238612560000001</v>
      </c>
      <c r="BJ907" s="21">
        <v>23.201143739999999</v>
      </c>
      <c r="BK907" s="23">
        <v>5.5705521000000001E-2</v>
      </c>
      <c r="BL907" s="23">
        <v>5.7508421179999996</v>
      </c>
      <c r="BM907" s="24">
        <v>48.628892739999998</v>
      </c>
      <c r="BN907" s="23">
        <v>4.5355653289999998</v>
      </c>
    </row>
    <row r="908" spans="1:66">
      <c r="A908">
        <v>16441</v>
      </c>
      <c r="B908" s="10">
        <v>338500</v>
      </c>
      <c r="C908" s="10">
        <v>3915</v>
      </c>
      <c r="D908" s="10">
        <v>2013</v>
      </c>
      <c r="E908" s="22">
        <v>65.397319999999993</v>
      </c>
      <c r="F908" s="22">
        <v>14.399082</v>
      </c>
      <c r="G908" s="21">
        <v>7252869.3899999997</v>
      </c>
      <c r="H908" s="21">
        <v>472084.6384</v>
      </c>
      <c r="I908" s="10">
        <v>50</v>
      </c>
      <c r="J908" s="18" t="s">
        <v>109</v>
      </c>
      <c r="K908" s="18">
        <v>0</v>
      </c>
      <c r="L908" s="18">
        <v>2</v>
      </c>
      <c r="M908" s="19" t="s">
        <v>155</v>
      </c>
      <c r="N908" s="23">
        <v>1.5029493999999999E-2</v>
      </c>
      <c r="O908" s="21">
        <v>15166.054690000001</v>
      </c>
      <c r="P908" s="20">
        <v>6.5167308320000004</v>
      </c>
      <c r="Q908" s="23">
        <v>1E-3</v>
      </c>
      <c r="R908" s="20">
        <v>3.5</v>
      </c>
      <c r="S908" s="24">
        <v>19.908205710000001</v>
      </c>
      <c r="T908" s="24">
        <v>0.247698327</v>
      </c>
      <c r="U908" s="24">
        <v>0.14984098800000001</v>
      </c>
      <c r="V908" s="21">
        <v>1525.5685169999999</v>
      </c>
      <c r="W908" s="23">
        <v>2.5000000000000001E-2</v>
      </c>
      <c r="X908" s="24">
        <v>41.175383500000002</v>
      </c>
      <c r="Y908" s="20">
        <v>11.669012970000001</v>
      </c>
      <c r="Z908" s="24">
        <v>40.808012499999997</v>
      </c>
      <c r="AA908" s="24">
        <v>1.222176739</v>
      </c>
      <c r="AB908" s="23">
        <v>25.914617589999999</v>
      </c>
      <c r="AC908" s="21">
        <v>26604.189450000002</v>
      </c>
      <c r="AD908" s="24">
        <v>4.0990125449999999</v>
      </c>
      <c r="AE908" s="24">
        <v>0.05</v>
      </c>
      <c r="AF908" s="23">
        <v>4.5928968000000001E-2</v>
      </c>
      <c r="AG908" s="23">
        <v>5.0000000000000001E-3</v>
      </c>
      <c r="AH908" s="24">
        <v>0.01</v>
      </c>
      <c r="AI908" s="20">
        <v>575.04493709999997</v>
      </c>
      <c r="AJ908" s="24">
        <v>21.924426820000001</v>
      </c>
      <c r="AK908" s="24">
        <v>15.771244429999999</v>
      </c>
      <c r="AL908" s="21">
        <v>9755.4663089999995</v>
      </c>
      <c r="AM908" s="21">
        <v>368.59879030000002</v>
      </c>
      <c r="AN908" s="23">
        <v>0.85090601899999996</v>
      </c>
      <c r="AO908" s="20">
        <v>37.005026340000001</v>
      </c>
      <c r="AP908" s="24">
        <v>0.22719840999999999</v>
      </c>
      <c r="AQ908" s="24">
        <v>30.481083689999998</v>
      </c>
      <c r="AR908" s="21">
        <v>511.54212139999998</v>
      </c>
      <c r="AS908" s="20">
        <v>12.34348672</v>
      </c>
      <c r="AT908" s="23">
        <v>5.0000000000000001E-3</v>
      </c>
      <c r="AU908" s="23">
        <v>2E-3</v>
      </c>
      <c r="AV908" s="24">
        <v>7.3987925880000001</v>
      </c>
      <c r="AW908" s="23">
        <v>5.0000000000000001E-3</v>
      </c>
      <c r="AX908" s="21">
        <v>258.39363100000003</v>
      </c>
      <c r="AY908" s="24">
        <v>5.3562015999999997E-2</v>
      </c>
      <c r="AZ908" s="24">
        <v>2.6519316900000001</v>
      </c>
      <c r="BA908" s="24">
        <v>0.25</v>
      </c>
      <c r="BB908" s="24">
        <v>0.173053292</v>
      </c>
      <c r="BC908" s="24">
        <v>10.289686319999999</v>
      </c>
      <c r="BD908" s="23">
        <v>2.5000000000000001E-2</v>
      </c>
      <c r="BE908" s="23">
        <v>3.5000000000000003E-2</v>
      </c>
      <c r="BF908" s="22">
        <v>4.2904016980000002</v>
      </c>
      <c r="BG908" s="21">
        <v>270.90647630000001</v>
      </c>
      <c r="BH908" s="24">
        <v>8.5268147000000002E-2</v>
      </c>
      <c r="BI908" s="23">
        <v>4.2757570359999999</v>
      </c>
      <c r="BJ908" s="21">
        <v>25.119910239999999</v>
      </c>
      <c r="BK908" s="23">
        <v>2.5000000000000001E-2</v>
      </c>
      <c r="BL908" s="23">
        <v>9.8736746019999995</v>
      </c>
      <c r="BM908" s="24">
        <v>50.551249439999999</v>
      </c>
      <c r="BN908" s="23">
        <v>2.2625923289999998</v>
      </c>
    </row>
    <row r="909" spans="1:66">
      <c r="A909">
        <v>16472</v>
      </c>
      <c r="B909" s="10">
        <v>338500</v>
      </c>
      <c r="C909" s="10">
        <v>3916</v>
      </c>
      <c r="D909" s="10">
        <v>2013</v>
      </c>
      <c r="E909" s="22">
        <v>65.398748999999995</v>
      </c>
      <c r="F909" s="22">
        <v>14.376226000000001</v>
      </c>
      <c r="G909" s="21">
        <v>7253038.9689999996</v>
      </c>
      <c r="H909" s="21">
        <v>471024.47720000002</v>
      </c>
      <c r="I909" s="10">
        <v>50</v>
      </c>
      <c r="J909" s="18" t="s">
        <v>109</v>
      </c>
      <c r="K909" s="18">
        <v>0</v>
      </c>
      <c r="L909" s="18">
        <v>2</v>
      </c>
      <c r="M909" s="19" t="s">
        <v>155</v>
      </c>
      <c r="N909" s="23">
        <v>2.8516153999999998E-2</v>
      </c>
      <c r="O909" s="21">
        <v>14037.02881</v>
      </c>
      <c r="P909" s="20">
        <v>7.2917967680000002</v>
      </c>
      <c r="Q909" s="23">
        <v>1E-3</v>
      </c>
      <c r="R909" s="20">
        <v>3.5</v>
      </c>
      <c r="S909" s="24">
        <v>16.485656110000001</v>
      </c>
      <c r="T909" s="24">
        <v>0.122821684</v>
      </c>
      <c r="U909" s="24">
        <v>0.163164421</v>
      </c>
      <c r="V909" s="21">
        <v>1390.2303059999999</v>
      </c>
      <c r="W909" s="23">
        <v>2.5000000000000001E-2</v>
      </c>
      <c r="X909" s="24">
        <v>44.743766180000001</v>
      </c>
      <c r="Y909" s="20">
        <v>11.355643779999999</v>
      </c>
      <c r="Z909" s="24">
        <v>39.833860440000002</v>
      </c>
      <c r="AA909" s="24">
        <v>1.2711264360000001</v>
      </c>
      <c r="AB909" s="23">
        <v>29.210165230000001</v>
      </c>
      <c r="AC909" s="21">
        <v>25355.31494</v>
      </c>
      <c r="AD909" s="24">
        <v>3.6046571890000001</v>
      </c>
      <c r="AE909" s="24">
        <v>0.05</v>
      </c>
      <c r="AF909" s="23">
        <v>5.9669999000000001E-2</v>
      </c>
      <c r="AG909" s="23">
        <v>1.0747405E-2</v>
      </c>
      <c r="AH909" s="24">
        <v>0.01</v>
      </c>
      <c r="AI909" s="20">
        <v>576.49169919999997</v>
      </c>
      <c r="AJ909" s="24">
        <v>21.599777060000001</v>
      </c>
      <c r="AK909" s="24">
        <v>14.08315099</v>
      </c>
      <c r="AL909" s="21">
        <v>9573.2513429999999</v>
      </c>
      <c r="AM909" s="21">
        <v>358.1652335</v>
      </c>
      <c r="AN909" s="23">
        <v>0.36989824999999998</v>
      </c>
      <c r="AO909" s="20">
        <v>32.589414120000001</v>
      </c>
      <c r="AP909" s="24">
        <v>0.226866228</v>
      </c>
      <c r="AQ909" s="24">
        <v>36.728850510000001</v>
      </c>
      <c r="AR909" s="21">
        <v>534.75240299999996</v>
      </c>
      <c r="AS909" s="20">
        <v>13.586671000000001</v>
      </c>
      <c r="AT909" s="23">
        <v>5.0000000000000001E-3</v>
      </c>
      <c r="AU909" s="23">
        <v>2E-3</v>
      </c>
      <c r="AV909" s="24">
        <v>7.3737465379999998</v>
      </c>
      <c r="AW909" s="23">
        <v>5.0000000000000001E-3</v>
      </c>
      <c r="AX909" s="21">
        <v>142.05294610000001</v>
      </c>
      <c r="AY909" s="24">
        <v>4.3438828999999998E-2</v>
      </c>
      <c r="AZ909" s="24">
        <v>2.3945990510000001</v>
      </c>
      <c r="BA909" s="24">
        <v>0.25</v>
      </c>
      <c r="BB909" s="24">
        <v>0.192180977</v>
      </c>
      <c r="BC909" s="24">
        <v>8.9833933500000001</v>
      </c>
      <c r="BD909" s="23">
        <v>2.5000000000000001E-2</v>
      </c>
      <c r="BE909" s="23">
        <v>3.5000000000000003E-2</v>
      </c>
      <c r="BF909" s="22">
        <v>4.5558313579999998</v>
      </c>
      <c r="BG909" s="21">
        <v>354.82608679999998</v>
      </c>
      <c r="BH909" s="24">
        <v>6.7148164999999996E-2</v>
      </c>
      <c r="BI909" s="23">
        <v>1.386199449</v>
      </c>
      <c r="BJ909" s="21">
        <v>22.818894390000001</v>
      </c>
      <c r="BK909" s="23">
        <v>2.5000000000000001E-2</v>
      </c>
      <c r="BL909" s="23">
        <v>9.2792158219999994</v>
      </c>
      <c r="BM909" s="24">
        <v>62.031028050000003</v>
      </c>
      <c r="BN909" s="23">
        <v>2.9309184789999998</v>
      </c>
    </row>
    <row r="910" spans="1:66">
      <c r="A910">
        <v>16734</v>
      </c>
      <c r="B910" s="10">
        <v>338500</v>
      </c>
      <c r="C910" s="10">
        <v>3917</v>
      </c>
      <c r="D910" s="10">
        <v>2013</v>
      </c>
      <c r="E910" s="22">
        <v>65.398402000000004</v>
      </c>
      <c r="F910" s="22">
        <v>14.354265</v>
      </c>
      <c r="G910" s="21">
        <v>7253010.5719999997</v>
      </c>
      <c r="H910" s="21">
        <v>470003.97720000002</v>
      </c>
      <c r="I910" s="10">
        <v>50</v>
      </c>
      <c r="J910" s="18" t="s">
        <v>109</v>
      </c>
      <c r="K910" s="18">
        <v>0</v>
      </c>
      <c r="L910" s="18">
        <v>2</v>
      </c>
      <c r="M910" s="19" t="s">
        <v>155</v>
      </c>
      <c r="N910" s="23">
        <v>3.7344357000000002E-2</v>
      </c>
      <c r="O910" s="21">
        <v>15689.40552</v>
      </c>
      <c r="P910" s="20">
        <v>6.3689990090000004</v>
      </c>
      <c r="Q910" s="23">
        <v>1E-3</v>
      </c>
      <c r="R910" s="20">
        <v>3.5</v>
      </c>
      <c r="S910" s="24">
        <v>15.091137809999999</v>
      </c>
      <c r="T910" s="24">
        <v>0.20279596799999999</v>
      </c>
      <c r="U910" s="24">
        <v>0.131866337</v>
      </c>
      <c r="V910" s="21">
        <v>1424.288855</v>
      </c>
      <c r="W910" s="23">
        <v>2.5000000000000001E-2</v>
      </c>
      <c r="X910" s="24">
        <v>23.375906690000001</v>
      </c>
      <c r="Y910" s="20">
        <v>10.48184404</v>
      </c>
      <c r="Z910" s="24">
        <v>50.197666159999997</v>
      </c>
      <c r="AA910" s="24">
        <v>1.10224715</v>
      </c>
      <c r="AB910" s="23">
        <v>16.92360716</v>
      </c>
      <c r="AC910" s="21">
        <v>28534.206539999999</v>
      </c>
      <c r="AD910" s="24">
        <v>4.6161195350000002</v>
      </c>
      <c r="AE910" s="24">
        <v>0.05</v>
      </c>
      <c r="AF910" s="23">
        <v>4.7584546999999998E-2</v>
      </c>
      <c r="AG910" s="23">
        <v>1.2252623000000001E-2</v>
      </c>
      <c r="AH910" s="24">
        <v>2.0494251000000002E-2</v>
      </c>
      <c r="AI910" s="20">
        <v>540.83984380000004</v>
      </c>
      <c r="AJ910" s="24">
        <v>16.082577659999998</v>
      </c>
      <c r="AK910" s="24">
        <v>18.155069959999999</v>
      </c>
      <c r="AL910" s="21">
        <v>10732.613530000001</v>
      </c>
      <c r="AM910" s="21">
        <v>239.94630359999999</v>
      </c>
      <c r="AN910" s="23">
        <v>0.91732630400000004</v>
      </c>
      <c r="AO910" s="20">
        <v>2.5</v>
      </c>
      <c r="AP910" s="24">
        <v>0.32258349200000003</v>
      </c>
      <c r="AQ910" s="24">
        <v>29.03708013</v>
      </c>
      <c r="AR910" s="21">
        <v>589.71457989999999</v>
      </c>
      <c r="AS910" s="20">
        <v>10.75713423</v>
      </c>
      <c r="AT910" s="23">
        <v>5.0000000000000001E-3</v>
      </c>
      <c r="AU910" s="23">
        <v>2E-3</v>
      </c>
      <c r="AV910" s="24">
        <v>6.8196211599999996</v>
      </c>
      <c r="AW910" s="23">
        <v>5.0000000000000001E-3</v>
      </c>
      <c r="AX910" s="21">
        <v>167.23325729999999</v>
      </c>
      <c r="AY910" s="24">
        <v>3.2162944999999998E-2</v>
      </c>
      <c r="AZ910" s="24">
        <v>2.9437873799999998</v>
      </c>
      <c r="BA910" s="24">
        <v>0.25</v>
      </c>
      <c r="BB910" s="24">
        <v>0.19081912500000001</v>
      </c>
      <c r="BC910" s="24">
        <v>6.9985956519999997</v>
      </c>
      <c r="BD910" s="23">
        <v>2.5000000000000001E-2</v>
      </c>
      <c r="BE910" s="23">
        <v>3.5000000000000003E-2</v>
      </c>
      <c r="BF910" s="22">
        <v>3.8776623309999998</v>
      </c>
      <c r="BG910" s="21">
        <v>368.44723870000001</v>
      </c>
      <c r="BH910" s="24">
        <v>7.3549867000000005E-2</v>
      </c>
      <c r="BI910" s="23">
        <v>0.911747698</v>
      </c>
      <c r="BJ910" s="21">
        <v>32.443234920000002</v>
      </c>
      <c r="BK910" s="23">
        <v>2.5000000000000001E-2</v>
      </c>
      <c r="BL910" s="23">
        <v>5.585813688</v>
      </c>
      <c r="BM910" s="24">
        <v>56.558918820000002</v>
      </c>
      <c r="BN910" s="23">
        <v>2.9246055719999999</v>
      </c>
    </row>
    <row r="911" spans="1:66">
      <c r="A911">
        <v>16773</v>
      </c>
      <c r="B911" s="10">
        <v>338500</v>
      </c>
      <c r="C911" s="10">
        <v>3918</v>
      </c>
      <c r="D911" s="10">
        <v>2013</v>
      </c>
      <c r="E911" s="22">
        <v>65.398594000000003</v>
      </c>
      <c r="F911" s="22">
        <v>14.331683999999999</v>
      </c>
      <c r="G911" s="21">
        <v>7253042.9069999997</v>
      </c>
      <c r="H911" s="21">
        <v>468955.29019999999</v>
      </c>
      <c r="I911" s="10">
        <v>50</v>
      </c>
      <c r="J911" s="18" t="s">
        <v>109</v>
      </c>
      <c r="K911" s="18">
        <v>0</v>
      </c>
      <c r="L911" s="18">
        <v>2</v>
      </c>
      <c r="M911" s="19" t="s">
        <v>155</v>
      </c>
      <c r="N911" s="23">
        <v>5.1045892000000002E-2</v>
      </c>
      <c r="O911" s="21">
        <v>14011.69067</v>
      </c>
      <c r="P911" s="20">
        <v>16.14620429</v>
      </c>
      <c r="Q911" s="23">
        <v>1E-3</v>
      </c>
      <c r="R911" s="20">
        <v>3.5</v>
      </c>
      <c r="S911" s="24">
        <v>18.17766151</v>
      </c>
      <c r="T911" s="24">
        <v>0.139971662</v>
      </c>
      <c r="U911" s="24">
        <v>0.13821230200000001</v>
      </c>
      <c r="V911" s="21">
        <v>2182.4584799999998</v>
      </c>
      <c r="W911" s="23">
        <v>0.13963210700000001</v>
      </c>
      <c r="X911" s="24">
        <v>46.045808129999998</v>
      </c>
      <c r="Y911" s="20">
        <v>15.106495109999999</v>
      </c>
      <c r="Z911" s="24">
        <v>37.167517160000003</v>
      </c>
      <c r="AA911" s="24">
        <v>1.4215994430000001</v>
      </c>
      <c r="AB911" s="23">
        <v>29.707677270000001</v>
      </c>
      <c r="AC911" s="21">
        <v>26940.52246</v>
      </c>
      <c r="AD911" s="24">
        <v>4.0885103660000004</v>
      </c>
      <c r="AE911" s="24">
        <v>0.05</v>
      </c>
      <c r="AF911" s="23">
        <v>6.4085567999999996E-2</v>
      </c>
      <c r="AG911" s="23">
        <v>1.0766957000000001E-2</v>
      </c>
      <c r="AH911" s="24">
        <v>0.01</v>
      </c>
      <c r="AI911" s="20">
        <v>690.37696840000001</v>
      </c>
      <c r="AJ911" s="24">
        <v>31.626038650000002</v>
      </c>
      <c r="AK911" s="24">
        <v>14.278168170000001</v>
      </c>
      <c r="AL911" s="21">
        <v>10813.193359999999</v>
      </c>
      <c r="AM911" s="21">
        <v>416.61720780000002</v>
      </c>
      <c r="AN911" s="23">
        <v>0.68618917099999999</v>
      </c>
      <c r="AO911" s="20">
        <v>7.2428166870000004</v>
      </c>
      <c r="AP911" s="24">
        <v>0.44647963899999998</v>
      </c>
      <c r="AQ911" s="24">
        <v>32.753896619999999</v>
      </c>
      <c r="AR911" s="21">
        <v>573.55250120000005</v>
      </c>
      <c r="AS911" s="20">
        <v>18.408135519999998</v>
      </c>
      <c r="AT911" s="23">
        <v>5.0000000000000001E-3</v>
      </c>
      <c r="AU911" s="23">
        <v>2E-3</v>
      </c>
      <c r="AV911" s="24">
        <v>7.5216918870000002</v>
      </c>
      <c r="AW911" s="23">
        <v>5.0000000000000001E-3</v>
      </c>
      <c r="AX911" s="21">
        <v>173.98767470000001</v>
      </c>
      <c r="AY911" s="24">
        <v>6.0540913000000002E-2</v>
      </c>
      <c r="AZ911" s="24">
        <v>3.8340974139999999</v>
      </c>
      <c r="BA911" s="24">
        <v>0.25</v>
      </c>
      <c r="BB911" s="24">
        <v>0.18154061099999999</v>
      </c>
      <c r="BC911" s="24">
        <v>9.0361777459999999</v>
      </c>
      <c r="BD911" s="23">
        <v>2.5000000000000001E-2</v>
      </c>
      <c r="BE911" s="23">
        <v>3.5000000000000003E-2</v>
      </c>
      <c r="BF911" s="22">
        <v>3.9710437870000002</v>
      </c>
      <c r="BG911" s="21">
        <v>476.9131481</v>
      </c>
      <c r="BH911" s="24">
        <v>7.4459606999999997E-2</v>
      </c>
      <c r="BI911" s="23">
        <v>1.2904194259999999</v>
      </c>
      <c r="BJ911" s="21">
        <v>37.465267179999998</v>
      </c>
      <c r="BK911" s="23">
        <v>2.5000000000000001E-2</v>
      </c>
      <c r="BL911" s="23">
        <v>12.65699206</v>
      </c>
      <c r="BM911" s="24">
        <v>66.839055029999997</v>
      </c>
      <c r="BN911" s="23">
        <v>4.6343028449999997</v>
      </c>
    </row>
    <row r="912" spans="1:66">
      <c r="A912">
        <v>16981</v>
      </c>
      <c r="B912" s="10">
        <v>338500</v>
      </c>
      <c r="C912" s="10">
        <v>3919</v>
      </c>
      <c r="D912" s="10">
        <v>2013</v>
      </c>
      <c r="E912" s="22">
        <v>65.399663000000004</v>
      </c>
      <c r="F912" s="22">
        <v>14.311946000000001</v>
      </c>
      <c r="G912" s="21">
        <v>7253171.9129999997</v>
      </c>
      <c r="H912" s="21">
        <v>468039.74709999998</v>
      </c>
      <c r="I912" s="10">
        <v>50</v>
      </c>
      <c r="J912" s="18" t="s">
        <v>109</v>
      </c>
      <c r="K912" s="18">
        <v>0</v>
      </c>
      <c r="L912" s="18">
        <v>2</v>
      </c>
      <c r="M912" s="19" t="s">
        <v>155</v>
      </c>
      <c r="N912" s="23">
        <v>3.9492171E-2</v>
      </c>
      <c r="O912" s="21">
        <v>13978.690189999999</v>
      </c>
      <c r="P912" s="20">
        <v>10.98210909</v>
      </c>
      <c r="Q912" s="23">
        <v>1E-3</v>
      </c>
      <c r="R912" s="20">
        <v>3.5</v>
      </c>
      <c r="S912" s="24">
        <v>11.3323325</v>
      </c>
      <c r="T912" s="24">
        <v>0.29023070000000001</v>
      </c>
      <c r="U912" s="24">
        <v>0.179801026</v>
      </c>
      <c r="V912" s="21">
        <v>1329.640508</v>
      </c>
      <c r="W912" s="23">
        <v>8.8768638999999996E-2</v>
      </c>
      <c r="X912" s="24">
        <v>44.039030459999999</v>
      </c>
      <c r="Y912" s="20">
        <v>24.07827897</v>
      </c>
      <c r="Z912" s="24">
        <v>36.289316700000001</v>
      </c>
      <c r="AA912" s="24">
        <v>0.72091949300000002</v>
      </c>
      <c r="AB912" s="23">
        <v>58.356442919999999</v>
      </c>
      <c r="AC912" s="21">
        <v>35395.046390000003</v>
      </c>
      <c r="AD912" s="24">
        <v>2.7942869099999998</v>
      </c>
      <c r="AE912" s="24">
        <v>0.05</v>
      </c>
      <c r="AF912" s="23">
        <v>3.9643655E-2</v>
      </c>
      <c r="AG912" s="23">
        <v>1.7953311E-2</v>
      </c>
      <c r="AH912" s="24">
        <v>0.01</v>
      </c>
      <c r="AI912" s="20">
        <v>495.6304169</v>
      </c>
      <c r="AJ912" s="24">
        <v>11.43570252</v>
      </c>
      <c r="AK912" s="24">
        <v>11.10770728</v>
      </c>
      <c r="AL912" s="21">
        <v>7497.080688</v>
      </c>
      <c r="AM912" s="21">
        <v>840.08535849999998</v>
      </c>
      <c r="AN912" s="23">
        <v>0.76049653500000003</v>
      </c>
      <c r="AO912" s="20">
        <v>28.250060080000001</v>
      </c>
      <c r="AP912" s="24">
        <v>0.34137422099999998</v>
      </c>
      <c r="AQ912" s="24">
        <v>32.233553120000003</v>
      </c>
      <c r="AR912" s="21">
        <v>545.9388907</v>
      </c>
      <c r="AS912" s="20">
        <v>18.30301008</v>
      </c>
      <c r="AT912" s="23">
        <v>5.0000000000000001E-3</v>
      </c>
      <c r="AU912" s="23">
        <v>2E-3</v>
      </c>
      <c r="AV912" s="24">
        <v>4.3924475019999996</v>
      </c>
      <c r="AW912" s="23">
        <v>5.0000000000000001E-3</v>
      </c>
      <c r="AX912" s="21">
        <v>492.5278854</v>
      </c>
      <c r="AY912" s="24">
        <v>0.114253016</v>
      </c>
      <c r="AZ912" s="24">
        <v>2.6691256499999998</v>
      </c>
      <c r="BA912" s="24">
        <v>0.81647919499999999</v>
      </c>
      <c r="BB912" s="24">
        <v>0.109536033</v>
      </c>
      <c r="BC912" s="24">
        <v>6.1005927419999999</v>
      </c>
      <c r="BD912" s="23">
        <v>2.5000000000000001E-2</v>
      </c>
      <c r="BE912" s="23">
        <v>0.10698020699999999</v>
      </c>
      <c r="BF912" s="22">
        <v>4.2877090229999997</v>
      </c>
      <c r="BG912" s="21">
        <v>458.30105500000002</v>
      </c>
      <c r="BH912" s="24">
        <v>8.4043703999999997E-2</v>
      </c>
      <c r="BI912" s="23">
        <v>0.75858785699999998</v>
      </c>
      <c r="BJ912" s="21">
        <v>24.497866630000001</v>
      </c>
      <c r="BK912" s="23">
        <v>2.5000000000000001E-2</v>
      </c>
      <c r="BL912" s="23">
        <v>6.2777205379999996</v>
      </c>
      <c r="BM912" s="24">
        <v>58.489038049999998</v>
      </c>
      <c r="BN912" s="23">
        <v>2.908000742</v>
      </c>
    </row>
    <row r="913" spans="1:66">
      <c r="A913">
        <v>17007</v>
      </c>
      <c r="B913" s="10">
        <v>338500</v>
      </c>
      <c r="C913" s="10">
        <v>3920</v>
      </c>
      <c r="D913" s="10">
        <v>2013</v>
      </c>
      <c r="E913" s="22">
        <v>65.399334999999994</v>
      </c>
      <c r="F913" s="22">
        <v>14.290839999999999</v>
      </c>
      <c r="G913" s="21">
        <v>7253146.227</v>
      </c>
      <c r="H913" s="21">
        <v>467058.98969999998</v>
      </c>
      <c r="I913" s="10">
        <v>50</v>
      </c>
      <c r="J913" s="18" t="s">
        <v>109</v>
      </c>
      <c r="K913" s="18">
        <v>0</v>
      </c>
      <c r="L913" s="18">
        <v>2</v>
      </c>
      <c r="M913" s="19" t="s">
        <v>155</v>
      </c>
      <c r="N913" s="23">
        <v>3.2460805000000002E-2</v>
      </c>
      <c r="O913" s="21">
        <v>15770.62988</v>
      </c>
      <c r="P913" s="20">
        <v>7.208782008</v>
      </c>
      <c r="Q913" s="23">
        <v>1E-3</v>
      </c>
      <c r="R913" s="20">
        <v>3.5</v>
      </c>
      <c r="S913" s="24">
        <v>11.905707469999999</v>
      </c>
      <c r="T913" s="24">
        <v>0.33003723299999999</v>
      </c>
      <c r="U913" s="24">
        <v>0.129151078</v>
      </c>
      <c r="V913" s="21">
        <v>2229.7418779999998</v>
      </c>
      <c r="W913" s="23">
        <v>6.5944976000000002E-2</v>
      </c>
      <c r="X913" s="24">
        <v>65.655804329999995</v>
      </c>
      <c r="Y913" s="20">
        <v>16.819421670000001</v>
      </c>
      <c r="Z913" s="24">
        <v>36.746622639999998</v>
      </c>
      <c r="AA913" s="24">
        <v>0.65581273699999998</v>
      </c>
      <c r="AB913" s="23">
        <v>39.463278350000003</v>
      </c>
      <c r="AC913" s="21">
        <v>25519.7876</v>
      </c>
      <c r="AD913" s="24">
        <v>3.414828837</v>
      </c>
      <c r="AE913" s="24">
        <v>0.05</v>
      </c>
      <c r="AF913" s="23">
        <v>4.7434645999999997E-2</v>
      </c>
      <c r="AG913" s="23">
        <v>2.1933484999999999E-2</v>
      </c>
      <c r="AH913" s="24">
        <v>0.01</v>
      </c>
      <c r="AI913" s="20">
        <v>582.71698000000004</v>
      </c>
      <c r="AJ913" s="24">
        <v>12.8192529</v>
      </c>
      <c r="AK913" s="24">
        <v>15.320555479999999</v>
      </c>
      <c r="AL913" s="21">
        <v>11306.49048</v>
      </c>
      <c r="AM913" s="21">
        <v>600.16615650000006</v>
      </c>
      <c r="AN913" s="23">
        <v>0.11171157600000001</v>
      </c>
      <c r="AO913" s="20">
        <v>16.531453129999999</v>
      </c>
      <c r="AP913" s="24">
        <v>0.19861273300000001</v>
      </c>
      <c r="AQ913" s="24">
        <v>43.360587090000003</v>
      </c>
      <c r="AR913" s="21">
        <v>944.60571640000001</v>
      </c>
      <c r="AS913" s="20">
        <v>15.88239083</v>
      </c>
      <c r="AT913" s="23">
        <v>5.0000000000000001E-3</v>
      </c>
      <c r="AU913" s="23">
        <v>2E-3</v>
      </c>
      <c r="AV913" s="24">
        <v>4.7708611049999998</v>
      </c>
      <c r="AW913" s="23">
        <v>5.0000000000000001E-3</v>
      </c>
      <c r="AX913" s="21">
        <v>54.221048359999998</v>
      </c>
      <c r="AY913" s="24">
        <v>2.7319506E-2</v>
      </c>
      <c r="AZ913" s="24">
        <v>2.7250547919999999</v>
      </c>
      <c r="BA913" s="24">
        <v>0.25</v>
      </c>
      <c r="BB913" s="24">
        <v>0.05</v>
      </c>
      <c r="BC913" s="24">
        <v>9.1805273639999996</v>
      </c>
      <c r="BD913" s="23">
        <v>2.5000000000000001E-2</v>
      </c>
      <c r="BE913" s="23">
        <v>3.5000000000000003E-2</v>
      </c>
      <c r="BF913" s="22">
        <v>5.9870212240000003</v>
      </c>
      <c r="BG913" s="21">
        <v>351.5516399</v>
      </c>
      <c r="BH913" s="24">
        <v>6.8757552999999999E-2</v>
      </c>
      <c r="BI913" s="23">
        <v>0.60705669399999995</v>
      </c>
      <c r="BJ913" s="21">
        <v>22.839541440000001</v>
      </c>
      <c r="BK913" s="23">
        <v>2.5000000000000001E-2</v>
      </c>
      <c r="BL913" s="23">
        <v>5.4514785809999999</v>
      </c>
      <c r="BM913" s="24">
        <v>55.74398248</v>
      </c>
      <c r="BN913" s="23">
        <v>2.0946570599999998</v>
      </c>
    </row>
    <row r="914" spans="1:66">
      <c r="A914">
        <v>16006</v>
      </c>
      <c r="B914" s="10">
        <v>338500</v>
      </c>
      <c r="C914" s="10">
        <v>3921</v>
      </c>
      <c r="D914" s="10">
        <v>2013</v>
      </c>
      <c r="E914" s="22">
        <v>65.398428999999993</v>
      </c>
      <c r="F914" s="22">
        <v>14.268202</v>
      </c>
      <c r="G914" s="21">
        <v>7253057.2779999999</v>
      </c>
      <c r="H914" s="21">
        <v>466006.30190000002</v>
      </c>
      <c r="I914" s="10">
        <v>50</v>
      </c>
      <c r="J914" s="18" t="s">
        <v>109</v>
      </c>
      <c r="K914" s="18">
        <v>0</v>
      </c>
      <c r="L914" s="18">
        <v>2</v>
      </c>
      <c r="M914" s="19" t="s">
        <v>155</v>
      </c>
      <c r="N914" s="23">
        <v>1.4992181E-2</v>
      </c>
      <c r="O914" s="21">
        <v>15317.11426</v>
      </c>
      <c r="P914" s="20">
        <v>13.371555369999999</v>
      </c>
      <c r="Q914" s="23">
        <v>1E-3</v>
      </c>
      <c r="R914" s="20">
        <v>3.5</v>
      </c>
      <c r="S914" s="24">
        <v>10.83214927</v>
      </c>
      <c r="T914" s="24">
        <v>0.17107673900000001</v>
      </c>
      <c r="U914" s="24">
        <v>0.22974387099999999</v>
      </c>
      <c r="V914" s="21">
        <v>2296.804322</v>
      </c>
      <c r="W914" s="23">
        <v>2.5000000000000001E-2</v>
      </c>
      <c r="X914" s="24">
        <v>78.526277359999995</v>
      </c>
      <c r="Y914" s="20">
        <v>17.500138110000002</v>
      </c>
      <c r="Z914" s="24">
        <v>29.16911567</v>
      </c>
      <c r="AA914" s="24">
        <v>0.51244455899999997</v>
      </c>
      <c r="AB914" s="23">
        <v>53.079311369999999</v>
      </c>
      <c r="AC914" s="21">
        <v>28045.410159999999</v>
      </c>
      <c r="AD914" s="24">
        <v>3.8594381250000001</v>
      </c>
      <c r="AE914" s="24">
        <v>0.05</v>
      </c>
      <c r="AF914" s="23">
        <v>6.5030445000000006E-2</v>
      </c>
      <c r="AG914" s="23">
        <v>1.0048734E-2</v>
      </c>
      <c r="AH914" s="24">
        <v>0.01</v>
      </c>
      <c r="AI914" s="20">
        <v>620.01857759999996</v>
      </c>
      <c r="AJ914" s="24">
        <v>26.456825479999999</v>
      </c>
      <c r="AK914" s="24">
        <v>14.280061119999999</v>
      </c>
      <c r="AL914" s="21">
        <v>10872.18994</v>
      </c>
      <c r="AM914" s="21">
        <v>434.71854000000002</v>
      </c>
      <c r="AN914" s="23">
        <v>0.69463005200000005</v>
      </c>
      <c r="AO914" s="20">
        <v>39.125618930000002</v>
      </c>
      <c r="AP914" s="24">
        <v>0.19774217499999999</v>
      </c>
      <c r="AQ914" s="24">
        <v>40.239929869999997</v>
      </c>
      <c r="AR914" s="21">
        <v>956.04955359999997</v>
      </c>
      <c r="AS914" s="20">
        <v>20.82795758</v>
      </c>
      <c r="AT914" s="23">
        <v>5.0000000000000001E-3</v>
      </c>
      <c r="AU914" s="23">
        <v>2E-3</v>
      </c>
      <c r="AV914" s="24">
        <v>4.8097568820000003</v>
      </c>
      <c r="AW914" s="23">
        <v>5.0000000000000001E-3</v>
      </c>
      <c r="AX914" s="21">
        <v>37.616069320000001</v>
      </c>
      <c r="AY914" s="24">
        <v>4.0287531000000001E-2</v>
      </c>
      <c r="AZ914" s="24">
        <v>2.3942239280000002</v>
      </c>
      <c r="BA914" s="24">
        <v>0.25</v>
      </c>
      <c r="BB914" s="24">
        <v>0.05</v>
      </c>
      <c r="BC914" s="24">
        <v>9.6088915630000002</v>
      </c>
      <c r="BD914" s="23">
        <v>2.5000000000000001E-2</v>
      </c>
      <c r="BE914" s="23">
        <v>3.5000000000000003E-2</v>
      </c>
      <c r="BF914" s="22">
        <v>9.1434054689999993</v>
      </c>
      <c r="BG914" s="21">
        <v>310.78638849999999</v>
      </c>
      <c r="BH914" s="24">
        <v>4.5560240000000002E-2</v>
      </c>
      <c r="BI914" s="23">
        <v>0.78683832099999995</v>
      </c>
      <c r="BJ914" s="21">
        <v>20.660829540000002</v>
      </c>
      <c r="BK914" s="23">
        <v>2.5000000000000001E-2</v>
      </c>
      <c r="BL914" s="23">
        <v>9.3113620929999996</v>
      </c>
      <c r="BM914" s="24">
        <v>64.660301709999999</v>
      </c>
      <c r="BN914" s="23">
        <v>4.0232049529999996</v>
      </c>
    </row>
    <row r="915" spans="1:66">
      <c r="A915">
        <v>17037</v>
      </c>
      <c r="B915" s="10">
        <v>338500</v>
      </c>
      <c r="C915" s="10">
        <v>3922</v>
      </c>
      <c r="D915" s="10">
        <v>2013</v>
      </c>
      <c r="E915" s="22">
        <v>65.398313000000002</v>
      </c>
      <c r="F915" s="22">
        <v>14.248699</v>
      </c>
      <c r="G915" s="21">
        <v>7253055.0109999999</v>
      </c>
      <c r="H915" s="21">
        <v>465100.22210000001</v>
      </c>
      <c r="I915" s="10">
        <v>50</v>
      </c>
      <c r="J915" s="18" t="s">
        <v>109</v>
      </c>
      <c r="K915" s="18">
        <v>0</v>
      </c>
      <c r="L915" s="18">
        <v>2</v>
      </c>
      <c r="M915" s="19" t="s">
        <v>155</v>
      </c>
      <c r="N915" s="23">
        <v>3.2088266999999997E-2</v>
      </c>
      <c r="O915" s="21">
        <v>14465.065919999999</v>
      </c>
      <c r="P915" s="20">
        <v>9.7862522369999994</v>
      </c>
      <c r="Q915" s="23">
        <v>3.2764510000000001E-3</v>
      </c>
      <c r="R915" s="20">
        <v>3.5</v>
      </c>
      <c r="S915" s="24">
        <v>15.431865820000001</v>
      </c>
      <c r="T915" s="24">
        <v>0.34457427200000001</v>
      </c>
      <c r="U915" s="24">
        <v>0.25842295500000001</v>
      </c>
      <c r="V915" s="21">
        <v>1674.5058289999999</v>
      </c>
      <c r="W915" s="23">
        <v>2.5000000000000001E-2</v>
      </c>
      <c r="X915" s="24">
        <v>43.776450789999998</v>
      </c>
      <c r="Y915" s="20">
        <v>16.102541729999999</v>
      </c>
      <c r="Z915" s="24">
        <v>33.399111480000002</v>
      </c>
      <c r="AA915" s="24">
        <v>1.2948955010000001</v>
      </c>
      <c r="AB915" s="23">
        <v>31.83552933</v>
      </c>
      <c r="AC915" s="21">
        <v>27091.625980000001</v>
      </c>
      <c r="AD915" s="24">
        <v>4.2533733610000004</v>
      </c>
      <c r="AE915" s="24">
        <v>0.05</v>
      </c>
      <c r="AF915" s="23">
        <v>1.4999999999999999E-2</v>
      </c>
      <c r="AG915" s="23">
        <v>3.2277632000000001E-2</v>
      </c>
      <c r="AH915" s="24">
        <v>2.3300167E-2</v>
      </c>
      <c r="AI915" s="20">
        <v>551.01345060000006</v>
      </c>
      <c r="AJ915" s="24">
        <v>18.60820142</v>
      </c>
      <c r="AK915" s="24">
        <v>12.496173880000001</v>
      </c>
      <c r="AL915" s="21">
        <v>10363.20435</v>
      </c>
      <c r="AM915" s="21">
        <v>606.10642480000001</v>
      </c>
      <c r="AN915" s="23">
        <v>1.6175761829999999</v>
      </c>
      <c r="AO915" s="20">
        <v>2.5</v>
      </c>
      <c r="AP915" s="24">
        <v>0.29823171500000001</v>
      </c>
      <c r="AQ915" s="24">
        <v>28.666544779999999</v>
      </c>
      <c r="AR915" s="21">
        <v>388.058042</v>
      </c>
      <c r="AS915" s="20">
        <v>16.518099070000002</v>
      </c>
      <c r="AT915" s="23">
        <v>5.0000000000000001E-3</v>
      </c>
      <c r="AU915" s="23">
        <v>2E-3</v>
      </c>
      <c r="AV915" s="24">
        <v>7.5243861949999999</v>
      </c>
      <c r="AW915" s="23">
        <v>5.0000000000000001E-3</v>
      </c>
      <c r="AX915" s="21">
        <v>275.24705890000001</v>
      </c>
      <c r="AY915" s="24">
        <v>5.1492479000000001E-2</v>
      </c>
      <c r="AZ915" s="24">
        <v>2.3138702250000001</v>
      </c>
      <c r="BA915" s="24">
        <v>0.25</v>
      </c>
      <c r="BB915" s="24">
        <v>0.10920553199999999</v>
      </c>
      <c r="BC915" s="24">
        <v>11.22611172</v>
      </c>
      <c r="BD915" s="23">
        <v>2.5000000000000001E-2</v>
      </c>
      <c r="BE915" s="23">
        <v>3.5000000000000003E-2</v>
      </c>
      <c r="BF915" s="22">
        <v>3.0310402139999999</v>
      </c>
      <c r="BG915" s="21">
        <v>283.28388219999999</v>
      </c>
      <c r="BH915" s="24">
        <v>8.4300170999999993E-2</v>
      </c>
      <c r="BI915" s="23">
        <v>1.9231936569999999</v>
      </c>
      <c r="BJ915" s="21">
        <v>27.046179769999998</v>
      </c>
      <c r="BK915" s="23">
        <v>2.5000000000000001E-2</v>
      </c>
      <c r="BL915" s="23">
        <v>7.716605382</v>
      </c>
      <c r="BM915" s="24">
        <v>47.725596709999998</v>
      </c>
      <c r="BN915" s="23">
        <v>1.723329307</v>
      </c>
    </row>
    <row r="916" spans="1:66">
      <c r="A916">
        <v>16836</v>
      </c>
      <c r="B916" s="10">
        <v>338500</v>
      </c>
      <c r="C916" s="10">
        <v>3923</v>
      </c>
      <c r="D916" s="10">
        <v>2013</v>
      </c>
      <c r="E916" s="22">
        <v>65.397591000000006</v>
      </c>
      <c r="F916" s="22">
        <v>14.228135</v>
      </c>
      <c r="G916" s="21">
        <v>7252986.091</v>
      </c>
      <c r="H916" s="21">
        <v>464144.02539999998</v>
      </c>
      <c r="I916" s="10">
        <v>50</v>
      </c>
      <c r="J916" s="18" t="s">
        <v>109</v>
      </c>
      <c r="K916" s="18">
        <v>0</v>
      </c>
      <c r="L916" s="18">
        <v>2</v>
      </c>
      <c r="M916" s="19" t="s">
        <v>155</v>
      </c>
      <c r="N916" s="23">
        <v>1.2817889000000001E-2</v>
      </c>
      <c r="O916" s="21">
        <v>10887.774659999999</v>
      </c>
      <c r="P916" s="20">
        <v>0.5</v>
      </c>
      <c r="Q916" s="23">
        <v>1E-3</v>
      </c>
      <c r="R916" s="20">
        <v>3.5</v>
      </c>
      <c r="S916" s="24">
        <v>3.8106797220000002</v>
      </c>
      <c r="T916" s="24">
        <v>0.05</v>
      </c>
      <c r="U916" s="24">
        <v>2.5555498999999999E-2</v>
      </c>
      <c r="V916" s="21">
        <v>2898.151918</v>
      </c>
      <c r="W916" s="23">
        <v>2.5000000000000001E-2</v>
      </c>
      <c r="X916" s="24">
        <v>1.3110282559999999</v>
      </c>
      <c r="Y916" s="20">
        <v>16.133430440000001</v>
      </c>
      <c r="Z916" s="24">
        <v>44.90428696</v>
      </c>
      <c r="AA916" s="24">
        <v>0.15041945900000001</v>
      </c>
      <c r="AB916" s="23">
        <v>12.404060019999999</v>
      </c>
      <c r="AC916" s="21">
        <v>24730.395509999998</v>
      </c>
      <c r="AD916" s="24">
        <v>2.994622755</v>
      </c>
      <c r="AE916" s="24">
        <v>0.05</v>
      </c>
      <c r="AF916" s="23">
        <v>1.4999999999999999E-2</v>
      </c>
      <c r="AG916" s="23">
        <v>5.0000000000000001E-3</v>
      </c>
      <c r="AH916" s="24">
        <v>0.01</v>
      </c>
      <c r="AI916" s="20">
        <v>92.040491099999997</v>
      </c>
      <c r="AJ916" s="24">
        <v>0.25</v>
      </c>
      <c r="AK916" s="24">
        <v>5.108118545</v>
      </c>
      <c r="AL916" s="21">
        <v>7547.4041749999997</v>
      </c>
      <c r="AM916" s="21">
        <v>389.50185909999999</v>
      </c>
      <c r="AN916" s="23">
        <v>7.3936734000000004E-2</v>
      </c>
      <c r="AO916" s="20">
        <v>49.555740360000001</v>
      </c>
      <c r="AP916" s="24">
        <v>0.27588908099999998</v>
      </c>
      <c r="AQ916" s="24">
        <v>22.659550459999998</v>
      </c>
      <c r="AR916" s="21">
        <v>620.78724820000002</v>
      </c>
      <c r="AS916" s="20">
        <v>0.59048725599999996</v>
      </c>
      <c r="AT916" s="23">
        <v>5.0000000000000001E-3</v>
      </c>
      <c r="AU916" s="23">
        <v>2E-3</v>
      </c>
      <c r="AV916" s="24">
        <v>0.82904626199999998</v>
      </c>
      <c r="AW916" s="23">
        <v>5.0000000000000001E-3</v>
      </c>
      <c r="AX916" s="21">
        <v>82.111711499999998</v>
      </c>
      <c r="AY916" s="24">
        <v>3.5911471E-2</v>
      </c>
      <c r="AZ916" s="24">
        <v>1.1638374060000001</v>
      </c>
      <c r="BA916" s="24">
        <v>0.25</v>
      </c>
      <c r="BB916" s="24">
        <v>0.05</v>
      </c>
      <c r="BC916" s="24">
        <v>5.2712641739999997</v>
      </c>
      <c r="BD916" s="23">
        <v>2.5000000000000001E-2</v>
      </c>
      <c r="BE916" s="23">
        <v>3.5000000000000003E-2</v>
      </c>
      <c r="BF916" s="22">
        <v>0.12541154800000001</v>
      </c>
      <c r="BG916" s="21">
        <v>1555.8379930000001</v>
      </c>
      <c r="BH916" s="24">
        <v>0.01</v>
      </c>
      <c r="BI916" s="23">
        <v>2.5000000000000001E-2</v>
      </c>
      <c r="BJ916" s="21">
        <v>38.557064529999998</v>
      </c>
      <c r="BK916" s="23">
        <v>2.5000000000000001E-2</v>
      </c>
      <c r="BL916" s="23">
        <v>1.60128968</v>
      </c>
      <c r="BM916" s="24">
        <v>27.359857819999998</v>
      </c>
      <c r="BN916" s="23">
        <v>0.22136849</v>
      </c>
    </row>
    <row r="917" spans="1:66">
      <c r="A917">
        <v>17085</v>
      </c>
      <c r="B917" s="10">
        <v>338500</v>
      </c>
      <c r="C917" s="10">
        <v>3924</v>
      </c>
      <c r="D917" s="10">
        <v>2013</v>
      </c>
      <c r="E917" s="22">
        <v>65.451408000000001</v>
      </c>
      <c r="F917" s="22">
        <v>13.919553000000001</v>
      </c>
      <c r="G917" s="21">
        <v>7259194.216</v>
      </c>
      <c r="H917" s="21">
        <v>449913.06849999999</v>
      </c>
      <c r="I917" s="10">
        <v>50</v>
      </c>
      <c r="J917" s="18" t="s">
        <v>109</v>
      </c>
      <c r="K917" s="18">
        <v>0</v>
      </c>
      <c r="L917" s="18">
        <v>2</v>
      </c>
      <c r="M917" s="19" t="s">
        <v>155</v>
      </c>
      <c r="N917" s="23">
        <v>7.772363E-3</v>
      </c>
      <c r="O917" s="21">
        <v>3897.5969559999999</v>
      </c>
      <c r="P917" s="20">
        <v>25.090413590000001</v>
      </c>
      <c r="Q917" s="23">
        <v>1E-3</v>
      </c>
      <c r="R917" s="20">
        <v>3.5</v>
      </c>
      <c r="S917" s="24">
        <v>52.750575980000001</v>
      </c>
      <c r="T917" s="24">
        <v>0.12076060700000001</v>
      </c>
      <c r="U917" s="24">
        <v>6.0306651000000003E-2</v>
      </c>
      <c r="V917" s="21">
        <v>122.6791691</v>
      </c>
      <c r="W917" s="23">
        <v>2.5000000000000001E-2</v>
      </c>
      <c r="X917" s="24">
        <v>37.426696530000001</v>
      </c>
      <c r="Y917" s="20">
        <v>0.2</v>
      </c>
      <c r="Z917" s="24">
        <v>1.0134294070000001</v>
      </c>
      <c r="AA917" s="24">
        <v>0.47930518500000002</v>
      </c>
      <c r="AB917" s="23">
        <v>0.264441651</v>
      </c>
      <c r="AC917" s="21">
        <v>1136.50856</v>
      </c>
      <c r="AD917" s="24">
        <v>1.055376163</v>
      </c>
      <c r="AE917" s="24">
        <v>0.05</v>
      </c>
      <c r="AF917" s="23">
        <v>1.4999999999999999E-2</v>
      </c>
      <c r="AG917" s="23">
        <v>1.0562396E-2</v>
      </c>
      <c r="AH917" s="24">
        <v>0.01</v>
      </c>
      <c r="AI917" s="20">
        <v>1153.0124659999999</v>
      </c>
      <c r="AJ917" s="24">
        <v>19.627922659999999</v>
      </c>
      <c r="AK917" s="24">
        <v>1.33884914</v>
      </c>
      <c r="AL917" s="21">
        <v>134.59253419999999</v>
      </c>
      <c r="AM917" s="21">
        <v>14.666868790000001</v>
      </c>
      <c r="AN917" s="23">
        <v>7.9123691999999995E-2</v>
      </c>
      <c r="AO917" s="20">
        <v>34.825210570000003</v>
      </c>
      <c r="AP917" s="24">
        <v>0.63721623999999999</v>
      </c>
      <c r="AQ917" s="24">
        <v>0.40032310100000001</v>
      </c>
      <c r="AR917" s="21">
        <v>119.0099104</v>
      </c>
      <c r="AS917" s="20">
        <v>5.0998226730000003</v>
      </c>
      <c r="AT917" s="23">
        <v>5.0000000000000001E-3</v>
      </c>
      <c r="AU917" s="23">
        <v>2E-3</v>
      </c>
      <c r="AV917" s="24">
        <v>8.1521666770000003</v>
      </c>
      <c r="AW917" s="23">
        <v>5.0000000000000001E-3</v>
      </c>
      <c r="AX917" s="21">
        <v>100.74288369999999</v>
      </c>
      <c r="AY917" s="24">
        <v>5.1783408000000003E-2</v>
      </c>
      <c r="AZ917" s="24">
        <v>0.120006297</v>
      </c>
      <c r="BA917" s="24">
        <v>0.25</v>
      </c>
      <c r="BB917" s="24">
        <v>0.138555661</v>
      </c>
      <c r="BC917" s="24">
        <v>3.5016947699999998</v>
      </c>
      <c r="BD917" s="23">
        <v>2.5000000000000001E-2</v>
      </c>
      <c r="BE917" s="23">
        <v>3.5000000000000003E-2</v>
      </c>
      <c r="BF917" s="22">
        <v>1.470890783</v>
      </c>
      <c r="BG917" s="21">
        <v>35.571701560000001</v>
      </c>
      <c r="BH917" s="24">
        <v>6.1372977000000002E-2</v>
      </c>
      <c r="BI917" s="23">
        <v>0.47318159799999998</v>
      </c>
      <c r="BJ917" s="21">
        <v>1</v>
      </c>
      <c r="BK917" s="23">
        <v>2.5000000000000001E-2</v>
      </c>
      <c r="BL917" s="23">
        <v>1.8771667510000001</v>
      </c>
      <c r="BM917" s="24">
        <v>4.3979748719999998</v>
      </c>
      <c r="BN917" s="23">
        <v>0.29906883699999998</v>
      </c>
    </row>
    <row r="918" spans="1:66">
      <c r="A918">
        <v>16014</v>
      </c>
      <c r="B918" s="10">
        <v>338500</v>
      </c>
      <c r="C918" s="10">
        <v>3925</v>
      </c>
      <c r="D918" s="10">
        <v>2013</v>
      </c>
      <c r="E918" s="22">
        <v>65.415814999999995</v>
      </c>
      <c r="F918" s="22">
        <v>14.267702999999999</v>
      </c>
      <c r="G918" s="21">
        <v>7254995.1849999996</v>
      </c>
      <c r="H918" s="21">
        <v>466005.64270000003</v>
      </c>
      <c r="I918" s="10">
        <v>50</v>
      </c>
      <c r="J918" s="18" t="s">
        <v>109</v>
      </c>
      <c r="K918" s="18">
        <v>0</v>
      </c>
      <c r="L918" s="18">
        <v>2</v>
      </c>
      <c r="M918" s="19" t="s">
        <v>155</v>
      </c>
      <c r="N918" s="23">
        <v>1.0078956999999999E-2</v>
      </c>
      <c r="O918" s="21">
        <v>14552.696529999999</v>
      </c>
      <c r="P918" s="20">
        <v>5.1757609149999997</v>
      </c>
      <c r="Q918" s="23">
        <v>1E-3</v>
      </c>
      <c r="R918" s="20">
        <v>3.5</v>
      </c>
      <c r="S918" s="24">
        <v>17.493584330000001</v>
      </c>
      <c r="T918" s="24">
        <v>0.18767674200000001</v>
      </c>
      <c r="U918" s="24">
        <v>0.22418661200000001</v>
      </c>
      <c r="V918" s="21">
        <v>1448.5006530000001</v>
      </c>
      <c r="W918" s="23">
        <v>2.5000000000000001E-2</v>
      </c>
      <c r="X918" s="24">
        <v>46.29845375</v>
      </c>
      <c r="Y918" s="20">
        <v>10.514112539999999</v>
      </c>
      <c r="Z918" s="24">
        <v>33.032159370000002</v>
      </c>
      <c r="AA918" s="24">
        <v>1.0841447710000001</v>
      </c>
      <c r="AB918" s="23">
        <v>19.1089916</v>
      </c>
      <c r="AC918" s="21">
        <v>25081.479490000002</v>
      </c>
      <c r="AD918" s="24">
        <v>4.2169895950000003</v>
      </c>
      <c r="AE918" s="24">
        <v>0.05</v>
      </c>
      <c r="AF918" s="23">
        <v>1.4999999999999999E-2</v>
      </c>
      <c r="AG918" s="23">
        <v>5.0000000000000001E-3</v>
      </c>
      <c r="AH918" s="24">
        <v>0.01</v>
      </c>
      <c r="AI918" s="20">
        <v>429.88346100000001</v>
      </c>
      <c r="AJ918" s="24">
        <v>15.144968130000001</v>
      </c>
      <c r="AK918" s="24">
        <v>16.38710979</v>
      </c>
      <c r="AL918" s="21">
        <v>10085.97046</v>
      </c>
      <c r="AM918" s="21">
        <v>360.98318549999999</v>
      </c>
      <c r="AN918" s="23">
        <v>0.26703057800000002</v>
      </c>
      <c r="AO918" s="20">
        <v>32.893307210000003</v>
      </c>
      <c r="AP918" s="24">
        <v>0.122784017</v>
      </c>
      <c r="AQ918" s="24">
        <v>28.934692080000001</v>
      </c>
      <c r="AR918" s="21">
        <v>662.31119939999996</v>
      </c>
      <c r="AS918" s="20">
        <v>17.854145280000001</v>
      </c>
      <c r="AT918" s="23">
        <v>5.0000000000000001E-3</v>
      </c>
      <c r="AU918" s="23">
        <v>2E-3</v>
      </c>
      <c r="AV918" s="24">
        <v>5.2698451369999999</v>
      </c>
      <c r="AW918" s="23">
        <v>5.0000000000000001E-3</v>
      </c>
      <c r="AX918" s="21">
        <v>112.63631820000001</v>
      </c>
      <c r="AY918" s="24">
        <v>0.01</v>
      </c>
      <c r="AZ918" s="24">
        <v>2.297417603</v>
      </c>
      <c r="BA918" s="24">
        <v>0.25</v>
      </c>
      <c r="BB918" s="24">
        <v>0.11897748700000001</v>
      </c>
      <c r="BC918" s="24">
        <v>8.6059638540000005</v>
      </c>
      <c r="BD918" s="23">
        <v>2.5000000000000001E-2</v>
      </c>
      <c r="BE918" s="23">
        <v>3.5000000000000003E-2</v>
      </c>
      <c r="BF918" s="22">
        <v>4.0735533510000002</v>
      </c>
      <c r="BG918" s="21">
        <v>206.4036748</v>
      </c>
      <c r="BH918" s="24">
        <v>6.0775693999999998E-2</v>
      </c>
      <c r="BI918" s="23">
        <v>0.95821791199999995</v>
      </c>
      <c r="BJ918" s="21">
        <v>21.81655645</v>
      </c>
      <c r="BK918" s="23">
        <v>2.5000000000000001E-2</v>
      </c>
      <c r="BL918" s="23">
        <v>7.1659198970000002</v>
      </c>
      <c r="BM918" s="24">
        <v>49.359784359999999</v>
      </c>
      <c r="BN918" s="23">
        <v>0.65454156600000002</v>
      </c>
    </row>
    <row r="919" spans="1:66">
      <c r="A919">
        <v>16546</v>
      </c>
      <c r="B919" s="10">
        <v>338500</v>
      </c>
      <c r="C919" s="10">
        <v>3926</v>
      </c>
      <c r="D919" s="10">
        <v>2013</v>
      </c>
      <c r="E919" s="22">
        <v>65.416365999999996</v>
      </c>
      <c r="F919" s="22">
        <v>14.292697</v>
      </c>
      <c r="G919" s="21">
        <v>7255043.3380000005</v>
      </c>
      <c r="H919" s="21">
        <v>467166.55300000001</v>
      </c>
      <c r="I919" s="10">
        <v>50</v>
      </c>
      <c r="J919" s="18" t="s">
        <v>109</v>
      </c>
      <c r="K919" s="18">
        <v>0</v>
      </c>
      <c r="L919" s="18">
        <v>2</v>
      </c>
      <c r="M919" s="19" t="s">
        <v>155</v>
      </c>
      <c r="N919" s="23">
        <v>1.3694085E-2</v>
      </c>
      <c r="O919" s="21">
        <v>17137.778320000001</v>
      </c>
      <c r="P919" s="20">
        <v>6.203338349</v>
      </c>
      <c r="Q919" s="23">
        <v>1E-3</v>
      </c>
      <c r="R919" s="20">
        <v>3.5</v>
      </c>
      <c r="S919" s="24">
        <v>28.34695159</v>
      </c>
      <c r="T919" s="24">
        <v>0.29827060500000002</v>
      </c>
      <c r="U919" s="24">
        <v>0.149151859</v>
      </c>
      <c r="V919" s="21">
        <v>1505.3335790000001</v>
      </c>
      <c r="W919" s="23">
        <v>2.5000000000000001E-2</v>
      </c>
      <c r="X919" s="24">
        <v>53.450021569999997</v>
      </c>
      <c r="Y919" s="20">
        <v>10.75915777</v>
      </c>
      <c r="Z919" s="24">
        <v>47.291325819999997</v>
      </c>
      <c r="AA919" s="24">
        <v>1.8392630270000001</v>
      </c>
      <c r="AB919" s="23">
        <v>22.13748434</v>
      </c>
      <c r="AC919" s="21">
        <v>30187.753909999999</v>
      </c>
      <c r="AD919" s="24">
        <v>5.5455952210000001</v>
      </c>
      <c r="AE919" s="24">
        <v>0.05</v>
      </c>
      <c r="AF919" s="23">
        <v>7.8917855999999995E-2</v>
      </c>
      <c r="AG919" s="23">
        <v>5.0000000000000001E-3</v>
      </c>
      <c r="AH919" s="24">
        <v>0.01</v>
      </c>
      <c r="AI919" s="20">
        <v>827.18444820000002</v>
      </c>
      <c r="AJ919" s="24">
        <v>18.936380660000001</v>
      </c>
      <c r="AK919" s="24">
        <v>18.007379669999999</v>
      </c>
      <c r="AL919" s="21">
        <v>10288.216549999999</v>
      </c>
      <c r="AM919" s="21">
        <v>235.56900239999999</v>
      </c>
      <c r="AN919" s="23">
        <v>0.58557418000000006</v>
      </c>
      <c r="AO919" s="20">
        <v>46.396307950000001</v>
      </c>
      <c r="AP919" s="24">
        <v>0.597101031</v>
      </c>
      <c r="AQ919" s="24">
        <v>33.024128070000003</v>
      </c>
      <c r="AR919" s="21">
        <v>553.25316099999998</v>
      </c>
      <c r="AS919" s="20">
        <v>12.982201079999999</v>
      </c>
      <c r="AT919" s="23">
        <v>5.0000000000000001E-3</v>
      </c>
      <c r="AU919" s="23">
        <v>2E-3</v>
      </c>
      <c r="AV919" s="24">
        <v>11.89368707</v>
      </c>
      <c r="AW919" s="23">
        <v>5.0000000000000001E-3</v>
      </c>
      <c r="AX919" s="21">
        <v>136.0242844</v>
      </c>
      <c r="AY919" s="24">
        <v>3.6496064000000002E-2</v>
      </c>
      <c r="AZ919" s="24">
        <v>3.2161462749999998</v>
      </c>
      <c r="BA919" s="24">
        <v>0.25</v>
      </c>
      <c r="BB919" s="24">
        <v>0.343120541</v>
      </c>
      <c r="BC919" s="24">
        <v>8.007197412</v>
      </c>
      <c r="BD919" s="23">
        <v>2.5000000000000001E-2</v>
      </c>
      <c r="BE919" s="23">
        <v>7.2511010000000001E-2</v>
      </c>
      <c r="BF919" s="22">
        <v>5.285391551</v>
      </c>
      <c r="BG919" s="21">
        <v>700.94695190000004</v>
      </c>
      <c r="BH919" s="24">
        <v>0.13621156100000001</v>
      </c>
      <c r="BI919" s="23">
        <v>1.395649074</v>
      </c>
      <c r="BJ919" s="21">
        <v>33.678176399999998</v>
      </c>
      <c r="BK919" s="23">
        <v>2.5000000000000001E-2</v>
      </c>
      <c r="BL919" s="23">
        <v>8.1782027540000009</v>
      </c>
      <c r="BM919" s="24">
        <v>57.884379510000002</v>
      </c>
      <c r="BN919" s="23">
        <v>3.0873183439999998</v>
      </c>
    </row>
    <row r="920" spans="1:66">
      <c r="A920">
        <v>16774</v>
      </c>
      <c r="B920" s="10">
        <v>338500</v>
      </c>
      <c r="C920" s="10">
        <v>3927</v>
      </c>
      <c r="D920" s="10">
        <v>2013</v>
      </c>
      <c r="E920" s="22">
        <v>65.415704000000005</v>
      </c>
      <c r="F920" s="22">
        <v>14.311152</v>
      </c>
      <c r="G920" s="21">
        <v>7254960.0669999998</v>
      </c>
      <c r="H920" s="21">
        <v>468022.41159999999</v>
      </c>
      <c r="I920" s="10">
        <v>50</v>
      </c>
      <c r="J920" s="18" t="s">
        <v>109</v>
      </c>
      <c r="K920" s="18">
        <v>0</v>
      </c>
      <c r="L920" s="18">
        <v>2</v>
      </c>
      <c r="M920" s="19" t="s">
        <v>155</v>
      </c>
      <c r="N920" s="23">
        <v>1.0282006E-2</v>
      </c>
      <c r="O920" s="21">
        <v>12619.24072</v>
      </c>
      <c r="P920" s="20">
        <v>3.8360168059999999</v>
      </c>
      <c r="Q920" s="23">
        <v>1E-3</v>
      </c>
      <c r="R920" s="20">
        <v>3.5</v>
      </c>
      <c r="S920" s="24">
        <v>19.864719170000001</v>
      </c>
      <c r="T920" s="24">
        <v>0.27189796900000002</v>
      </c>
      <c r="U920" s="24">
        <v>0.114502619</v>
      </c>
      <c r="V920" s="21">
        <v>1171.857295</v>
      </c>
      <c r="W920" s="23">
        <v>2.5000000000000001E-2</v>
      </c>
      <c r="X920" s="24">
        <v>14.42056487</v>
      </c>
      <c r="Y920" s="20">
        <v>8.9100010090000001</v>
      </c>
      <c r="Z920" s="24">
        <v>31.883775279999998</v>
      </c>
      <c r="AA920" s="24">
        <v>1.263914711</v>
      </c>
      <c r="AB920" s="23">
        <v>9.9629020379999993</v>
      </c>
      <c r="AC920" s="21">
        <v>23852.731930000002</v>
      </c>
      <c r="AD920" s="24">
        <v>4.5607086030000001</v>
      </c>
      <c r="AE920" s="24">
        <v>0.05</v>
      </c>
      <c r="AF920" s="23">
        <v>7.2188241E-2</v>
      </c>
      <c r="AG920" s="23">
        <v>1.2309662000000001E-2</v>
      </c>
      <c r="AH920" s="24">
        <v>0.01</v>
      </c>
      <c r="AI920" s="20">
        <v>618.64803310000002</v>
      </c>
      <c r="AJ920" s="24">
        <v>5.7168467549999997</v>
      </c>
      <c r="AK920" s="24">
        <v>14.87255547</v>
      </c>
      <c r="AL920" s="21">
        <v>7354.6429440000002</v>
      </c>
      <c r="AM920" s="21">
        <v>222.5909675</v>
      </c>
      <c r="AN920" s="23">
        <v>1.0921644589999999</v>
      </c>
      <c r="AO920" s="20">
        <v>24.994292260000002</v>
      </c>
      <c r="AP920" s="24">
        <v>0.88504331700000005</v>
      </c>
      <c r="AQ920" s="24">
        <v>20.22069742</v>
      </c>
      <c r="AR920" s="21">
        <v>335.00250670000003</v>
      </c>
      <c r="AS920" s="20">
        <v>9.9545557930000008</v>
      </c>
      <c r="AT920" s="23">
        <v>5.0000000000000001E-3</v>
      </c>
      <c r="AU920" s="23">
        <v>2E-3</v>
      </c>
      <c r="AV920" s="24">
        <v>9.1824116730000007</v>
      </c>
      <c r="AW920" s="23">
        <v>5.0000000000000001E-3</v>
      </c>
      <c r="AX920" s="21">
        <v>162.3496437</v>
      </c>
      <c r="AY920" s="24">
        <v>3.1709620000000001E-2</v>
      </c>
      <c r="AZ920" s="24">
        <v>1.8531845950000001</v>
      </c>
      <c r="BA920" s="24">
        <v>0.25</v>
      </c>
      <c r="BB920" s="24">
        <v>0.40767771000000003</v>
      </c>
      <c r="BC920" s="24">
        <v>6.3590515649999997</v>
      </c>
      <c r="BD920" s="23">
        <v>2.5000000000000001E-2</v>
      </c>
      <c r="BE920" s="23">
        <v>3.5000000000000003E-2</v>
      </c>
      <c r="BF920" s="22">
        <v>2.2991355119999999</v>
      </c>
      <c r="BG920" s="21">
        <v>615.40983449999999</v>
      </c>
      <c r="BH920" s="24">
        <v>8.3015545999999996E-2</v>
      </c>
      <c r="BI920" s="23">
        <v>0.51167278699999996</v>
      </c>
      <c r="BJ920" s="21">
        <v>28.251466749999999</v>
      </c>
      <c r="BK920" s="23">
        <v>2.5000000000000001E-2</v>
      </c>
      <c r="BL920" s="23">
        <v>3.4431919689999999</v>
      </c>
      <c r="BM920" s="24">
        <v>43.081556300000003</v>
      </c>
      <c r="BN920" s="23">
        <v>3.5577200109999998</v>
      </c>
    </row>
    <row r="921" spans="1:66">
      <c r="A921">
        <v>16590</v>
      </c>
      <c r="B921" s="10">
        <v>338500</v>
      </c>
      <c r="C921" s="10">
        <v>3928</v>
      </c>
      <c r="D921" s="10">
        <v>2013</v>
      </c>
      <c r="E921" s="22">
        <v>65.415392999999995</v>
      </c>
      <c r="F921" s="22">
        <v>14.329507</v>
      </c>
      <c r="G921" s="21">
        <v>7254916.2149999999</v>
      </c>
      <c r="H921" s="21">
        <v>468874.08980000002</v>
      </c>
      <c r="I921" s="10">
        <v>50</v>
      </c>
      <c r="J921" s="18" t="s">
        <v>109</v>
      </c>
      <c r="K921" s="18">
        <v>0</v>
      </c>
      <c r="L921" s="18">
        <v>2</v>
      </c>
      <c r="M921" s="19" t="s">
        <v>155</v>
      </c>
      <c r="N921" s="23">
        <v>2.7128207000000001E-2</v>
      </c>
      <c r="O921" s="21">
        <v>16703.856199999998</v>
      </c>
      <c r="P921" s="20">
        <v>10.06067279</v>
      </c>
      <c r="Q921" s="23">
        <v>1E-3</v>
      </c>
      <c r="R921" s="20">
        <v>3.5</v>
      </c>
      <c r="S921" s="24">
        <v>16.632324759999999</v>
      </c>
      <c r="T921" s="24">
        <v>0.31826438099999999</v>
      </c>
      <c r="U921" s="24">
        <v>0.131131109</v>
      </c>
      <c r="V921" s="21">
        <v>2121.527251</v>
      </c>
      <c r="W921" s="23">
        <v>2.5000000000000001E-2</v>
      </c>
      <c r="X921" s="24">
        <v>65.011016900000001</v>
      </c>
      <c r="Y921" s="20">
        <v>13.67106489</v>
      </c>
      <c r="Z921" s="24">
        <v>43.87415309</v>
      </c>
      <c r="AA921" s="24">
        <v>1.9583364139999999</v>
      </c>
      <c r="AB921" s="23">
        <v>31.378643180000001</v>
      </c>
      <c r="AC921" s="21">
        <v>30299.42627</v>
      </c>
      <c r="AD921" s="24">
        <v>4.4156099869999998</v>
      </c>
      <c r="AE921" s="24">
        <v>0.05</v>
      </c>
      <c r="AF921" s="23">
        <v>5.6045473999999998E-2</v>
      </c>
      <c r="AG921" s="23">
        <v>2.1800443999999999E-2</v>
      </c>
      <c r="AH921" s="24">
        <v>0.01</v>
      </c>
      <c r="AI921" s="20">
        <v>450.91976169999998</v>
      </c>
      <c r="AJ921" s="24">
        <v>28.460079929999999</v>
      </c>
      <c r="AK921" s="24">
        <v>16.056938469999999</v>
      </c>
      <c r="AL921" s="21">
        <v>12093.090819999999</v>
      </c>
      <c r="AM921" s="21">
        <v>531.29416349999997</v>
      </c>
      <c r="AN921" s="23">
        <v>0.46231913899999999</v>
      </c>
      <c r="AO921" s="20">
        <v>2.5</v>
      </c>
      <c r="AP921" s="24">
        <v>0.105904837</v>
      </c>
      <c r="AQ921" s="24">
        <v>39.377484899999999</v>
      </c>
      <c r="AR921" s="21">
        <v>705.01954509999996</v>
      </c>
      <c r="AS921" s="20">
        <v>13.57169002</v>
      </c>
      <c r="AT921" s="23">
        <v>5.0000000000000001E-3</v>
      </c>
      <c r="AU921" s="23">
        <v>2E-3</v>
      </c>
      <c r="AV921" s="24">
        <v>6.3292646020000003</v>
      </c>
      <c r="AW921" s="23">
        <v>5.0000000000000001E-3</v>
      </c>
      <c r="AX921" s="21">
        <v>269.04767989999999</v>
      </c>
      <c r="AY921" s="24">
        <v>2.2369206999999999E-2</v>
      </c>
      <c r="AZ921" s="24">
        <v>3.6614845790000001</v>
      </c>
      <c r="BA921" s="24">
        <v>0.25</v>
      </c>
      <c r="BB921" s="24">
        <v>0.05</v>
      </c>
      <c r="BC921" s="24">
        <v>11.16111693</v>
      </c>
      <c r="BD921" s="23">
        <v>2.5000000000000001E-2</v>
      </c>
      <c r="BE921" s="23">
        <v>3.5000000000000003E-2</v>
      </c>
      <c r="BF921" s="22">
        <v>5.2771132310000004</v>
      </c>
      <c r="BG921" s="21">
        <v>237.82867239999999</v>
      </c>
      <c r="BH921" s="24">
        <v>9.5462514999999998E-2</v>
      </c>
      <c r="BI921" s="23">
        <v>2.5945145599999999</v>
      </c>
      <c r="BJ921" s="21">
        <v>28.576028350000001</v>
      </c>
      <c r="BK921" s="23">
        <v>2.5000000000000001E-2</v>
      </c>
      <c r="BL921" s="23">
        <v>15.744875690000001</v>
      </c>
      <c r="BM921" s="24">
        <v>49.607485019999999</v>
      </c>
      <c r="BN921" s="23">
        <v>2.0857471780000001</v>
      </c>
    </row>
    <row r="922" spans="1:66">
      <c r="A922">
        <v>16969</v>
      </c>
      <c r="B922" s="10">
        <v>338500</v>
      </c>
      <c r="C922" s="10">
        <v>3929</v>
      </c>
      <c r="D922" s="10">
        <v>2013</v>
      </c>
      <c r="E922" s="22">
        <v>65.41601</v>
      </c>
      <c r="F922" s="22">
        <v>14.353336000000001</v>
      </c>
      <c r="G922" s="21">
        <v>7254973.4160000002</v>
      </c>
      <c r="H922" s="21">
        <v>469980.96419999999</v>
      </c>
      <c r="I922" s="10">
        <v>50</v>
      </c>
      <c r="J922" s="18" t="s">
        <v>109</v>
      </c>
      <c r="K922" s="18">
        <v>0</v>
      </c>
      <c r="L922" s="18">
        <v>2</v>
      </c>
      <c r="M922" s="19" t="s">
        <v>155</v>
      </c>
      <c r="N922" s="23">
        <v>1.2266337E-2</v>
      </c>
      <c r="O922" s="21">
        <v>18434.985349999999</v>
      </c>
      <c r="P922" s="20">
        <v>5.6757900680000004</v>
      </c>
      <c r="Q922" s="23">
        <v>1E-3</v>
      </c>
      <c r="R922" s="20">
        <v>3.5</v>
      </c>
      <c r="S922" s="24">
        <v>16.657006490000001</v>
      </c>
      <c r="T922" s="24">
        <v>0.29765988300000001</v>
      </c>
      <c r="U922" s="24">
        <v>0.15089696799999999</v>
      </c>
      <c r="V922" s="21">
        <v>1597.895583</v>
      </c>
      <c r="W922" s="23">
        <v>2.5000000000000001E-2</v>
      </c>
      <c r="X922" s="24">
        <v>40.282061339999998</v>
      </c>
      <c r="Y922" s="20">
        <v>17.32091505</v>
      </c>
      <c r="Z922" s="24">
        <v>85.046869700000002</v>
      </c>
      <c r="AA922" s="24">
        <v>0.66690559900000002</v>
      </c>
      <c r="AB922" s="23">
        <v>54.554746260000002</v>
      </c>
      <c r="AC922" s="21">
        <v>32266.499019999999</v>
      </c>
      <c r="AD922" s="24">
        <v>4.5705538900000002</v>
      </c>
      <c r="AE922" s="24">
        <v>0.05</v>
      </c>
      <c r="AF922" s="23">
        <v>8.1714088000000004E-2</v>
      </c>
      <c r="AG922" s="23">
        <v>5.0000000000000001E-3</v>
      </c>
      <c r="AH922" s="24">
        <v>2.2110952E-2</v>
      </c>
      <c r="AI922" s="20">
        <v>763.46244809999996</v>
      </c>
      <c r="AJ922" s="24">
        <v>23.98697683</v>
      </c>
      <c r="AK922" s="24">
        <v>16.817099979999998</v>
      </c>
      <c r="AL922" s="21">
        <v>15833.035889999999</v>
      </c>
      <c r="AM922" s="21">
        <v>416.74397629999999</v>
      </c>
      <c r="AN922" s="23">
        <v>0.18907550300000001</v>
      </c>
      <c r="AO922" s="20">
        <v>49.677252770000003</v>
      </c>
      <c r="AP922" s="24">
        <v>0.242723514</v>
      </c>
      <c r="AQ922" s="24">
        <v>99.122829440000004</v>
      </c>
      <c r="AR922" s="21">
        <v>619.91204430000005</v>
      </c>
      <c r="AS922" s="20">
        <v>12.7214101</v>
      </c>
      <c r="AT922" s="23">
        <v>5.0000000000000001E-3</v>
      </c>
      <c r="AU922" s="23">
        <v>2E-3</v>
      </c>
      <c r="AV922" s="24">
        <v>6.7331971599999996</v>
      </c>
      <c r="AW922" s="23">
        <v>5.0000000000000001E-3</v>
      </c>
      <c r="AX922" s="21">
        <v>64.527802469999997</v>
      </c>
      <c r="AY922" s="24">
        <v>5.0148216000000002E-2</v>
      </c>
      <c r="AZ922" s="24">
        <v>2.5977876270000002</v>
      </c>
      <c r="BA922" s="24">
        <v>0.511381262</v>
      </c>
      <c r="BB922" s="24">
        <v>0.16380108800000001</v>
      </c>
      <c r="BC922" s="24">
        <v>7.4966523650000001</v>
      </c>
      <c r="BD922" s="23">
        <v>2.5000000000000001E-2</v>
      </c>
      <c r="BE922" s="23">
        <v>3.5000000000000003E-2</v>
      </c>
      <c r="BF922" s="22">
        <v>6.6406101120000001</v>
      </c>
      <c r="BG922" s="21">
        <v>333.76714670000001</v>
      </c>
      <c r="BH922" s="24">
        <v>6.2875714999999999E-2</v>
      </c>
      <c r="BI922" s="23">
        <v>0.66205709700000004</v>
      </c>
      <c r="BJ922" s="21">
        <v>29.300031659999998</v>
      </c>
      <c r="BK922" s="23">
        <v>2.5000000000000001E-2</v>
      </c>
      <c r="BL922" s="23">
        <v>7.383129115</v>
      </c>
      <c r="BM922" s="24">
        <v>61.957668169999998</v>
      </c>
      <c r="BN922" s="23">
        <v>4.0986579609999998</v>
      </c>
    </row>
    <row r="923" spans="1:66">
      <c r="A923">
        <v>16643</v>
      </c>
      <c r="B923" s="10">
        <v>338500</v>
      </c>
      <c r="C923" s="10">
        <v>3930</v>
      </c>
      <c r="D923" s="10">
        <v>2013</v>
      </c>
      <c r="E923" s="22">
        <v>65.416524999999993</v>
      </c>
      <c r="F923" s="22">
        <v>14.373813</v>
      </c>
      <c r="G923" s="21">
        <v>7255021.2110000001</v>
      </c>
      <c r="H923" s="21">
        <v>470932.08010000002</v>
      </c>
      <c r="I923" s="10">
        <v>50</v>
      </c>
      <c r="J923" s="18" t="s">
        <v>109</v>
      </c>
      <c r="K923" s="18">
        <v>0</v>
      </c>
      <c r="L923" s="18">
        <v>2</v>
      </c>
      <c r="M923" s="19" t="s">
        <v>155</v>
      </c>
      <c r="N923" s="23">
        <v>2.5000000000000001E-3</v>
      </c>
      <c r="O923" s="21">
        <v>10907.8894</v>
      </c>
      <c r="P923" s="20">
        <v>9.0844620910000007</v>
      </c>
      <c r="Q923" s="23">
        <v>1E-3</v>
      </c>
      <c r="R923" s="20">
        <v>3.5</v>
      </c>
      <c r="S923" s="24">
        <v>18.02542845</v>
      </c>
      <c r="T923" s="24">
        <v>0.25200029000000002</v>
      </c>
      <c r="U923" s="24">
        <v>0.115389881</v>
      </c>
      <c r="V923" s="21">
        <v>1063.9636230000001</v>
      </c>
      <c r="W923" s="23">
        <v>2.5000000000000001E-2</v>
      </c>
      <c r="X923" s="24">
        <v>34.43318266</v>
      </c>
      <c r="Y923" s="20">
        <v>20.02650105</v>
      </c>
      <c r="Z923" s="24">
        <v>74.937670420000003</v>
      </c>
      <c r="AA923" s="24">
        <v>0.84505700900000003</v>
      </c>
      <c r="AB923" s="23">
        <v>20.858663620000002</v>
      </c>
      <c r="AC923" s="21">
        <v>25141.274410000002</v>
      </c>
      <c r="AD923" s="24">
        <v>3.5751188319999998</v>
      </c>
      <c r="AE923" s="24">
        <v>0.05</v>
      </c>
      <c r="AF923" s="23">
        <v>7.7836110999999999E-2</v>
      </c>
      <c r="AG923" s="23">
        <v>5.0000000000000001E-3</v>
      </c>
      <c r="AH923" s="24">
        <v>0.01</v>
      </c>
      <c r="AI923" s="20">
        <v>695.25962830000003</v>
      </c>
      <c r="AJ923" s="24">
        <v>7.0648647369999997</v>
      </c>
      <c r="AK923" s="24">
        <v>14.94033396</v>
      </c>
      <c r="AL923" s="21">
        <v>11520.20996</v>
      </c>
      <c r="AM923" s="21">
        <v>567.57575069999996</v>
      </c>
      <c r="AN923" s="23">
        <v>0.26029545799999998</v>
      </c>
      <c r="AO923" s="20">
        <v>26.765597079999999</v>
      </c>
      <c r="AP923" s="24">
        <v>0.432077355</v>
      </c>
      <c r="AQ923" s="24">
        <v>121.9921875</v>
      </c>
      <c r="AR923" s="21">
        <v>409.45351249999999</v>
      </c>
      <c r="AS923" s="20">
        <v>15.693996629999999</v>
      </c>
      <c r="AT923" s="23">
        <v>5.0000000000000001E-3</v>
      </c>
      <c r="AU923" s="23">
        <v>2E-3</v>
      </c>
      <c r="AV923" s="24">
        <v>6.8055993250000002</v>
      </c>
      <c r="AW923" s="23">
        <v>5.0000000000000001E-3</v>
      </c>
      <c r="AX923" s="21">
        <v>54.05192375</v>
      </c>
      <c r="AY923" s="24">
        <v>0.21497913699999999</v>
      </c>
      <c r="AZ923" s="24">
        <v>1.8889842699999999</v>
      </c>
      <c r="BA923" s="24">
        <v>0.25</v>
      </c>
      <c r="BB923" s="24">
        <v>0.19100729599999999</v>
      </c>
      <c r="BC923" s="24">
        <v>6.2544772000000002</v>
      </c>
      <c r="BD923" s="23">
        <v>2.5000000000000001E-2</v>
      </c>
      <c r="BE923" s="23">
        <v>7.1511985E-2</v>
      </c>
      <c r="BF923" s="22">
        <v>3.335454382</v>
      </c>
      <c r="BG923" s="21">
        <v>481.77078519999998</v>
      </c>
      <c r="BH923" s="24">
        <v>7.1181778000000001E-2</v>
      </c>
      <c r="BI923" s="23">
        <v>0.46155769800000002</v>
      </c>
      <c r="BJ923" s="21">
        <v>19.46270466</v>
      </c>
      <c r="BK923" s="23">
        <v>2.5000000000000001E-2</v>
      </c>
      <c r="BL923" s="23">
        <v>4.1404476250000002</v>
      </c>
      <c r="BM923" s="24">
        <v>38.641442099999999</v>
      </c>
      <c r="BN923" s="23">
        <v>3.549683382</v>
      </c>
    </row>
    <row r="924" spans="1:66">
      <c r="A924">
        <v>16047</v>
      </c>
      <c r="B924" s="10">
        <v>338500</v>
      </c>
      <c r="C924" s="10">
        <v>3931</v>
      </c>
      <c r="D924" s="10">
        <v>2013</v>
      </c>
      <c r="E924" s="22">
        <v>65.416574999999995</v>
      </c>
      <c r="F924" s="22">
        <v>14.39767</v>
      </c>
      <c r="G924" s="21">
        <v>7255015.9869999997</v>
      </c>
      <c r="H924" s="21">
        <v>472039.56030000001</v>
      </c>
      <c r="I924" s="10">
        <v>50</v>
      </c>
      <c r="J924" s="18" t="s">
        <v>109</v>
      </c>
      <c r="K924" s="18">
        <v>0</v>
      </c>
      <c r="L924" s="18">
        <v>2</v>
      </c>
      <c r="M924" s="19" t="s">
        <v>155</v>
      </c>
      <c r="N924" s="23">
        <v>3.9024375E-2</v>
      </c>
      <c r="O924" s="21">
        <v>16262.37061</v>
      </c>
      <c r="P924" s="20">
        <v>7.1456312139999998</v>
      </c>
      <c r="Q924" s="23">
        <v>1E-3</v>
      </c>
      <c r="R924" s="20">
        <v>3.5</v>
      </c>
      <c r="S924" s="24">
        <v>19.21653955</v>
      </c>
      <c r="T924" s="24">
        <v>0.22880727000000001</v>
      </c>
      <c r="U924" s="24">
        <v>0.25907525599999998</v>
      </c>
      <c r="V924" s="21">
        <v>1588.865333</v>
      </c>
      <c r="W924" s="23">
        <v>2.5000000000000001E-2</v>
      </c>
      <c r="X924" s="24">
        <v>56.607423580000003</v>
      </c>
      <c r="Y924" s="20">
        <v>14.633604010000001</v>
      </c>
      <c r="Z924" s="24">
        <v>39.145327340000001</v>
      </c>
      <c r="AA924" s="24">
        <v>2.0478695720000002</v>
      </c>
      <c r="AB924" s="23">
        <v>25.04927348</v>
      </c>
      <c r="AC924" s="21">
        <v>28718.85742</v>
      </c>
      <c r="AD924" s="24">
        <v>4.4115842709999997</v>
      </c>
      <c r="AE924" s="24">
        <v>0.05</v>
      </c>
      <c r="AF924" s="23">
        <v>7.0281682999999998E-2</v>
      </c>
      <c r="AG924" s="23">
        <v>2.3121332000000001E-2</v>
      </c>
      <c r="AH924" s="24">
        <v>0.01</v>
      </c>
      <c r="AI924" s="20">
        <v>537.00363159999995</v>
      </c>
      <c r="AJ924" s="24">
        <v>36.561771329999999</v>
      </c>
      <c r="AK924" s="24">
        <v>16.743275059999998</v>
      </c>
      <c r="AL924" s="21">
        <v>10727.045899999999</v>
      </c>
      <c r="AM924" s="21">
        <v>691.70933950000006</v>
      </c>
      <c r="AN924" s="23">
        <v>1.5232967399999999</v>
      </c>
      <c r="AO924" s="20">
        <v>24.343843459999999</v>
      </c>
      <c r="AP924" s="24">
        <v>0.19825219099999999</v>
      </c>
      <c r="AQ924" s="24">
        <v>36.938495600000003</v>
      </c>
      <c r="AR924" s="21">
        <v>546.93969930000003</v>
      </c>
      <c r="AS924" s="20">
        <v>20.63014879</v>
      </c>
      <c r="AT924" s="23">
        <v>5.0000000000000001E-3</v>
      </c>
      <c r="AU924" s="23">
        <v>2E-3</v>
      </c>
      <c r="AV924" s="24">
        <v>6.5237439000000004</v>
      </c>
      <c r="AW924" s="23">
        <v>5.0000000000000001E-3</v>
      </c>
      <c r="AX924" s="21">
        <v>520.89443210000002</v>
      </c>
      <c r="AY924" s="24">
        <v>4.8885641000000001E-2</v>
      </c>
      <c r="AZ924" s="24">
        <v>2.4804881920000001</v>
      </c>
      <c r="BA924" s="24">
        <v>1.061718304</v>
      </c>
      <c r="BB924" s="24">
        <v>0.13808894399999999</v>
      </c>
      <c r="BC924" s="24">
        <v>10.286304790000001</v>
      </c>
      <c r="BD924" s="23">
        <v>2.5000000000000001E-2</v>
      </c>
      <c r="BE924" s="23">
        <v>3.5000000000000003E-2</v>
      </c>
      <c r="BF924" s="22">
        <v>3.9223964109999998</v>
      </c>
      <c r="BG924" s="21">
        <v>177.72104680000001</v>
      </c>
      <c r="BH924" s="24">
        <v>6.9495344000000001E-2</v>
      </c>
      <c r="BI924" s="23">
        <v>5.3585574100000004</v>
      </c>
      <c r="BJ924" s="21">
        <v>22.394216060000002</v>
      </c>
      <c r="BK924" s="23">
        <v>2.5000000000000001E-2</v>
      </c>
      <c r="BL924" s="23">
        <v>19.986631370000001</v>
      </c>
      <c r="BM924" s="24">
        <v>54.9732822</v>
      </c>
      <c r="BN924" s="23">
        <v>2.2069267830000001</v>
      </c>
    </row>
    <row r="925" spans="1:66">
      <c r="A925">
        <v>16791</v>
      </c>
      <c r="B925" s="10">
        <v>338500</v>
      </c>
      <c r="C925" s="10">
        <v>3932</v>
      </c>
      <c r="D925" s="10">
        <v>2013</v>
      </c>
      <c r="E925" s="22">
        <v>65.416353999999998</v>
      </c>
      <c r="F925" s="22">
        <v>14.417730000000001</v>
      </c>
      <c r="G925" s="21">
        <v>7254982.6030000001</v>
      </c>
      <c r="H925" s="21">
        <v>472970.50589999999</v>
      </c>
      <c r="I925" s="10">
        <v>50</v>
      </c>
      <c r="J925" s="18" t="s">
        <v>109</v>
      </c>
      <c r="K925" s="18">
        <v>0</v>
      </c>
      <c r="L925" s="18">
        <v>2</v>
      </c>
      <c r="M925" s="19" t="s">
        <v>155</v>
      </c>
      <c r="N925" s="23">
        <v>8.2891379999999997E-3</v>
      </c>
      <c r="O925" s="21">
        <v>11209.70947</v>
      </c>
      <c r="P925" s="20">
        <v>39.548264719999999</v>
      </c>
      <c r="Q925" s="23">
        <v>1E-3</v>
      </c>
      <c r="R925" s="20">
        <v>3.5</v>
      </c>
      <c r="S925" s="24">
        <v>15.184206550000001</v>
      </c>
      <c r="T925" s="24">
        <v>0.139322475</v>
      </c>
      <c r="U925" s="24">
        <v>0.27027046599999999</v>
      </c>
      <c r="V925" s="21">
        <v>653.55306829999995</v>
      </c>
      <c r="W925" s="23">
        <v>8.4944651999999995E-2</v>
      </c>
      <c r="X925" s="24">
        <v>66.786688269999999</v>
      </c>
      <c r="Y925" s="20">
        <v>16.15716072</v>
      </c>
      <c r="Z925" s="24">
        <v>30.719558500000002</v>
      </c>
      <c r="AA925" s="24">
        <v>0.57133743699999995</v>
      </c>
      <c r="AB925" s="23">
        <v>29.2501541</v>
      </c>
      <c r="AC925" s="21">
        <v>33117.097170000001</v>
      </c>
      <c r="AD925" s="24">
        <v>2.7863710500000001</v>
      </c>
      <c r="AE925" s="24">
        <v>0.05</v>
      </c>
      <c r="AF925" s="23">
        <v>6.0509433000000001E-2</v>
      </c>
      <c r="AG925" s="23">
        <v>2.4431377000000001E-2</v>
      </c>
      <c r="AH925" s="24">
        <v>0.01</v>
      </c>
      <c r="AI925" s="20">
        <v>751.8710327</v>
      </c>
      <c r="AJ925" s="24">
        <v>27.590744229999999</v>
      </c>
      <c r="AK925" s="24">
        <v>11.51656728</v>
      </c>
      <c r="AL925" s="21">
        <v>7274.7265630000002</v>
      </c>
      <c r="AM925" s="21">
        <v>639.07888660000003</v>
      </c>
      <c r="AN925" s="23">
        <v>1.1720422749999999</v>
      </c>
      <c r="AO925" s="20">
        <v>30.588717460000002</v>
      </c>
      <c r="AP925" s="24">
        <v>7.2709018E-2</v>
      </c>
      <c r="AQ925" s="24">
        <v>43.191336620000001</v>
      </c>
      <c r="AR925" s="21">
        <v>479.87003700000002</v>
      </c>
      <c r="AS925" s="20">
        <v>25.016219299999999</v>
      </c>
      <c r="AT925" s="23">
        <v>5.0000000000000001E-3</v>
      </c>
      <c r="AU925" s="23">
        <v>6.5624100000000003E-3</v>
      </c>
      <c r="AV925" s="24">
        <v>5.4543895200000003</v>
      </c>
      <c r="AW925" s="23">
        <v>5.0000000000000001E-3</v>
      </c>
      <c r="AX925" s="21">
        <v>94.939270019999995</v>
      </c>
      <c r="AY925" s="24">
        <v>7.7547774E-2</v>
      </c>
      <c r="AZ925" s="24">
        <v>1.230047463</v>
      </c>
      <c r="BA925" s="24">
        <v>0.25</v>
      </c>
      <c r="BB925" s="24">
        <v>0.05</v>
      </c>
      <c r="BC925" s="24">
        <v>4.3893211079999999</v>
      </c>
      <c r="BD925" s="23">
        <v>2.5000000000000001E-2</v>
      </c>
      <c r="BE925" s="23">
        <v>0.12105091799999999</v>
      </c>
      <c r="BF925" s="22">
        <v>6.4764266499999996</v>
      </c>
      <c r="BG925" s="21">
        <v>123.6121054</v>
      </c>
      <c r="BH925" s="24">
        <v>5.4575708000000001E-2</v>
      </c>
      <c r="BI925" s="23">
        <v>1.0088588979999999</v>
      </c>
      <c r="BJ925" s="21">
        <v>13.34627867</v>
      </c>
      <c r="BK925" s="23">
        <v>2.5000000000000001E-2</v>
      </c>
      <c r="BL925" s="23">
        <v>5.280453091</v>
      </c>
      <c r="BM925" s="24">
        <v>45.309605900000001</v>
      </c>
      <c r="BN925" s="23">
        <v>2.2014232950000001</v>
      </c>
    </row>
    <row r="926" spans="1:66">
      <c r="A926">
        <v>16707</v>
      </c>
      <c r="B926" s="10">
        <v>338500</v>
      </c>
      <c r="C926" s="10">
        <v>3933</v>
      </c>
      <c r="D926" s="10">
        <v>2013</v>
      </c>
      <c r="E926" s="22">
        <v>65.416415999999998</v>
      </c>
      <c r="F926" s="22">
        <v>14.440123</v>
      </c>
      <c r="G926" s="21">
        <v>7254980.091</v>
      </c>
      <c r="H926" s="21">
        <v>474010.04840000003</v>
      </c>
      <c r="I926" s="10">
        <v>50</v>
      </c>
      <c r="J926" s="18" t="s">
        <v>109</v>
      </c>
      <c r="K926" s="18">
        <v>0</v>
      </c>
      <c r="L926" s="18">
        <v>2</v>
      </c>
      <c r="M926" s="19" t="s">
        <v>155</v>
      </c>
      <c r="N926" s="23">
        <v>1.2965028999999999E-2</v>
      </c>
      <c r="O926" s="21">
        <v>13554.22363</v>
      </c>
      <c r="P926" s="20">
        <v>6.9439562949999996</v>
      </c>
      <c r="Q926" s="23">
        <v>1E-3</v>
      </c>
      <c r="R926" s="20">
        <v>3.5</v>
      </c>
      <c r="S926" s="24">
        <v>18.249398150000001</v>
      </c>
      <c r="T926" s="24">
        <v>0.43167407200000002</v>
      </c>
      <c r="U926" s="24">
        <v>0.15230054100000001</v>
      </c>
      <c r="V926" s="21">
        <v>1617.0630570000001</v>
      </c>
      <c r="W926" s="23">
        <v>2.5000000000000001E-2</v>
      </c>
      <c r="X926" s="24">
        <v>54.967474889999998</v>
      </c>
      <c r="Y926" s="20">
        <v>9.7212898499999998</v>
      </c>
      <c r="Z926" s="24">
        <v>36.511186649999999</v>
      </c>
      <c r="AA926" s="24">
        <v>0.787772998</v>
      </c>
      <c r="AB926" s="23">
        <v>32.279510170000002</v>
      </c>
      <c r="AC926" s="21">
        <v>24665.20752</v>
      </c>
      <c r="AD926" s="24">
        <v>3.6799207049999998</v>
      </c>
      <c r="AE926" s="24">
        <v>0.05</v>
      </c>
      <c r="AF926" s="23">
        <v>0.17102136900000001</v>
      </c>
      <c r="AG926" s="23">
        <v>1.3300077E-2</v>
      </c>
      <c r="AH926" s="24">
        <v>0.01</v>
      </c>
      <c r="AI926" s="20">
        <v>505.11016849999999</v>
      </c>
      <c r="AJ926" s="24">
        <v>29.794490929999998</v>
      </c>
      <c r="AK926" s="24">
        <v>14.78133678</v>
      </c>
      <c r="AL926" s="21">
        <v>9792.8179930000006</v>
      </c>
      <c r="AM926" s="21">
        <v>189.89270619999999</v>
      </c>
      <c r="AN926" s="23">
        <v>0.48566843300000001</v>
      </c>
      <c r="AO926" s="20">
        <v>2.5</v>
      </c>
      <c r="AP926" s="24">
        <v>0.23262197400000001</v>
      </c>
      <c r="AQ926" s="24">
        <v>34.181694899999997</v>
      </c>
      <c r="AR926" s="21">
        <v>666.33251470000005</v>
      </c>
      <c r="AS926" s="20">
        <v>17.48315745</v>
      </c>
      <c r="AT926" s="23">
        <v>5.0000000000000001E-3</v>
      </c>
      <c r="AU926" s="23">
        <v>2E-3</v>
      </c>
      <c r="AV926" s="24">
        <v>6.8031150340000002</v>
      </c>
      <c r="AW926" s="23">
        <v>5.0000000000000001E-3</v>
      </c>
      <c r="AX926" s="21">
        <v>64.034390450000004</v>
      </c>
      <c r="AY926" s="24">
        <v>4.5736575000000002E-2</v>
      </c>
      <c r="AZ926" s="24">
        <v>3.068843121</v>
      </c>
      <c r="BA926" s="24">
        <v>0.25</v>
      </c>
      <c r="BB926" s="24">
        <v>0.19572057800000001</v>
      </c>
      <c r="BC926" s="24">
        <v>8.9036784489999992</v>
      </c>
      <c r="BD926" s="23">
        <v>2.5000000000000001E-2</v>
      </c>
      <c r="BE926" s="23">
        <v>3.5000000000000003E-2</v>
      </c>
      <c r="BF926" s="22">
        <v>7.120971527</v>
      </c>
      <c r="BG926" s="21">
        <v>229.4999851</v>
      </c>
      <c r="BH926" s="24">
        <v>5.2744383999999998E-2</v>
      </c>
      <c r="BI926" s="23">
        <v>3.8377732949999999</v>
      </c>
      <c r="BJ926" s="21">
        <v>19.548096659999999</v>
      </c>
      <c r="BK926" s="23">
        <v>2.5000000000000001E-2</v>
      </c>
      <c r="BL926" s="23">
        <v>12.846454319999999</v>
      </c>
      <c r="BM926" s="24">
        <v>47.822936329999997</v>
      </c>
      <c r="BN926" s="23">
        <v>7.8097440489999999</v>
      </c>
    </row>
    <row r="927" spans="1:66">
      <c r="A927">
        <v>16992</v>
      </c>
      <c r="B927" s="10">
        <v>338500</v>
      </c>
      <c r="C927" s="10">
        <v>3934</v>
      </c>
      <c r="D927" s="10">
        <v>2013</v>
      </c>
      <c r="E927" s="22">
        <v>65.416482000000002</v>
      </c>
      <c r="F927" s="22">
        <v>14.461005</v>
      </c>
      <c r="G927" s="21">
        <v>7254978.9929999998</v>
      </c>
      <c r="H927" s="21">
        <v>474979.45189999999</v>
      </c>
      <c r="I927" s="10">
        <v>50</v>
      </c>
      <c r="J927" s="18" t="s">
        <v>109</v>
      </c>
      <c r="K927" s="18">
        <v>0</v>
      </c>
      <c r="L927" s="18">
        <v>2</v>
      </c>
      <c r="M927" s="19" t="s">
        <v>155</v>
      </c>
      <c r="N927" s="23">
        <v>1.8933777999999998E-2</v>
      </c>
      <c r="O927" s="21">
        <v>18894.565429999999</v>
      </c>
      <c r="P927" s="20">
        <v>5.7293939600000003</v>
      </c>
      <c r="Q927" s="23">
        <v>1E-3</v>
      </c>
      <c r="R927" s="20">
        <v>7.3172075630000002</v>
      </c>
      <c r="S927" s="24">
        <v>28.348148680000001</v>
      </c>
      <c r="T927" s="24">
        <v>0.44770517199999998</v>
      </c>
      <c r="U927" s="24">
        <v>0.12355231799999999</v>
      </c>
      <c r="V927" s="21">
        <v>1616.0421719999999</v>
      </c>
      <c r="W927" s="23">
        <v>2.5000000000000001E-2</v>
      </c>
      <c r="X927" s="24">
        <v>35.258792159999999</v>
      </c>
      <c r="Y927" s="20">
        <v>16.719796120000002</v>
      </c>
      <c r="Z927" s="24">
        <v>75.797452949999993</v>
      </c>
      <c r="AA927" s="24">
        <v>0.88461778400000002</v>
      </c>
      <c r="AB927" s="23">
        <v>35.178898140000001</v>
      </c>
      <c r="AC927" s="21">
        <v>32581.20117</v>
      </c>
      <c r="AD927" s="24">
        <v>4.7319693520000001</v>
      </c>
      <c r="AE927" s="24">
        <v>0.05</v>
      </c>
      <c r="AF927" s="23">
        <v>8.5750546999999996E-2</v>
      </c>
      <c r="AG927" s="23">
        <v>1.0484482E-2</v>
      </c>
      <c r="AH927" s="24">
        <v>0.01</v>
      </c>
      <c r="AI927" s="20">
        <v>893.73107909999999</v>
      </c>
      <c r="AJ927" s="24">
        <v>19.54428557</v>
      </c>
      <c r="AK927" s="24">
        <v>15.802615510000001</v>
      </c>
      <c r="AL927" s="21">
        <v>13829.53125</v>
      </c>
      <c r="AM927" s="21">
        <v>471.57155749999998</v>
      </c>
      <c r="AN927" s="23">
        <v>0.25671534400000001</v>
      </c>
      <c r="AO927" s="20">
        <v>46.434321400000002</v>
      </c>
      <c r="AP927" s="24">
        <v>0.26014879200000002</v>
      </c>
      <c r="AQ927" s="24">
        <v>51.690618870000002</v>
      </c>
      <c r="AR927" s="21">
        <v>511.4571067</v>
      </c>
      <c r="AS927" s="20">
        <v>10.51264278</v>
      </c>
      <c r="AT927" s="23">
        <v>5.0000000000000001E-3</v>
      </c>
      <c r="AU927" s="23">
        <v>2E-3</v>
      </c>
      <c r="AV927" s="24">
        <v>10.233081670000001</v>
      </c>
      <c r="AW927" s="23">
        <v>5.0000000000000001E-3</v>
      </c>
      <c r="AX927" s="21">
        <v>59.764199259999998</v>
      </c>
      <c r="AY927" s="24">
        <v>5.6441454000000002E-2</v>
      </c>
      <c r="AZ927" s="24">
        <v>2.7993498630000002</v>
      </c>
      <c r="BA927" s="24">
        <v>0.25</v>
      </c>
      <c r="BB927" s="24">
        <v>0.24155326599999999</v>
      </c>
      <c r="BC927" s="24">
        <v>8.3149981400000001</v>
      </c>
      <c r="BD927" s="23">
        <v>2.5000000000000001E-2</v>
      </c>
      <c r="BE927" s="23">
        <v>3.5000000000000003E-2</v>
      </c>
      <c r="BF927" s="22">
        <v>5.8164870999999998</v>
      </c>
      <c r="BG927" s="21">
        <v>680.51624519999996</v>
      </c>
      <c r="BH927" s="24">
        <v>8.8096254999999998E-2</v>
      </c>
      <c r="BI927" s="23">
        <v>0.83135379899999995</v>
      </c>
      <c r="BJ927" s="21">
        <v>35.262794489999997</v>
      </c>
      <c r="BK927" s="23">
        <v>2.5000000000000001E-2</v>
      </c>
      <c r="BL927" s="23">
        <v>6.7841895589999996</v>
      </c>
      <c r="BM927" s="24">
        <v>85.742153200000004</v>
      </c>
      <c r="BN927" s="23">
        <v>5.9062671729999998</v>
      </c>
    </row>
    <row r="928" spans="1:66">
      <c r="A928">
        <v>16050</v>
      </c>
      <c r="B928" s="10">
        <v>338500</v>
      </c>
      <c r="C928" s="10">
        <v>3935</v>
      </c>
      <c r="D928" s="10">
        <v>2013</v>
      </c>
      <c r="E928" s="22">
        <v>65.416781999999998</v>
      </c>
      <c r="F928" s="22">
        <v>14.484406</v>
      </c>
      <c r="G928" s="21">
        <v>7255003.3380000005</v>
      </c>
      <c r="H928" s="21">
        <v>476065.99770000001</v>
      </c>
      <c r="I928" s="10">
        <v>50</v>
      </c>
      <c r="J928" s="18" t="s">
        <v>109</v>
      </c>
      <c r="K928" s="18">
        <v>0</v>
      </c>
      <c r="L928" s="18">
        <v>2</v>
      </c>
      <c r="M928" s="19" t="s">
        <v>155</v>
      </c>
      <c r="N928" s="23">
        <v>1.9658785000000002E-2</v>
      </c>
      <c r="O928" s="21">
        <v>16833.457030000001</v>
      </c>
      <c r="P928" s="20">
        <v>4.8594735499999997</v>
      </c>
      <c r="Q928" s="23">
        <v>1E-3</v>
      </c>
      <c r="R928" s="20">
        <v>3.5</v>
      </c>
      <c r="S928" s="24">
        <v>21.94106283</v>
      </c>
      <c r="T928" s="24">
        <v>0.37572053300000002</v>
      </c>
      <c r="U928" s="24">
        <v>0.13789071</v>
      </c>
      <c r="V928" s="21">
        <v>1532.6805899999999</v>
      </c>
      <c r="W928" s="23">
        <v>2.5000000000000001E-2</v>
      </c>
      <c r="X928" s="24">
        <v>49.833047620000002</v>
      </c>
      <c r="Y928" s="20">
        <v>11.90871815</v>
      </c>
      <c r="Z928" s="24">
        <v>53.28490944</v>
      </c>
      <c r="AA928" s="24">
        <v>1.014798063</v>
      </c>
      <c r="AB928" s="23">
        <v>24.54169147</v>
      </c>
      <c r="AC928" s="21">
        <v>27304.196779999998</v>
      </c>
      <c r="AD928" s="24">
        <v>4.5691705929999999</v>
      </c>
      <c r="AE928" s="24">
        <v>0.05</v>
      </c>
      <c r="AF928" s="23">
        <v>6.4949020999999996E-2</v>
      </c>
      <c r="AG928" s="23">
        <v>1.7404304999999998E-2</v>
      </c>
      <c r="AH928" s="24">
        <v>0.01</v>
      </c>
      <c r="AI928" s="20">
        <v>695.02273560000003</v>
      </c>
      <c r="AJ928" s="24">
        <v>26.770980810000001</v>
      </c>
      <c r="AK928" s="24">
        <v>16.338580879999999</v>
      </c>
      <c r="AL928" s="21">
        <v>11594.260249999999</v>
      </c>
      <c r="AM928" s="21">
        <v>300.16729729999997</v>
      </c>
      <c r="AN928" s="23">
        <v>0.27203612399999999</v>
      </c>
      <c r="AO928" s="20">
        <v>32.057619090000003</v>
      </c>
      <c r="AP928" s="24">
        <v>0.38753004000000002</v>
      </c>
      <c r="AQ928" s="24">
        <v>38.702402489999997</v>
      </c>
      <c r="AR928" s="21">
        <v>484.05892039999998</v>
      </c>
      <c r="AS928" s="20">
        <v>11.89743298</v>
      </c>
      <c r="AT928" s="23">
        <v>5.0000000000000001E-3</v>
      </c>
      <c r="AU928" s="23">
        <v>2E-3</v>
      </c>
      <c r="AV928" s="24">
        <v>8.4890134689999996</v>
      </c>
      <c r="AW928" s="23">
        <v>5.0000000000000001E-3</v>
      </c>
      <c r="AX928" s="21">
        <v>184.4657326</v>
      </c>
      <c r="AY928" s="24">
        <v>4.6894880999999999E-2</v>
      </c>
      <c r="AZ928" s="24">
        <v>2.8302913150000002</v>
      </c>
      <c r="BA928" s="24">
        <v>0.25</v>
      </c>
      <c r="BB928" s="24">
        <v>0.193252596</v>
      </c>
      <c r="BC928" s="24">
        <v>8.3386971400000007</v>
      </c>
      <c r="BD928" s="23">
        <v>2.5000000000000001E-2</v>
      </c>
      <c r="BE928" s="23">
        <v>3.5000000000000003E-2</v>
      </c>
      <c r="BF928" s="22">
        <v>4.8542197070000004</v>
      </c>
      <c r="BG928" s="21">
        <v>466.85010190000003</v>
      </c>
      <c r="BH928" s="24">
        <v>8.3640368000000007E-2</v>
      </c>
      <c r="BI928" s="23">
        <v>2.3443550860000002</v>
      </c>
      <c r="BJ928" s="21">
        <v>26.00855589</v>
      </c>
      <c r="BK928" s="23">
        <v>2.5000000000000001E-2</v>
      </c>
      <c r="BL928" s="23">
        <v>11.411786429999999</v>
      </c>
      <c r="BM928" s="24">
        <v>66.979605680000006</v>
      </c>
      <c r="BN928" s="23">
        <v>3.5541837350000001</v>
      </c>
    </row>
    <row r="929" spans="1:66">
      <c r="A929">
        <v>16488</v>
      </c>
      <c r="B929" s="10">
        <v>338500</v>
      </c>
      <c r="C929" s="10">
        <v>3936</v>
      </c>
      <c r="D929" s="10">
        <v>2013</v>
      </c>
      <c r="E929" s="22">
        <v>65.434686999999997</v>
      </c>
      <c r="F929" s="22">
        <v>14.481707999999999</v>
      </c>
      <c r="G929" s="21">
        <v>7256999.9029999999</v>
      </c>
      <c r="H929" s="21">
        <v>475957.17489999998</v>
      </c>
      <c r="I929" s="10">
        <v>50</v>
      </c>
      <c r="J929" s="18" t="s">
        <v>109</v>
      </c>
      <c r="K929" s="18">
        <v>0</v>
      </c>
      <c r="L929" s="18">
        <v>2</v>
      </c>
      <c r="M929" s="19" t="s">
        <v>155</v>
      </c>
      <c r="N929" s="23">
        <v>1.227137E-2</v>
      </c>
      <c r="O929" s="21">
        <v>9922.7435299999997</v>
      </c>
      <c r="P929" s="20">
        <v>13.00389584</v>
      </c>
      <c r="Q929" s="23">
        <v>1E-3</v>
      </c>
      <c r="R929" s="20">
        <v>3.5</v>
      </c>
      <c r="S929" s="24">
        <v>10.4301504</v>
      </c>
      <c r="T929" s="24">
        <v>0.27169250900000003</v>
      </c>
      <c r="U929" s="24">
        <v>0.24116559600000001</v>
      </c>
      <c r="V929" s="21">
        <v>1170.790379</v>
      </c>
      <c r="W929" s="23">
        <v>2.5000000000000001E-2</v>
      </c>
      <c r="X929" s="24">
        <v>38.120945399999997</v>
      </c>
      <c r="Y929" s="20">
        <v>16.199285830000001</v>
      </c>
      <c r="Z929" s="24">
        <v>34.245388200000001</v>
      </c>
      <c r="AA929" s="24">
        <v>0.79522019099999997</v>
      </c>
      <c r="AB929" s="23">
        <v>30.429604250000001</v>
      </c>
      <c r="AC929" s="21">
        <v>28959.985349999999</v>
      </c>
      <c r="AD929" s="24">
        <v>3.4755450460000001</v>
      </c>
      <c r="AE929" s="24">
        <v>0.05</v>
      </c>
      <c r="AF929" s="23">
        <v>4.2654009999999999E-2</v>
      </c>
      <c r="AG929" s="23">
        <v>1.1232133E-2</v>
      </c>
      <c r="AH929" s="24">
        <v>2.5021241999999999E-2</v>
      </c>
      <c r="AI929" s="20">
        <v>509.42646029999997</v>
      </c>
      <c r="AJ929" s="24">
        <v>15.72919261</v>
      </c>
      <c r="AK929" s="24">
        <v>11.70600922</v>
      </c>
      <c r="AL929" s="21">
        <v>5356.3977050000003</v>
      </c>
      <c r="AM929" s="21">
        <v>606.92798530000005</v>
      </c>
      <c r="AN929" s="23">
        <v>0.82014273999999998</v>
      </c>
      <c r="AO929" s="20">
        <v>18.640280959999998</v>
      </c>
      <c r="AP929" s="24">
        <v>0.83913264899999995</v>
      </c>
      <c r="AQ929" s="24">
        <v>23.447341680000001</v>
      </c>
      <c r="AR929" s="21">
        <v>528.39462070000002</v>
      </c>
      <c r="AS929" s="20">
        <v>21.7533554</v>
      </c>
      <c r="AT929" s="23">
        <v>5.0000000000000001E-3</v>
      </c>
      <c r="AU929" s="23">
        <v>2E-3</v>
      </c>
      <c r="AV929" s="24">
        <v>6.0405784410000001</v>
      </c>
      <c r="AW929" s="23">
        <v>5.0000000000000001E-3</v>
      </c>
      <c r="AX929" s="21">
        <v>126.4923668</v>
      </c>
      <c r="AY929" s="24">
        <v>7.2058446999999998E-2</v>
      </c>
      <c r="AZ929" s="24">
        <v>2.083259365</v>
      </c>
      <c r="BA929" s="24">
        <v>0.25</v>
      </c>
      <c r="BB929" s="24">
        <v>0.18345695200000001</v>
      </c>
      <c r="BC929" s="24">
        <v>6.0365882859999997</v>
      </c>
      <c r="BD929" s="23">
        <v>2.5000000000000001E-2</v>
      </c>
      <c r="BE929" s="23">
        <v>0.155576673</v>
      </c>
      <c r="BF929" s="22">
        <v>4.2780906600000002</v>
      </c>
      <c r="BG929" s="21">
        <v>636.94522059999997</v>
      </c>
      <c r="BH929" s="24">
        <v>3.8766005999999999E-2</v>
      </c>
      <c r="BI929" s="23">
        <v>0.71287880299999995</v>
      </c>
      <c r="BJ929" s="21">
        <v>28.079545499999998</v>
      </c>
      <c r="BK929" s="23">
        <v>2.5000000000000001E-2</v>
      </c>
      <c r="BL929" s="23">
        <v>5.7386130240000002</v>
      </c>
      <c r="BM929" s="24">
        <v>43.577930070000001</v>
      </c>
      <c r="BN929" s="23">
        <v>3.2226494219999999</v>
      </c>
    </row>
    <row r="930" spans="1:66">
      <c r="A930">
        <v>16167</v>
      </c>
      <c r="B930" s="10">
        <v>338500</v>
      </c>
      <c r="C930" s="10">
        <v>3937</v>
      </c>
      <c r="D930" s="10">
        <v>2013</v>
      </c>
      <c r="E930" s="22">
        <v>65.434825000000004</v>
      </c>
      <c r="F930" s="22">
        <v>14.459516000000001</v>
      </c>
      <c r="G930" s="21">
        <v>7257023.9340000004</v>
      </c>
      <c r="H930" s="21">
        <v>474927.8713</v>
      </c>
      <c r="I930" s="10">
        <v>50</v>
      </c>
      <c r="J930" s="18" t="s">
        <v>109</v>
      </c>
      <c r="K930" s="18">
        <v>0</v>
      </c>
      <c r="L930" s="18">
        <v>2</v>
      </c>
      <c r="M930" s="19" t="s">
        <v>155</v>
      </c>
      <c r="N930" s="23">
        <v>2.5000000000000001E-3</v>
      </c>
      <c r="O930" s="21">
        <v>14579.000239999999</v>
      </c>
      <c r="P930" s="20">
        <v>11.83877388</v>
      </c>
      <c r="Q930" s="23">
        <v>1E-3</v>
      </c>
      <c r="R930" s="20">
        <v>3.5</v>
      </c>
      <c r="S930" s="24">
        <v>15.848949640000001</v>
      </c>
      <c r="T930" s="24">
        <v>0.05</v>
      </c>
      <c r="U930" s="24">
        <v>0.16684612300000001</v>
      </c>
      <c r="V930" s="21">
        <v>1203.504498</v>
      </c>
      <c r="W930" s="23">
        <v>2.5000000000000001E-2</v>
      </c>
      <c r="X930" s="24">
        <v>42.735832569999999</v>
      </c>
      <c r="Y930" s="20">
        <v>18.556533590000001</v>
      </c>
      <c r="Z930" s="24">
        <v>67.982698470000003</v>
      </c>
      <c r="AA930" s="24">
        <v>0.54347897099999998</v>
      </c>
      <c r="AB930" s="23">
        <v>42.384295940000001</v>
      </c>
      <c r="AC930" s="21">
        <v>28979.472659999999</v>
      </c>
      <c r="AD930" s="24">
        <v>3.5104185609999998</v>
      </c>
      <c r="AE930" s="24">
        <v>0.05</v>
      </c>
      <c r="AF930" s="23">
        <v>4.6623794000000003E-2</v>
      </c>
      <c r="AG930" s="23">
        <v>5.0000000000000001E-3</v>
      </c>
      <c r="AH930" s="24">
        <v>0.01</v>
      </c>
      <c r="AI930" s="20">
        <v>513.00117490000002</v>
      </c>
      <c r="AJ930" s="24">
        <v>8.9505342710000004</v>
      </c>
      <c r="AK930" s="24">
        <v>15.045128930000001</v>
      </c>
      <c r="AL930" s="21">
        <v>10374.87549</v>
      </c>
      <c r="AM930" s="21">
        <v>693.80298689999995</v>
      </c>
      <c r="AN930" s="23">
        <v>0.48971278499999998</v>
      </c>
      <c r="AO930" s="20">
        <v>49.983210560000003</v>
      </c>
      <c r="AP930" s="24">
        <v>0.235526548</v>
      </c>
      <c r="AQ930" s="24">
        <v>37.703460790000001</v>
      </c>
      <c r="AR930" s="21">
        <v>148.06803249999999</v>
      </c>
      <c r="AS930" s="20">
        <v>14.75933347</v>
      </c>
      <c r="AT930" s="23">
        <v>5.0000000000000001E-3</v>
      </c>
      <c r="AU930" s="23">
        <v>2E-3</v>
      </c>
      <c r="AV930" s="24">
        <v>4.759552834</v>
      </c>
      <c r="AW930" s="23">
        <v>5.0000000000000001E-3</v>
      </c>
      <c r="AX930" s="21">
        <v>119.24946780000001</v>
      </c>
      <c r="AY930" s="24">
        <v>4.2612546000000001E-2</v>
      </c>
      <c r="AZ930" s="24">
        <v>3.842303298</v>
      </c>
      <c r="BA930" s="24">
        <v>0.622925018</v>
      </c>
      <c r="BB930" s="24">
        <v>0.19328336900000001</v>
      </c>
      <c r="BC930" s="24">
        <v>4.9157779770000003</v>
      </c>
      <c r="BD930" s="23">
        <v>2.5000000000000001E-2</v>
      </c>
      <c r="BE930" s="23">
        <v>3.5000000000000003E-2</v>
      </c>
      <c r="BF930" s="22">
        <v>3.6004356670000002</v>
      </c>
      <c r="BG930" s="21">
        <v>468.45413300000001</v>
      </c>
      <c r="BH930" s="24">
        <v>3.8210488000000001E-2</v>
      </c>
      <c r="BI930" s="23">
        <v>0.41364749499999998</v>
      </c>
      <c r="BJ930" s="21">
        <v>37.703213689999998</v>
      </c>
      <c r="BK930" s="23">
        <v>2.5000000000000001E-2</v>
      </c>
      <c r="BL930" s="23">
        <v>3.355344648</v>
      </c>
      <c r="BM930" s="24">
        <v>52.837922679999998</v>
      </c>
      <c r="BN930" s="23">
        <v>2.5575157160000002</v>
      </c>
    </row>
    <row r="931" spans="1:66">
      <c r="A931">
        <v>16526</v>
      </c>
      <c r="B931" s="10">
        <v>338500</v>
      </c>
      <c r="C931" s="10">
        <v>3938</v>
      </c>
      <c r="D931" s="10">
        <v>2013</v>
      </c>
      <c r="E931" s="22">
        <v>65.434521000000004</v>
      </c>
      <c r="F931" s="22">
        <v>14.437728</v>
      </c>
      <c r="G931" s="21">
        <v>7256998.8990000002</v>
      </c>
      <c r="H931" s="21">
        <v>473916.88160000002</v>
      </c>
      <c r="I931" s="10">
        <v>50</v>
      </c>
      <c r="J931" s="18" t="s">
        <v>109</v>
      </c>
      <c r="K931" s="18">
        <v>0</v>
      </c>
      <c r="L931" s="18">
        <v>2</v>
      </c>
      <c r="M931" s="19" t="s">
        <v>155</v>
      </c>
      <c r="N931" s="23">
        <v>4.5241415E-2</v>
      </c>
      <c r="O931" s="21">
        <v>13611.835940000001</v>
      </c>
      <c r="P931" s="20">
        <v>13.12684666</v>
      </c>
      <c r="Q931" s="23">
        <v>1E-3</v>
      </c>
      <c r="R931" s="20">
        <v>3.5</v>
      </c>
      <c r="S931" s="24">
        <v>14.33596264</v>
      </c>
      <c r="T931" s="24">
        <v>0.227050433</v>
      </c>
      <c r="U931" s="24">
        <v>0.13571207299999999</v>
      </c>
      <c r="V931" s="21">
        <v>1417.006705</v>
      </c>
      <c r="W931" s="23">
        <v>6.3372516000000004E-2</v>
      </c>
      <c r="X931" s="24">
        <v>29.43589467</v>
      </c>
      <c r="Y931" s="20">
        <v>15.000656749999999</v>
      </c>
      <c r="Z931" s="24">
        <v>46.621746450000003</v>
      </c>
      <c r="AA931" s="24">
        <v>0.53743527099999999</v>
      </c>
      <c r="AB931" s="23">
        <v>58.465922970000001</v>
      </c>
      <c r="AC931" s="21">
        <v>26778.59131</v>
      </c>
      <c r="AD931" s="24">
        <v>4.1039412420000003</v>
      </c>
      <c r="AE931" s="24">
        <v>0.05</v>
      </c>
      <c r="AF931" s="23">
        <v>5.8358194000000002E-2</v>
      </c>
      <c r="AG931" s="23">
        <v>5.0000000000000001E-3</v>
      </c>
      <c r="AH931" s="24">
        <v>0.01</v>
      </c>
      <c r="AI931" s="20">
        <v>419.394722</v>
      </c>
      <c r="AJ931" s="24">
        <v>11.794323350000001</v>
      </c>
      <c r="AK931" s="24">
        <v>11.05764778</v>
      </c>
      <c r="AL931" s="21">
        <v>10168.23547</v>
      </c>
      <c r="AM931" s="21">
        <v>640.07281160000002</v>
      </c>
      <c r="AN931" s="23">
        <v>0.809595077</v>
      </c>
      <c r="AO931" s="20">
        <v>29.51912403</v>
      </c>
      <c r="AP931" s="24">
        <v>0.24829024</v>
      </c>
      <c r="AQ931" s="24">
        <v>39.046988710000001</v>
      </c>
      <c r="AR931" s="21">
        <v>309.37088790000001</v>
      </c>
      <c r="AS931" s="20">
        <v>12.778892600000001</v>
      </c>
      <c r="AT931" s="23">
        <v>5.0000000000000001E-3</v>
      </c>
      <c r="AU931" s="23">
        <v>2E-3</v>
      </c>
      <c r="AV931" s="24">
        <v>5.3194122239999997</v>
      </c>
      <c r="AW931" s="23">
        <v>5.0000000000000001E-3</v>
      </c>
      <c r="AX931" s="21">
        <v>99.893198010000006</v>
      </c>
      <c r="AY931" s="24">
        <v>3.3432621000000003E-2</v>
      </c>
      <c r="AZ931" s="24">
        <v>4.2446018050000003</v>
      </c>
      <c r="BA931" s="24">
        <v>0.25</v>
      </c>
      <c r="BB931" s="24">
        <v>0.19293695499999999</v>
      </c>
      <c r="BC931" s="24">
        <v>4.7233858470000003</v>
      </c>
      <c r="BD931" s="23">
        <v>2.5000000000000001E-2</v>
      </c>
      <c r="BE931" s="23">
        <v>8.7633020000000006E-2</v>
      </c>
      <c r="BF931" s="22">
        <v>4.0932425239999999</v>
      </c>
      <c r="BG931" s="21">
        <v>416.58915689999998</v>
      </c>
      <c r="BH931" s="24">
        <v>6.6418582000000004E-2</v>
      </c>
      <c r="BI931" s="23">
        <v>1.067920207</v>
      </c>
      <c r="BJ931" s="21">
        <v>38.859636780000002</v>
      </c>
      <c r="BK931" s="23">
        <v>2.5000000000000001E-2</v>
      </c>
      <c r="BL931" s="23">
        <v>6.4742306090000001</v>
      </c>
      <c r="BM931" s="24">
        <v>56.442379340000002</v>
      </c>
      <c r="BN931" s="23">
        <v>2.3490704419999999</v>
      </c>
    </row>
    <row r="932" spans="1:66">
      <c r="A932">
        <v>16481</v>
      </c>
      <c r="B932" s="10">
        <v>338500</v>
      </c>
      <c r="C932" s="10">
        <v>3939</v>
      </c>
      <c r="D932" s="10">
        <v>2013</v>
      </c>
      <c r="E932" s="22">
        <v>65.434600000000003</v>
      </c>
      <c r="F932" s="22">
        <v>14.417536999999999</v>
      </c>
      <c r="G932" s="21">
        <v>7257016.2130000005</v>
      </c>
      <c r="H932" s="21">
        <v>472980.34769999998</v>
      </c>
      <c r="I932" s="10">
        <v>50</v>
      </c>
      <c r="J932" s="18" t="s">
        <v>109</v>
      </c>
      <c r="K932" s="18">
        <v>0</v>
      </c>
      <c r="L932" s="18">
        <v>2</v>
      </c>
      <c r="M932" s="19" t="s">
        <v>155</v>
      </c>
      <c r="N932" s="23">
        <v>1.8071855000000001E-2</v>
      </c>
      <c r="O932" s="21">
        <v>13514.97314</v>
      </c>
      <c r="P932" s="20">
        <v>6.866966262</v>
      </c>
      <c r="Q932" s="23">
        <v>1E-3</v>
      </c>
      <c r="R932" s="20">
        <v>3.5</v>
      </c>
      <c r="S932" s="24">
        <v>13.074488300000001</v>
      </c>
      <c r="T932" s="24">
        <v>0.15206428799999999</v>
      </c>
      <c r="U932" s="24">
        <v>9.8647331000000005E-2</v>
      </c>
      <c r="V932" s="21">
        <v>1932.2721509999999</v>
      </c>
      <c r="W932" s="23">
        <v>9.5061329E-2</v>
      </c>
      <c r="X932" s="24">
        <v>26.627824109999999</v>
      </c>
      <c r="Y932" s="20">
        <v>16.607807579999999</v>
      </c>
      <c r="Z932" s="24">
        <v>48.526758839999999</v>
      </c>
      <c r="AA932" s="24">
        <v>1.027810063</v>
      </c>
      <c r="AB932" s="23">
        <v>28.78594455</v>
      </c>
      <c r="AC932" s="21">
        <v>26741.186519999999</v>
      </c>
      <c r="AD932" s="24">
        <v>3.5322351940000001</v>
      </c>
      <c r="AE932" s="24">
        <v>0.05</v>
      </c>
      <c r="AF932" s="23">
        <v>4.0948193000000001E-2</v>
      </c>
      <c r="AG932" s="23">
        <v>5.0000000000000001E-3</v>
      </c>
      <c r="AH932" s="24">
        <v>2.0410562E-2</v>
      </c>
      <c r="AI932" s="20">
        <v>622.11791989999995</v>
      </c>
      <c r="AJ932" s="24">
        <v>8.7022137950000005</v>
      </c>
      <c r="AK932" s="24">
        <v>11.07452937</v>
      </c>
      <c r="AL932" s="21">
        <v>9953.3282469999995</v>
      </c>
      <c r="AM932" s="21">
        <v>685.12876389999997</v>
      </c>
      <c r="AN932" s="23">
        <v>0.18910163999999999</v>
      </c>
      <c r="AO932" s="20">
        <v>29.45079565</v>
      </c>
      <c r="AP932" s="24">
        <v>0.186160363</v>
      </c>
      <c r="AQ932" s="24">
        <v>39.853447379999999</v>
      </c>
      <c r="AR932" s="21">
        <v>723.32774219999999</v>
      </c>
      <c r="AS932" s="20">
        <v>10.472283089999999</v>
      </c>
      <c r="AT932" s="23">
        <v>5.0000000000000001E-3</v>
      </c>
      <c r="AU932" s="23">
        <v>2E-3</v>
      </c>
      <c r="AV932" s="24">
        <v>5.4422447900000002</v>
      </c>
      <c r="AW932" s="23">
        <v>5.0000000000000001E-3</v>
      </c>
      <c r="AX932" s="21">
        <v>227.7483177</v>
      </c>
      <c r="AY932" s="24">
        <v>3.3997558999999997E-2</v>
      </c>
      <c r="AZ932" s="24">
        <v>5.1399458019999997</v>
      </c>
      <c r="BA932" s="24">
        <v>0.25</v>
      </c>
      <c r="BB932" s="24">
        <v>0.10871735</v>
      </c>
      <c r="BC932" s="24">
        <v>7.9366177550000003</v>
      </c>
      <c r="BD932" s="23">
        <v>2.5000000000000001E-2</v>
      </c>
      <c r="BE932" s="23">
        <v>3.5000000000000003E-2</v>
      </c>
      <c r="BF932" s="22">
        <v>2.9648682370000001</v>
      </c>
      <c r="BG932" s="21">
        <v>448.81047840000002</v>
      </c>
      <c r="BH932" s="24">
        <v>5.2613883E-2</v>
      </c>
      <c r="BI932" s="23">
        <v>0.35966025800000001</v>
      </c>
      <c r="BJ932" s="21">
        <v>41.513099670000003</v>
      </c>
      <c r="BK932" s="23">
        <v>2.5000000000000001E-2</v>
      </c>
      <c r="BL932" s="23">
        <v>5.6165732300000002</v>
      </c>
      <c r="BM932" s="24">
        <v>55.19590573</v>
      </c>
      <c r="BN932" s="23">
        <v>2.8826063070000001</v>
      </c>
    </row>
    <row r="933" spans="1:66">
      <c r="A933">
        <v>17029</v>
      </c>
      <c r="B933" s="10">
        <v>338500</v>
      </c>
      <c r="C933" s="10">
        <v>3940</v>
      </c>
      <c r="D933" s="10">
        <v>2013</v>
      </c>
      <c r="E933" s="22">
        <v>65.434657999999999</v>
      </c>
      <c r="F933" s="22">
        <v>14.394843</v>
      </c>
      <c r="G933" s="21">
        <v>7257032.6009999998</v>
      </c>
      <c r="H933" s="21">
        <v>471927.69170000002</v>
      </c>
      <c r="I933" s="10">
        <v>50</v>
      </c>
      <c r="J933" s="18" t="s">
        <v>109</v>
      </c>
      <c r="K933" s="18">
        <v>0</v>
      </c>
      <c r="L933" s="18">
        <v>2</v>
      </c>
      <c r="M933" s="19" t="s">
        <v>155</v>
      </c>
      <c r="N933" s="23">
        <v>3.8087422000000003E-2</v>
      </c>
      <c r="O933" s="21">
        <v>18148.946530000001</v>
      </c>
      <c r="P933" s="20">
        <v>6.6402769150000003</v>
      </c>
      <c r="Q933" s="23">
        <v>2.4814820000000001E-3</v>
      </c>
      <c r="R933" s="20">
        <v>3.5</v>
      </c>
      <c r="S933" s="24">
        <v>23.591831450000001</v>
      </c>
      <c r="T933" s="24">
        <v>0.14893337500000001</v>
      </c>
      <c r="U933" s="24">
        <v>9.2613588999999996E-2</v>
      </c>
      <c r="V933" s="21">
        <v>1370.315208</v>
      </c>
      <c r="W933" s="23">
        <v>6.8386304999999994E-2</v>
      </c>
      <c r="X933" s="24">
        <v>34.277302839999997</v>
      </c>
      <c r="Y933" s="20">
        <v>15.539482619999999</v>
      </c>
      <c r="Z933" s="24">
        <v>51.817738329999997</v>
      </c>
      <c r="AA933" s="24">
        <v>0.56370708599999997</v>
      </c>
      <c r="AB933" s="23">
        <v>44.839422300000003</v>
      </c>
      <c r="AC933" s="21">
        <v>32814.855960000001</v>
      </c>
      <c r="AD933" s="24">
        <v>5.1712849580000002</v>
      </c>
      <c r="AE933" s="24">
        <v>0.05</v>
      </c>
      <c r="AF933" s="23">
        <v>0.12879326999999999</v>
      </c>
      <c r="AG933" s="23">
        <v>2.2149789999999999E-2</v>
      </c>
      <c r="AH933" s="24">
        <v>2.3572450000000002E-2</v>
      </c>
      <c r="AI933" s="20">
        <v>915.8644104</v>
      </c>
      <c r="AJ933" s="24">
        <v>16.92520275</v>
      </c>
      <c r="AK933" s="24">
        <v>12.00721201</v>
      </c>
      <c r="AL933" s="21">
        <v>13275.509029999999</v>
      </c>
      <c r="AM933" s="21">
        <v>622.33709109999995</v>
      </c>
      <c r="AN933" s="23">
        <v>0.27204077500000001</v>
      </c>
      <c r="AO933" s="20">
        <v>25.953440669999999</v>
      </c>
      <c r="AP933" s="24">
        <v>0.24029699600000001</v>
      </c>
      <c r="AQ933" s="24">
        <v>38.263374300000002</v>
      </c>
      <c r="AR933" s="21">
        <v>539.82885599999997</v>
      </c>
      <c r="AS933" s="20">
        <v>10.74310386</v>
      </c>
      <c r="AT933" s="23">
        <v>5.0000000000000001E-3</v>
      </c>
      <c r="AU933" s="23">
        <v>2E-3</v>
      </c>
      <c r="AV933" s="24">
        <v>7.2781135150000003</v>
      </c>
      <c r="AW933" s="23">
        <v>5.0000000000000001E-3</v>
      </c>
      <c r="AX933" s="21">
        <v>58.430447579999999</v>
      </c>
      <c r="AY933" s="24">
        <v>4.8353654000000003E-2</v>
      </c>
      <c r="AZ933" s="24">
        <v>5.676154157</v>
      </c>
      <c r="BA933" s="24">
        <v>0.25</v>
      </c>
      <c r="BB933" s="24">
        <v>0.14691423300000001</v>
      </c>
      <c r="BC933" s="24">
        <v>5.8269957469999998</v>
      </c>
      <c r="BD933" s="23">
        <v>2.5000000000000001E-2</v>
      </c>
      <c r="BE933" s="23">
        <v>3.5000000000000003E-2</v>
      </c>
      <c r="BF933" s="22">
        <v>4.1079921849999996</v>
      </c>
      <c r="BG933" s="21">
        <v>593.93021420000002</v>
      </c>
      <c r="BH933" s="24">
        <v>7.3697475999999998E-2</v>
      </c>
      <c r="BI933" s="23">
        <v>0.44402033000000002</v>
      </c>
      <c r="BJ933" s="21">
        <v>48.722815509999997</v>
      </c>
      <c r="BK933" s="23">
        <v>2.5000000000000001E-2</v>
      </c>
      <c r="BL933" s="23">
        <v>8.6173460459999998</v>
      </c>
      <c r="BM933" s="24">
        <v>62.491374049999997</v>
      </c>
      <c r="BN933" s="23">
        <v>5.4977986950000002</v>
      </c>
    </row>
    <row r="934" spans="1:66">
      <c r="A934">
        <v>16852</v>
      </c>
      <c r="B934" s="10">
        <v>338500</v>
      </c>
      <c r="C934" s="10">
        <v>3941</v>
      </c>
      <c r="D934" s="10">
        <v>2013</v>
      </c>
      <c r="E934" s="22">
        <v>65.434680999999998</v>
      </c>
      <c r="F934" s="22">
        <v>14.374340999999999</v>
      </c>
      <c r="G934" s="21">
        <v>7257044.4550000001</v>
      </c>
      <c r="H934" s="21">
        <v>470976.685</v>
      </c>
      <c r="I934" s="10">
        <v>50</v>
      </c>
      <c r="J934" s="18" t="s">
        <v>109</v>
      </c>
      <c r="K934" s="18">
        <v>0</v>
      </c>
      <c r="L934" s="18">
        <v>2</v>
      </c>
      <c r="M934" s="19" t="s">
        <v>155</v>
      </c>
      <c r="N934" s="23">
        <v>1.6878415000000001E-2</v>
      </c>
      <c r="O934" s="21">
        <v>12422.250980000001</v>
      </c>
      <c r="P934" s="20">
        <v>23.710705489999999</v>
      </c>
      <c r="Q934" s="23">
        <v>3.3561770000000001E-3</v>
      </c>
      <c r="R934" s="20">
        <v>3.5</v>
      </c>
      <c r="S934" s="24">
        <v>16.255934740000001</v>
      </c>
      <c r="T934" s="24">
        <v>0.19086756199999999</v>
      </c>
      <c r="U934" s="24">
        <v>0.162783557</v>
      </c>
      <c r="V934" s="21">
        <v>1191.7699680000001</v>
      </c>
      <c r="W934" s="23">
        <v>0.11278048</v>
      </c>
      <c r="X934" s="24">
        <v>33.025689839999998</v>
      </c>
      <c r="Y934" s="20">
        <v>19.946176739999999</v>
      </c>
      <c r="Z934" s="24">
        <v>38.393364939999998</v>
      </c>
      <c r="AA934" s="24">
        <v>0.64515425800000004</v>
      </c>
      <c r="AB934" s="23">
        <v>29.229155680000002</v>
      </c>
      <c r="AC934" s="21">
        <v>34784.963380000001</v>
      </c>
      <c r="AD934" s="24">
        <v>3.8022100330000002</v>
      </c>
      <c r="AE934" s="24">
        <v>0.05</v>
      </c>
      <c r="AF934" s="23">
        <v>6.9755093000000004E-2</v>
      </c>
      <c r="AG934" s="23">
        <v>6.3702573999999998E-2</v>
      </c>
      <c r="AH934" s="24">
        <v>2.3076012E-2</v>
      </c>
      <c r="AI934" s="20">
        <v>359.36679839999999</v>
      </c>
      <c r="AJ934" s="24">
        <v>11.872143940000001</v>
      </c>
      <c r="AK934" s="24">
        <v>12.028187620000001</v>
      </c>
      <c r="AL934" s="21">
        <v>8752.6983639999999</v>
      </c>
      <c r="AM934" s="21">
        <v>925.01355330000001</v>
      </c>
      <c r="AN934" s="23">
        <v>0.55476726899999995</v>
      </c>
      <c r="AO934" s="20">
        <v>2.5</v>
      </c>
      <c r="AP934" s="24">
        <v>0.367948946</v>
      </c>
      <c r="AQ934" s="24">
        <v>34.714406859999997</v>
      </c>
      <c r="AR934" s="21">
        <v>501.61924340000002</v>
      </c>
      <c r="AS934" s="20">
        <v>24.51057746</v>
      </c>
      <c r="AT934" s="23">
        <v>5.0000000000000001E-3</v>
      </c>
      <c r="AU934" s="23">
        <v>2E-3</v>
      </c>
      <c r="AV934" s="24">
        <v>3.6647989120000002</v>
      </c>
      <c r="AW934" s="23">
        <v>5.0000000000000001E-3</v>
      </c>
      <c r="AX934" s="21">
        <v>259.17394639999998</v>
      </c>
      <c r="AY934" s="24">
        <v>0.21286524100000001</v>
      </c>
      <c r="AZ934" s="24">
        <v>2.3516625179999999</v>
      </c>
      <c r="BA934" s="24">
        <v>0.25</v>
      </c>
      <c r="BB934" s="24">
        <v>0.1068202</v>
      </c>
      <c r="BC934" s="24">
        <v>5.4463685310000001</v>
      </c>
      <c r="BD934" s="23">
        <v>2.5000000000000001E-2</v>
      </c>
      <c r="BE934" s="23">
        <v>9.3716298000000003E-2</v>
      </c>
      <c r="BF934" s="22">
        <v>2.8020934120000001</v>
      </c>
      <c r="BG934" s="21">
        <v>603.91794119999997</v>
      </c>
      <c r="BH934" s="24">
        <v>6.3420448000000004E-2</v>
      </c>
      <c r="BI934" s="23">
        <v>0.75185140299999997</v>
      </c>
      <c r="BJ934" s="21">
        <v>31.351950169999999</v>
      </c>
      <c r="BK934" s="23">
        <v>2.5000000000000001E-2</v>
      </c>
      <c r="BL934" s="23">
        <v>6.0950344850000002</v>
      </c>
      <c r="BM934" s="24">
        <v>54.36819594</v>
      </c>
      <c r="BN934" s="23">
        <v>2.9253746039999999</v>
      </c>
    </row>
    <row r="935" spans="1:66">
      <c r="A935">
        <v>16056</v>
      </c>
      <c r="B935" s="10">
        <v>338500</v>
      </c>
      <c r="C935" s="10">
        <v>3942</v>
      </c>
      <c r="D935" s="10">
        <v>2013</v>
      </c>
      <c r="E935" s="22">
        <v>65.433761000000004</v>
      </c>
      <c r="F935" s="22">
        <v>14.353816</v>
      </c>
      <c r="G935" s="21">
        <v>7256951.5319999997</v>
      </c>
      <c r="H935" s="21">
        <v>470023.53749999998</v>
      </c>
      <c r="I935" s="10">
        <v>50</v>
      </c>
      <c r="J935" s="18" t="s">
        <v>109</v>
      </c>
      <c r="K935" s="18">
        <v>0</v>
      </c>
      <c r="L935" s="18">
        <v>2</v>
      </c>
      <c r="M935" s="19" t="s">
        <v>155</v>
      </c>
      <c r="N935" s="23">
        <v>1.0860666999999999E-2</v>
      </c>
      <c r="O935" s="21">
        <v>16213.496090000001</v>
      </c>
      <c r="P935" s="20">
        <v>7.1970013899999996</v>
      </c>
      <c r="Q935" s="23">
        <v>1E-3</v>
      </c>
      <c r="R935" s="20">
        <v>3.5</v>
      </c>
      <c r="S935" s="24">
        <v>18.838311539999999</v>
      </c>
      <c r="T935" s="24">
        <v>0.05</v>
      </c>
      <c r="U935" s="24">
        <v>0.160387368</v>
      </c>
      <c r="V935" s="21">
        <v>905.23179930000003</v>
      </c>
      <c r="W935" s="23">
        <v>2.5000000000000001E-2</v>
      </c>
      <c r="X935" s="24">
        <v>35.409867050000003</v>
      </c>
      <c r="Y935" s="20">
        <v>13.696042589999999</v>
      </c>
      <c r="Z935" s="24">
        <v>52.130865020000002</v>
      </c>
      <c r="AA935" s="24">
        <v>1.0278516900000001</v>
      </c>
      <c r="AB935" s="23">
        <v>24.219456770000001</v>
      </c>
      <c r="AC935" s="21">
        <v>31174.4751</v>
      </c>
      <c r="AD935" s="24">
        <v>4.8457389989999999</v>
      </c>
      <c r="AE935" s="24">
        <v>0.05</v>
      </c>
      <c r="AF935" s="23">
        <v>7.9526708000000002E-2</v>
      </c>
      <c r="AG935" s="23">
        <v>1.6070806E-2</v>
      </c>
      <c r="AH935" s="24">
        <v>3.1995764000000003E-2</v>
      </c>
      <c r="AI935" s="20">
        <v>879.21554570000001</v>
      </c>
      <c r="AJ935" s="24">
        <v>16.467022539999999</v>
      </c>
      <c r="AK935" s="24">
        <v>15.49318351</v>
      </c>
      <c r="AL935" s="21">
        <v>11029.2688</v>
      </c>
      <c r="AM935" s="21">
        <v>470.1030877</v>
      </c>
      <c r="AN935" s="23">
        <v>0.432035905</v>
      </c>
      <c r="AO935" s="20">
        <v>33.276431559999999</v>
      </c>
      <c r="AP935" s="24">
        <v>0.38263551499999998</v>
      </c>
      <c r="AQ935" s="24">
        <v>34.565035420000001</v>
      </c>
      <c r="AR935" s="21">
        <v>418.83999540000002</v>
      </c>
      <c r="AS935" s="20">
        <v>12.797910010000001</v>
      </c>
      <c r="AT935" s="23">
        <v>5.0000000000000001E-3</v>
      </c>
      <c r="AU935" s="23">
        <v>2E-3</v>
      </c>
      <c r="AV935" s="24">
        <v>11.609233440000001</v>
      </c>
      <c r="AW935" s="23">
        <v>5.0000000000000001E-3</v>
      </c>
      <c r="AX935" s="21">
        <v>130.10427469999999</v>
      </c>
      <c r="AY935" s="24">
        <v>5.1998703E-2</v>
      </c>
      <c r="AZ935" s="24">
        <v>2.4586404530000001</v>
      </c>
      <c r="BA935" s="24">
        <v>0.25</v>
      </c>
      <c r="BB935" s="24">
        <v>0.20034001500000001</v>
      </c>
      <c r="BC935" s="24">
        <v>5.9264503150000003</v>
      </c>
      <c r="BD935" s="23">
        <v>2.5000000000000001E-2</v>
      </c>
      <c r="BE935" s="23">
        <v>3.5000000000000003E-2</v>
      </c>
      <c r="BF935" s="22">
        <v>5.4769520869999999</v>
      </c>
      <c r="BG935" s="21">
        <v>567.21502190000001</v>
      </c>
      <c r="BH935" s="24">
        <v>9.8127731999999995E-2</v>
      </c>
      <c r="BI935" s="23">
        <v>0.93631140300000004</v>
      </c>
      <c r="BJ935" s="21">
        <v>29.588699340000002</v>
      </c>
      <c r="BK935" s="23">
        <v>2.5000000000000001E-2</v>
      </c>
      <c r="BL935" s="23">
        <v>6.0980539309999999</v>
      </c>
      <c r="BM935" s="24">
        <v>55.758218900000003</v>
      </c>
      <c r="BN935" s="23">
        <v>4.6189734830000004</v>
      </c>
    </row>
    <row r="936" spans="1:66">
      <c r="A936">
        <v>16191</v>
      </c>
      <c r="B936" s="10">
        <v>338500</v>
      </c>
      <c r="C936" s="10">
        <v>3943</v>
      </c>
      <c r="D936" s="10">
        <v>2013</v>
      </c>
      <c r="E936" s="22">
        <v>65.434900999999996</v>
      </c>
      <c r="F936" s="22">
        <v>14.333112</v>
      </c>
      <c r="G936" s="21">
        <v>7257088.5939999996</v>
      </c>
      <c r="H936" s="21">
        <v>469064.4523</v>
      </c>
      <c r="I936" s="10">
        <v>50</v>
      </c>
      <c r="J936" s="18" t="s">
        <v>109</v>
      </c>
      <c r="K936" s="18">
        <v>0</v>
      </c>
      <c r="L936" s="18">
        <v>2</v>
      </c>
      <c r="M936" s="19" t="s">
        <v>155</v>
      </c>
      <c r="N936" s="23">
        <v>1.1867622E-2</v>
      </c>
      <c r="O936" s="21">
        <v>13848.98438</v>
      </c>
      <c r="P936" s="20">
        <v>29.855624540000001</v>
      </c>
      <c r="Q936" s="23">
        <v>1E-3</v>
      </c>
      <c r="R936" s="20">
        <v>3.5</v>
      </c>
      <c r="S936" s="24">
        <v>17.141394949999999</v>
      </c>
      <c r="T936" s="24">
        <v>0.23046054799999999</v>
      </c>
      <c r="U936" s="24">
        <v>0.17409812499999999</v>
      </c>
      <c r="V936" s="21">
        <v>1265.295441</v>
      </c>
      <c r="W936" s="23">
        <v>2.5000000000000001E-2</v>
      </c>
      <c r="X936" s="24">
        <v>47.412799040000003</v>
      </c>
      <c r="Y936" s="20">
        <v>22.993696750000002</v>
      </c>
      <c r="Z936" s="24">
        <v>136.72458589999999</v>
      </c>
      <c r="AA936" s="24">
        <v>1.135248196</v>
      </c>
      <c r="AB936" s="23">
        <v>34.934550870000002</v>
      </c>
      <c r="AC936" s="21">
        <v>30268.220209999999</v>
      </c>
      <c r="AD936" s="24">
        <v>3.720290404</v>
      </c>
      <c r="AE936" s="24">
        <v>0.05</v>
      </c>
      <c r="AF936" s="23">
        <v>4.8197673000000003E-2</v>
      </c>
      <c r="AG936" s="23">
        <v>5.0000000000000001E-3</v>
      </c>
      <c r="AH936" s="24">
        <v>0.01</v>
      </c>
      <c r="AI936" s="20">
        <v>515.83030699999995</v>
      </c>
      <c r="AJ936" s="24">
        <v>25.81477868</v>
      </c>
      <c r="AK936" s="24">
        <v>12.518060240000001</v>
      </c>
      <c r="AL936" s="21">
        <v>12523.35571</v>
      </c>
      <c r="AM936" s="21">
        <v>454.06745160000003</v>
      </c>
      <c r="AN936" s="23">
        <v>0.64763012200000003</v>
      </c>
      <c r="AO936" s="20">
        <v>28.838489060000001</v>
      </c>
      <c r="AP936" s="24">
        <v>0.22272138499999999</v>
      </c>
      <c r="AQ936" s="24">
        <v>160.0463676</v>
      </c>
      <c r="AR936" s="21">
        <v>476.87518130000001</v>
      </c>
      <c r="AS936" s="20">
        <v>13.36027088</v>
      </c>
      <c r="AT936" s="23">
        <v>5.0000000000000001E-3</v>
      </c>
      <c r="AU936" s="23">
        <v>2E-3</v>
      </c>
      <c r="AV936" s="24">
        <v>6.117182444</v>
      </c>
      <c r="AW936" s="23">
        <v>5.0000000000000001E-3</v>
      </c>
      <c r="AX936" s="21">
        <v>212.00893400000001</v>
      </c>
      <c r="AY936" s="24">
        <v>0.30470170400000002</v>
      </c>
      <c r="AZ936" s="24">
        <v>2.8174713520000001</v>
      </c>
      <c r="BA936" s="24">
        <v>0.25</v>
      </c>
      <c r="BB936" s="24">
        <v>0.104597262</v>
      </c>
      <c r="BC936" s="24">
        <v>6.9546211180000004</v>
      </c>
      <c r="BD936" s="23">
        <v>2.5000000000000001E-2</v>
      </c>
      <c r="BE936" s="23">
        <v>3.5000000000000003E-2</v>
      </c>
      <c r="BF936" s="22">
        <v>4.1852893699999996</v>
      </c>
      <c r="BG936" s="21">
        <v>275.12310250000002</v>
      </c>
      <c r="BH936" s="24">
        <v>6.0989732999999997E-2</v>
      </c>
      <c r="BI936" s="23">
        <v>1.2268672060000001</v>
      </c>
      <c r="BJ936" s="21">
        <v>25.864646430000001</v>
      </c>
      <c r="BK936" s="23">
        <v>0.173098842</v>
      </c>
      <c r="BL936" s="23">
        <v>9.3471292879999996</v>
      </c>
      <c r="BM936" s="24">
        <v>56.591088589999998</v>
      </c>
      <c r="BN936" s="23">
        <v>1.719304382</v>
      </c>
    </row>
    <row r="937" spans="1:66">
      <c r="A937">
        <v>16883</v>
      </c>
      <c r="B937" s="10">
        <v>338500</v>
      </c>
      <c r="C937" s="10">
        <v>3944</v>
      </c>
      <c r="D937" s="10">
        <v>2013</v>
      </c>
      <c r="E937" s="22">
        <v>65.451877999999994</v>
      </c>
      <c r="F937" s="22">
        <v>14.354478</v>
      </c>
      <c r="G937" s="21">
        <v>7258970.3569999998</v>
      </c>
      <c r="H937" s="21">
        <v>470074.93859999999</v>
      </c>
      <c r="I937" s="10">
        <v>50</v>
      </c>
      <c r="J937" s="18" t="s">
        <v>109</v>
      </c>
      <c r="K937" s="18">
        <v>0</v>
      </c>
      <c r="L937" s="18">
        <v>2</v>
      </c>
      <c r="M937" s="19" t="s">
        <v>155</v>
      </c>
      <c r="N937" s="23">
        <v>4.6907374000000002E-2</v>
      </c>
      <c r="O937" s="21">
        <v>16963.651119999999</v>
      </c>
      <c r="P937" s="20">
        <v>1.0116809739999999</v>
      </c>
      <c r="Q937" s="23">
        <v>1E-3</v>
      </c>
      <c r="R937" s="20">
        <v>3.5</v>
      </c>
      <c r="S937" s="24">
        <v>2.9269316270000001</v>
      </c>
      <c r="T937" s="24">
        <v>0.102988657</v>
      </c>
      <c r="U937" s="24">
        <v>0.01</v>
      </c>
      <c r="V937" s="21">
        <v>1220.33278</v>
      </c>
      <c r="W937" s="23">
        <v>0.115612664</v>
      </c>
      <c r="X937" s="24">
        <v>3.8748668749999999</v>
      </c>
      <c r="Y937" s="20">
        <v>14.6478609</v>
      </c>
      <c r="Z937" s="24">
        <v>54.582812140000001</v>
      </c>
      <c r="AA937" s="24">
        <v>0.49320821399999998</v>
      </c>
      <c r="AB937" s="23">
        <v>15.592641370000001</v>
      </c>
      <c r="AC937" s="21">
        <v>34663.105470000002</v>
      </c>
      <c r="AD937" s="24">
        <v>5.8761784879999999</v>
      </c>
      <c r="AE937" s="24">
        <v>0.05</v>
      </c>
      <c r="AF937" s="23">
        <v>1.4999999999999999E-2</v>
      </c>
      <c r="AG937" s="23">
        <v>3.2340351000000003E-2</v>
      </c>
      <c r="AH937" s="24">
        <v>0.01</v>
      </c>
      <c r="AI937" s="20">
        <v>145.4466534</v>
      </c>
      <c r="AJ937" s="24">
        <v>2.0316329369999999</v>
      </c>
      <c r="AK937" s="24">
        <v>5.9354591829999999</v>
      </c>
      <c r="AL937" s="21">
        <v>14454.97803</v>
      </c>
      <c r="AM937" s="21">
        <v>391.74903110000002</v>
      </c>
      <c r="AN937" s="23">
        <v>0.390013477</v>
      </c>
      <c r="AO937" s="20">
        <v>14.781776669999999</v>
      </c>
      <c r="AP937" s="24">
        <v>0.144806925</v>
      </c>
      <c r="AQ937" s="24">
        <v>22.264997359999999</v>
      </c>
      <c r="AR937" s="21">
        <v>119.0561235</v>
      </c>
      <c r="AS937" s="20">
        <v>2.0844431220000001</v>
      </c>
      <c r="AT937" s="23">
        <v>5.0000000000000001E-3</v>
      </c>
      <c r="AU937" s="23">
        <v>2E-3</v>
      </c>
      <c r="AV937" s="24">
        <v>1.2653758859999999</v>
      </c>
      <c r="AW937" s="23">
        <v>5.0000000000000001E-3</v>
      </c>
      <c r="AX937" s="21">
        <v>218.43624109999999</v>
      </c>
      <c r="AY937" s="24">
        <v>5.0716855999999998E-2</v>
      </c>
      <c r="AZ937" s="24">
        <v>3.414877969</v>
      </c>
      <c r="BA937" s="24">
        <v>0.25</v>
      </c>
      <c r="BB937" s="24">
        <v>0.122244376</v>
      </c>
      <c r="BC937" s="24">
        <v>3.2451429979999999</v>
      </c>
      <c r="BD937" s="23">
        <v>2.5000000000000001E-2</v>
      </c>
      <c r="BE937" s="23">
        <v>3.5000000000000003E-2</v>
      </c>
      <c r="BF937" s="22">
        <v>0.188556849</v>
      </c>
      <c r="BG937" s="21">
        <v>1191.9765359999999</v>
      </c>
      <c r="BH937" s="24">
        <v>0.01</v>
      </c>
      <c r="BI937" s="23">
        <v>0.26668608900000002</v>
      </c>
      <c r="BJ937" s="21">
        <v>94.362192149999998</v>
      </c>
      <c r="BK937" s="23">
        <v>2.5000000000000001E-2</v>
      </c>
      <c r="BL937" s="23">
        <v>2.061474832</v>
      </c>
      <c r="BM937" s="24">
        <v>45.68159567</v>
      </c>
      <c r="BN937" s="23">
        <v>0.443674387</v>
      </c>
    </row>
    <row r="938" spans="1:66">
      <c r="A938">
        <v>16928</v>
      </c>
      <c r="B938" s="10">
        <v>338500</v>
      </c>
      <c r="C938" s="10">
        <v>3945</v>
      </c>
      <c r="D938" s="10">
        <v>2013</v>
      </c>
      <c r="E938" s="22">
        <v>65.450363999999993</v>
      </c>
      <c r="F938" s="22">
        <v>14.372450000000001</v>
      </c>
      <c r="G938" s="21">
        <v>7258793.2010000004</v>
      </c>
      <c r="H938" s="21">
        <v>470906.38</v>
      </c>
      <c r="I938" s="10">
        <v>50</v>
      </c>
      <c r="J938" s="18" t="s">
        <v>109</v>
      </c>
      <c r="K938" s="18">
        <v>0</v>
      </c>
      <c r="L938" s="18">
        <v>2</v>
      </c>
      <c r="M938" s="19" t="s">
        <v>155</v>
      </c>
      <c r="N938" s="23">
        <v>0.48463424900000002</v>
      </c>
      <c r="O938" s="21">
        <v>3479.9790360000002</v>
      </c>
      <c r="P938" s="20">
        <v>48.792822110000003</v>
      </c>
      <c r="Q938" s="23">
        <v>2.1208360000000001E-3</v>
      </c>
      <c r="R938" s="20">
        <v>3.5</v>
      </c>
      <c r="S938" s="24">
        <v>1.666089991</v>
      </c>
      <c r="T938" s="24">
        <v>0.101516336</v>
      </c>
      <c r="U938" s="24">
        <v>3.5828618E-2</v>
      </c>
      <c r="V938" s="21">
        <v>345.10851489999999</v>
      </c>
      <c r="W938" s="23">
        <v>0.37657158000000002</v>
      </c>
      <c r="X938" s="24">
        <v>22.08284729</v>
      </c>
      <c r="Y938" s="20">
        <v>2.6590187940000001</v>
      </c>
      <c r="Z938" s="24">
        <v>5.28420646</v>
      </c>
      <c r="AA938" s="24">
        <v>2.7403595999999999E-2</v>
      </c>
      <c r="AB938" s="23">
        <v>18.043634050000001</v>
      </c>
      <c r="AC938" s="21">
        <v>18591.748049999998</v>
      </c>
      <c r="AD938" s="24">
        <v>0.55303831999999997</v>
      </c>
      <c r="AE938" s="24">
        <v>0.05</v>
      </c>
      <c r="AF938" s="23">
        <v>1.4999999999999999E-2</v>
      </c>
      <c r="AG938" s="23">
        <v>2.3860321E-2</v>
      </c>
      <c r="AH938" s="24">
        <v>6.6219132E-2</v>
      </c>
      <c r="AI938" s="20">
        <v>50.237698549999998</v>
      </c>
      <c r="AJ938" s="24">
        <v>4.7274845980000002</v>
      </c>
      <c r="AK938" s="24">
        <v>2.461558546</v>
      </c>
      <c r="AL938" s="21">
        <v>1569.4877200000001</v>
      </c>
      <c r="AM938" s="21">
        <v>337.55604629999999</v>
      </c>
      <c r="AN938" s="23">
        <v>2.0070194589999999</v>
      </c>
      <c r="AO938" s="20">
        <v>10.17592788</v>
      </c>
      <c r="AP938" s="24">
        <v>0.158215246</v>
      </c>
      <c r="AQ938" s="24">
        <v>4.432928714</v>
      </c>
      <c r="AR938" s="21">
        <v>176.8829456</v>
      </c>
      <c r="AS938" s="20">
        <v>9.3841617460000002</v>
      </c>
      <c r="AT938" s="23">
        <v>5.0000000000000001E-3</v>
      </c>
      <c r="AU938" s="23">
        <v>2E-3</v>
      </c>
      <c r="AV938" s="24">
        <v>0.25</v>
      </c>
      <c r="AW938" s="23">
        <v>5.0000000000000001E-3</v>
      </c>
      <c r="AX938" s="21">
        <v>238.50343699999999</v>
      </c>
      <c r="AY938" s="24">
        <v>5.4753516000000002E-2</v>
      </c>
      <c r="AZ938" s="24">
        <v>2.0994415879999999</v>
      </c>
      <c r="BA938" s="24">
        <v>0.25</v>
      </c>
      <c r="BB938" s="24">
        <v>0.05</v>
      </c>
      <c r="BC938" s="24">
        <v>1.7035341770000001</v>
      </c>
      <c r="BD938" s="23">
        <v>2.5000000000000001E-2</v>
      </c>
      <c r="BE938" s="23">
        <v>8.5270678000000003E-2</v>
      </c>
      <c r="BF938" s="22">
        <v>1.101315088</v>
      </c>
      <c r="BG938" s="21">
        <v>102.20188280000001</v>
      </c>
      <c r="BH938" s="24">
        <v>0.01</v>
      </c>
      <c r="BI938" s="23">
        <v>0.71454089399999998</v>
      </c>
      <c r="BJ938" s="21">
        <v>2.4923834199999999</v>
      </c>
      <c r="BK938" s="23">
        <v>2.5000000000000001E-2</v>
      </c>
      <c r="BL938" s="23">
        <v>10.212232419999999</v>
      </c>
      <c r="BM938" s="24">
        <v>102.3708462</v>
      </c>
      <c r="BN938" s="23">
        <v>1.5507665960000001</v>
      </c>
    </row>
    <row r="939" spans="1:66">
      <c r="A939">
        <v>16390</v>
      </c>
      <c r="B939" s="10">
        <v>338500</v>
      </c>
      <c r="C939" s="10">
        <v>3946</v>
      </c>
      <c r="D939" s="10">
        <v>2013</v>
      </c>
      <c r="E939" s="22">
        <v>65.447299000000001</v>
      </c>
      <c r="F939" s="22">
        <v>14.398268</v>
      </c>
      <c r="G939" s="21">
        <v>7258439.9249999998</v>
      </c>
      <c r="H939" s="21">
        <v>472100.02630000003</v>
      </c>
      <c r="I939" s="10">
        <v>50</v>
      </c>
      <c r="J939" s="18" t="s">
        <v>109</v>
      </c>
      <c r="K939" s="18">
        <v>0</v>
      </c>
      <c r="L939" s="18">
        <v>2</v>
      </c>
      <c r="M939" s="19" t="s">
        <v>155</v>
      </c>
      <c r="N939" s="23">
        <v>9.0782805999999994E-2</v>
      </c>
      <c r="O939" s="21">
        <v>9314.8498540000001</v>
      </c>
      <c r="P939" s="20">
        <v>3.458853714</v>
      </c>
      <c r="Q939" s="23">
        <v>1E-3</v>
      </c>
      <c r="R939" s="20">
        <v>3.5</v>
      </c>
      <c r="S939" s="24">
        <v>3.4090202469999999</v>
      </c>
      <c r="T939" s="24">
        <v>0.05</v>
      </c>
      <c r="U939" s="24">
        <v>0.10408221199999999</v>
      </c>
      <c r="V939" s="21">
        <v>666.70134629999995</v>
      </c>
      <c r="W939" s="23">
        <v>0.42907504600000002</v>
      </c>
      <c r="X939" s="24">
        <v>9.1168834249999993</v>
      </c>
      <c r="Y939" s="20">
        <v>9.911393683</v>
      </c>
      <c r="Z939" s="24">
        <v>15.96272321</v>
      </c>
      <c r="AA939" s="24">
        <v>4.4634185999999999E-2</v>
      </c>
      <c r="AB939" s="23">
        <v>29.9961883</v>
      </c>
      <c r="AC939" s="21">
        <v>21478.342290000001</v>
      </c>
      <c r="AD939" s="24">
        <v>2.416358121</v>
      </c>
      <c r="AE939" s="24">
        <v>0.05</v>
      </c>
      <c r="AF939" s="23">
        <v>1.4999999999999999E-2</v>
      </c>
      <c r="AG939" s="23">
        <v>2.7956775E-2</v>
      </c>
      <c r="AH939" s="24">
        <v>4.0530363E-2</v>
      </c>
      <c r="AI939" s="20">
        <v>50.245003699999998</v>
      </c>
      <c r="AJ939" s="24">
        <v>5.3028508649999999</v>
      </c>
      <c r="AK939" s="24">
        <v>4.3881289580000002</v>
      </c>
      <c r="AL939" s="21">
        <v>7095.6390380000003</v>
      </c>
      <c r="AM939" s="21">
        <v>636.56854880000003</v>
      </c>
      <c r="AN939" s="23">
        <v>2.1855138030000001</v>
      </c>
      <c r="AO939" s="20">
        <v>8.3993470670000008</v>
      </c>
      <c r="AP939" s="24">
        <v>2.5000000000000001E-2</v>
      </c>
      <c r="AQ939" s="24">
        <v>10.081138259999999</v>
      </c>
      <c r="AR939" s="21">
        <v>171.2352003</v>
      </c>
      <c r="AS939" s="20">
        <v>6.055147711</v>
      </c>
      <c r="AT939" s="23">
        <v>5.0000000000000001E-3</v>
      </c>
      <c r="AU939" s="23">
        <v>2E-3</v>
      </c>
      <c r="AV939" s="24">
        <v>0.25</v>
      </c>
      <c r="AW939" s="23">
        <v>5.0000000000000001E-3</v>
      </c>
      <c r="AX939" s="21">
        <v>159.53549390000001</v>
      </c>
      <c r="AY939" s="24">
        <v>0.01</v>
      </c>
      <c r="AZ939" s="24">
        <v>4.8410165090000001</v>
      </c>
      <c r="BA939" s="24">
        <v>0.25</v>
      </c>
      <c r="BB939" s="24">
        <v>0.05</v>
      </c>
      <c r="BC939" s="24">
        <v>1.6189624170000001</v>
      </c>
      <c r="BD939" s="23">
        <v>2.5000000000000001E-2</v>
      </c>
      <c r="BE939" s="23">
        <v>7.5967534000000003E-2</v>
      </c>
      <c r="BF939" s="22">
        <v>0.79895774399999997</v>
      </c>
      <c r="BG939" s="21">
        <v>88.839757460000001</v>
      </c>
      <c r="BH939" s="24">
        <v>0.01</v>
      </c>
      <c r="BI939" s="23">
        <v>0.74342142499999997</v>
      </c>
      <c r="BJ939" s="21">
        <v>21.606707570000001</v>
      </c>
      <c r="BK939" s="23">
        <v>2.5000000000000001E-2</v>
      </c>
      <c r="BL939" s="23">
        <v>11.9152573</v>
      </c>
      <c r="BM939" s="24">
        <v>116.7232065</v>
      </c>
      <c r="BN939" s="23">
        <v>0.51215822799999999</v>
      </c>
    </row>
    <row r="940" spans="1:66">
      <c r="A940">
        <v>16657</v>
      </c>
      <c r="B940" s="10">
        <v>338500</v>
      </c>
      <c r="C940" s="10">
        <v>3947</v>
      </c>
      <c r="D940" s="10">
        <v>2013</v>
      </c>
      <c r="E940" s="22">
        <v>65.470286999999999</v>
      </c>
      <c r="F940" s="22">
        <v>14.394933</v>
      </c>
      <c r="G940" s="21">
        <v>7261003.4380000001</v>
      </c>
      <c r="H940" s="21">
        <v>471970.01189999998</v>
      </c>
      <c r="I940" s="10">
        <v>50</v>
      </c>
      <c r="J940" s="18" t="s">
        <v>109</v>
      </c>
      <c r="K940" s="18">
        <v>0</v>
      </c>
      <c r="L940" s="18">
        <v>2</v>
      </c>
      <c r="M940" s="19" t="s">
        <v>155</v>
      </c>
      <c r="N940" s="23">
        <v>5.5262729999999999E-3</v>
      </c>
      <c r="O940" s="21">
        <v>11458.9856</v>
      </c>
      <c r="P940" s="20">
        <v>9.9381571619999995</v>
      </c>
      <c r="Q940" s="23">
        <v>1E-3</v>
      </c>
      <c r="R940" s="20">
        <v>3.5</v>
      </c>
      <c r="S940" s="24">
        <v>6.523191615</v>
      </c>
      <c r="T940" s="24">
        <v>0.15722165599999999</v>
      </c>
      <c r="U940" s="24">
        <v>7.4776739999999994E-2</v>
      </c>
      <c r="V940" s="21">
        <v>713.074344</v>
      </c>
      <c r="W940" s="23">
        <v>2.5000000000000001E-2</v>
      </c>
      <c r="X940" s="24">
        <v>11.13937258</v>
      </c>
      <c r="Y940" s="20">
        <v>8.4546805660000004</v>
      </c>
      <c r="Z940" s="24">
        <v>26.091615229999999</v>
      </c>
      <c r="AA940" s="24">
        <v>0.35515661300000001</v>
      </c>
      <c r="AB940" s="23">
        <v>24.203313250000001</v>
      </c>
      <c r="AC940" s="21">
        <v>22496.691889999998</v>
      </c>
      <c r="AD940" s="24">
        <v>3.8933824480000001</v>
      </c>
      <c r="AE940" s="24">
        <v>0.05</v>
      </c>
      <c r="AF940" s="23">
        <v>1.4999999999999999E-2</v>
      </c>
      <c r="AG940" s="23">
        <v>1.5811522000000001E-2</v>
      </c>
      <c r="AH940" s="24">
        <v>0.01</v>
      </c>
      <c r="AI940" s="20">
        <v>252.26545329999999</v>
      </c>
      <c r="AJ940" s="24">
        <v>3.645793056</v>
      </c>
      <c r="AK940" s="24">
        <v>5.7655898829999996</v>
      </c>
      <c r="AL940" s="21">
        <v>6468.5955809999996</v>
      </c>
      <c r="AM940" s="21">
        <v>312.98676870000003</v>
      </c>
      <c r="AN940" s="23">
        <v>0.64448060799999995</v>
      </c>
      <c r="AO940" s="20">
        <v>30.52318511</v>
      </c>
      <c r="AP940" s="24">
        <v>0.33163980599999998</v>
      </c>
      <c r="AQ940" s="24">
        <v>15.164730970000001</v>
      </c>
      <c r="AR940" s="21">
        <v>198.32729130000001</v>
      </c>
      <c r="AS940" s="20">
        <v>7.8218610960000001</v>
      </c>
      <c r="AT940" s="23">
        <v>5.0000000000000001E-3</v>
      </c>
      <c r="AU940" s="23">
        <v>2E-3</v>
      </c>
      <c r="AV940" s="24">
        <v>2.6894004790000001</v>
      </c>
      <c r="AW940" s="23">
        <v>5.0000000000000001E-3</v>
      </c>
      <c r="AX940" s="21">
        <v>98.157291409999999</v>
      </c>
      <c r="AY940" s="24">
        <v>0.01</v>
      </c>
      <c r="AZ940" s="24">
        <v>2.777130503</v>
      </c>
      <c r="BA940" s="24">
        <v>0.25</v>
      </c>
      <c r="BB940" s="24">
        <v>0.21236038700000001</v>
      </c>
      <c r="BC940" s="24">
        <v>2.5470467029999999</v>
      </c>
      <c r="BD940" s="23">
        <v>2.5000000000000001E-2</v>
      </c>
      <c r="BE940" s="23">
        <v>3.5000000000000003E-2</v>
      </c>
      <c r="BF940" s="22">
        <v>1.4829597400000001</v>
      </c>
      <c r="BG940" s="21">
        <v>610.33996130000003</v>
      </c>
      <c r="BH940" s="24">
        <v>0.01</v>
      </c>
      <c r="BI940" s="23">
        <v>0.25628703000000003</v>
      </c>
      <c r="BJ940" s="21">
        <v>33.636348249999998</v>
      </c>
      <c r="BK940" s="23">
        <v>2.5000000000000001E-2</v>
      </c>
      <c r="BL940" s="23">
        <v>2.581116148</v>
      </c>
      <c r="BM940" s="24">
        <v>31.716503800000002</v>
      </c>
      <c r="BN940" s="23">
        <v>1.255132718</v>
      </c>
    </row>
    <row r="941" spans="1:66">
      <c r="A941">
        <v>16478</v>
      </c>
      <c r="B941" s="10">
        <v>338500</v>
      </c>
      <c r="C941" s="10">
        <v>3948</v>
      </c>
      <c r="D941" s="10">
        <v>2013</v>
      </c>
      <c r="E941" s="22">
        <v>65.865178999999998</v>
      </c>
      <c r="F941" s="22">
        <v>14.342739</v>
      </c>
      <c r="G941" s="21">
        <v>7305039.6140000001</v>
      </c>
      <c r="H941" s="21">
        <v>470012.2182</v>
      </c>
      <c r="I941" s="10">
        <v>50</v>
      </c>
      <c r="J941" s="18" t="s">
        <v>109</v>
      </c>
      <c r="K941" s="18">
        <v>0</v>
      </c>
      <c r="L941" s="18">
        <v>2</v>
      </c>
      <c r="M941" s="19" t="s">
        <v>155</v>
      </c>
      <c r="N941" s="23">
        <v>1.1020421000000001E-2</v>
      </c>
      <c r="O941" s="21">
        <v>22289.936519999999</v>
      </c>
      <c r="P941" s="20">
        <v>15.70441989</v>
      </c>
      <c r="Q941" s="23">
        <v>1E-3</v>
      </c>
      <c r="R941" s="20">
        <v>3.5</v>
      </c>
      <c r="S941" s="24">
        <v>18.643750489999999</v>
      </c>
      <c r="T941" s="24">
        <v>0.38274134100000001</v>
      </c>
      <c r="U941" s="24">
        <v>5.1033268E-2</v>
      </c>
      <c r="V941" s="21">
        <v>3930.373529</v>
      </c>
      <c r="W941" s="23">
        <v>2.5000000000000001E-2</v>
      </c>
      <c r="X941" s="24">
        <v>224.72481210000001</v>
      </c>
      <c r="Y941" s="20">
        <v>17.53464151</v>
      </c>
      <c r="Z941" s="24">
        <v>29.09011675</v>
      </c>
      <c r="AA941" s="24">
        <v>1.2037918860000001</v>
      </c>
      <c r="AB941" s="23">
        <v>25.864272400000001</v>
      </c>
      <c r="AC941" s="21">
        <v>35981.706539999999</v>
      </c>
      <c r="AD941" s="24">
        <v>4.4717273500000001</v>
      </c>
      <c r="AE941" s="24">
        <v>0.05</v>
      </c>
      <c r="AF941" s="23">
        <v>1.4999999999999999E-2</v>
      </c>
      <c r="AG941" s="23">
        <v>1.4359533000000001E-2</v>
      </c>
      <c r="AH941" s="24">
        <v>0.01</v>
      </c>
      <c r="AI941" s="20">
        <v>758.21876529999997</v>
      </c>
      <c r="AJ941" s="24">
        <v>43.604940089999999</v>
      </c>
      <c r="AK941" s="24">
        <v>16.902707670000002</v>
      </c>
      <c r="AL941" s="21">
        <v>10699.747310000001</v>
      </c>
      <c r="AM941" s="21">
        <v>421.45829479999998</v>
      </c>
      <c r="AN941" s="23">
        <v>0.21494247499999999</v>
      </c>
      <c r="AO941" s="20">
        <v>57.509241099999997</v>
      </c>
      <c r="AP941" s="24">
        <v>0.621140896</v>
      </c>
      <c r="AQ941" s="24">
        <v>21.84726264</v>
      </c>
      <c r="AR941" s="21">
        <v>1594.483692</v>
      </c>
      <c r="AS941" s="20">
        <v>5.2313434819999998</v>
      </c>
      <c r="AT941" s="23">
        <v>5.0000000000000001E-3</v>
      </c>
      <c r="AU941" s="23">
        <v>2E-3</v>
      </c>
      <c r="AV941" s="24">
        <v>12.02605039</v>
      </c>
      <c r="AW941" s="23">
        <v>5.0000000000000001E-3</v>
      </c>
      <c r="AX941" s="21">
        <v>126.86235430000001</v>
      </c>
      <c r="AY941" s="24">
        <v>6.3235872999999998E-2</v>
      </c>
      <c r="AZ941" s="24">
        <v>2.1048084349999998</v>
      </c>
      <c r="BA941" s="24">
        <v>0.25</v>
      </c>
      <c r="BB941" s="24">
        <v>0.23473934499999999</v>
      </c>
      <c r="BC941" s="24">
        <v>18.420844450000001</v>
      </c>
      <c r="BD941" s="23">
        <v>2.5000000000000001E-2</v>
      </c>
      <c r="BE941" s="23">
        <v>7.4220472999999995E-2</v>
      </c>
      <c r="BF941" s="22">
        <v>9.8271480530000002</v>
      </c>
      <c r="BG941" s="21">
        <v>629.42460949999997</v>
      </c>
      <c r="BH941" s="24">
        <v>0.12972144299999999</v>
      </c>
      <c r="BI941" s="23">
        <v>0.64391227600000001</v>
      </c>
      <c r="BJ941" s="21">
        <v>37.754950520000001</v>
      </c>
      <c r="BK941" s="23">
        <v>6.0489705999999997E-2</v>
      </c>
      <c r="BL941" s="23">
        <v>5.7298716399999998</v>
      </c>
      <c r="BM941" s="24">
        <v>73.977332799999999</v>
      </c>
      <c r="BN941" s="23">
        <v>1.402403369</v>
      </c>
    </row>
    <row r="942" spans="1:66">
      <c r="A942">
        <v>16306</v>
      </c>
      <c r="B942" s="10">
        <v>338500</v>
      </c>
      <c r="C942" s="10">
        <v>3949</v>
      </c>
      <c r="D942" s="10">
        <v>2013</v>
      </c>
      <c r="E942" s="22">
        <v>65.865665000000007</v>
      </c>
      <c r="F942" s="22">
        <v>14.36678</v>
      </c>
      <c r="G942" s="21">
        <v>7305082.5080000004</v>
      </c>
      <c r="H942" s="21">
        <v>471109.614</v>
      </c>
      <c r="I942" s="10">
        <v>50</v>
      </c>
      <c r="J942" s="18" t="s">
        <v>109</v>
      </c>
      <c r="K942" s="18">
        <v>0</v>
      </c>
      <c r="L942" s="18">
        <v>2</v>
      </c>
      <c r="M942" s="19" t="s">
        <v>155</v>
      </c>
      <c r="N942" s="23">
        <v>2.0120111999999999E-2</v>
      </c>
      <c r="O942" s="21">
        <v>17427.805179999999</v>
      </c>
      <c r="P942" s="20">
        <v>31.023823740000001</v>
      </c>
      <c r="Q942" s="23">
        <v>1E-3</v>
      </c>
      <c r="R942" s="20">
        <v>3.5</v>
      </c>
      <c r="S942" s="24">
        <v>30.977287830000002</v>
      </c>
      <c r="T942" s="24">
        <v>0.42422172000000002</v>
      </c>
      <c r="U942" s="24">
        <v>0.241495506</v>
      </c>
      <c r="V942" s="21">
        <v>2085.2201500000001</v>
      </c>
      <c r="W942" s="23">
        <v>7.7303473999999997E-2</v>
      </c>
      <c r="X942" s="24">
        <v>98.738773989999999</v>
      </c>
      <c r="Y942" s="20">
        <v>23.415998819999999</v>
      </c>
      <c r="Z942" s="24">
        <v>43.896368090000003</v>
      </c>
      <c r="AA942" s="24">
        <v>2.5708735439999999</v>
      </c>
      <c r="AB942" s="23">
        <v>64.463949360000001</v>
      </c>
      <c r="AC942" s="21">
        <v>33894.624020000003</v>
      </c>
      <c r="AD942" s="24">
        <v>4.8166154609999996</v>
      </c>
      <c r="AE942" s="24">
        <v>0.05</v>
      </c>
      <c r="AF942" s="23">
        <v>0.16420009499999999</v>
      </c>
      <c r="AG942" s="23">
        <v>1.7207495E-2</v>
      </c>
      <c r="AH942" s="24">
        <v>2.2035756E-2</v>
      </c>
      <c r="AI942" s="20">
        <v>1866.419067</v>
      </c>
      <c r="AJ942" s="24">
        <v>59.055574479999997</v>
      </c>
      <c r="AK942" s="24">
        <v>17.577660689999998</v>
      </c>
      <c r="AL942" s="21">
        <v>9762.5189210000008</v>
      </c>
      <c r="AM942" s="21">
        <v>600.63481460000003</v>
      </c>
      <c r="AN942" s="23">
        <v>0.55592459000000005</v>
      </c>
      <c r="AO942" s="20">
        <v>45.675749779999997</v>
      </c>
      <c r="AP942" s="24">
        <v>0.36632997899999997</v>
      </c>
      <c r="AQ942" s="24">
        <v>52.742801929999999</v>
      </c>
      <c r="AR942" s="21">
        <v>941.31315340000003</v>
      </c>
      <c r="AS942" s="20">
        <v>18.83947685</v>
      </c>
      <c r="AT942" s="23">
        <v>5.0000000000000001E-3</v>
      </c>
      <c r="AU942" s="23">
        <v>2E-3</v>
      </c>
      <c r="AV942" s="24">
        <v>21.910443000000001</v>
      </c>
      <c r="AW942" s="23">
        <v>5.0000000000000001E-3</v>
      </c>
      <c r="AX942" s="21">
        <v>41.162710189999999</v>
      </c>
      <c r="AY942" s="24">
        <v>0.17319161499999999</v>
      </c>
      <c r="AZ942" s="24">
        <v>3.7089479129999998</v>
      </c>
      <c r="BA942" s="24">
        <v>0.25</v>
      </c>
      <c r="BB942" s="24">
        <v>0.37645802699999997</v>
      </c>
      <c r="BC942" s="24">
        <v>11.76995816</v>
      </c>
      <c r="BD942" s="23">
        <v>2.5000000000000001E-2</v>
      </c>
      <c r="BE942" s="23">
        <v>3.5000000000000003E-2</v>
      </c>
      <c r="BF942" s="22">
        <v>13.877527049999999</v>
      </c>
      <c r="BG942" s="21">
        <v>839.54410629999995</v>
      </c>
      <c r="BH942" s="24">
        <v>0.27503518999999998</v>
      </c>
      <c r="BI942" s="23">
        <v>1.9625529180000001</v>
      </c>
      <c r="BJ942" s="21">
        <v>30.780684950000001</v>
      </c>
      <c r="BK942" s="23">
        <v>0.11398319699999999</v>
      </c>
      <c r="BL942" s="23">
        <v>18.59797721</v>
      </c>
      <c r="BM942" s="24">
        <v>84.682022989999993</v>
      </c>
      <c r="BN942" s="23">
        <v>8.5980856820000007</v>
      </c>
    </row>
    <row r="943" spans="1:66">
      <c r="A943">
        <v>16687</v>
      </c>
      <c r="B943" s="10">
        <v>338500</v>
      </c>
      <c r="C943" s="10">
        <v>3950</v>
      </c>
      <c r="D943" s="10">
        <v>2013</v>
      </c>
      <c r="E943" s="22">
        <v>65.865052000000006</v>
      </c>
      <c r="F943" s="22">
        <v>14.38457</v>
      </c>
      <c r="G943" s="21">
        <v>7305006.1140000001</v>
      </c>
      <c r="H943" s="21">
        <v>471920.58409999998</v>
      </c>
      <c r="I943" s="10">
        <v>50</v>
      </c>
      <c r="J943" s="18" t="s">
        <v>109</v>
      </c>
      <c r="K943" s="18">
        <v>0</v>
      </c>
      <c r="L943" s="18">
        <v>2</v>
      </c>
      <c r="M943" s="19" t="s">
        <v>155</v>
      </c>
      <c r="N943" s="23">
        <v>1.0561556999999999E-2</v>
      </c>
      <c r="O943" s="21">
        <v>16762.2876</v>
      </c>
      <c r="P943" s="20">
        <v>16.224696730000002</v>
      </c>
      <c r="Q943" s="23">
        <v>4.8505559999999998E-3</v>
      </c>
      <c r="R943" s="20">
        <v>3.5</v>
      </c>
      <c r="S943" s="24">
        <v>24.960120880000002</v>
      </c>
      <c r="T943" s="24">
        <v>0.23980654300000001</v>
      </c>
      <c r="U943" s="24">
        <v>0.13598733499999999</v>
      </c>
      <c r="V943" s="21">
        <v>1625.004469</v>
      </c>
      <c r="W943" s="23">
        <v>2.5000000000000001E-2</v>
      </c>
      <c r="X943" s="24">
        <v>62.829172389999997</v>
      </c>
      <c r="Y943" s="20">
        <v>14.28668837</v>
      </c>
      <c r="Z943" s="24">
        <v>45.81797933</v>
      </c>
      <c r="AA943" s="24">
        <v>2.0399149919999999</v>
      </c>
      <c r="AB943" s="23">
        <v>34.968931400000002</v>
      </c>
      <c r="AC943" s="21">
        <v>32095.534670000001</v>
      </c>
      <c r="AD943" s="24">
        <v>4.6067092220000001</v>
      </c>
      <c r="AE943" s="24">
        <v>0.05</v>
      </c>
      <c r="AF943" s="23">
        <v>1.4999999999999999E-2</v>
      </c>
      <c r="AG943" s="23">
        <v>1.5298712000000001E-2</v>
      </c>
      <c r="AH943" s="24">
        <v>0.01</v>
      </c>
      <c r="AI943" s="20">
        <v>1651.2687679999999</v>
      </c>
      <c r="AJ943" s="24">
        <v>28.107466479999999</v>
      </c>
      <c r="AK943" s="24">
        <v>17.010055940000001</v>
      </c>
      <c r="AL943" s="21">
        <v>9614.8272710000001</v>
      </c>
      <c r="AM943" s="21">
        <v>384.66401389999999</v>
      </c>
      <c r="AN943" s="23">
        <v>0.31265814800000002</v>
      </c>
      <c r="AO943" s="20">
        <v>11.09937429</v>
      </c>
      <c r="AP943" s="24">
        <v>0.443629365</v>
      </c>
      <c r="AQ943" s="24">
        <v>37.96983788</v>
      </c>
      <c r="AR943" s="21">
        <v>762.76110070000004</v>
      </c>
      <c r="AS943" s="20">
        <v>12.77114158</v>
      </c>
      <c r="AT943" s="23">
        <v>5.0000000000000001E-3</v>
      </c>
      <c r="AU943" s="23">
        <v>2E-3</v>
      </c>
      <c r="AV943" s="24">
        <v>20.47542949</v>
      </c>
      <c r="AW943" s="23">
        <v>5.0000000000000001E-3</v>
      </c>
      <c r="AX943" s="21">
        <v>87.116641999999999</v>
      </c>
      <c r="AY943" s="24">
        <v>0.15041315299999999</v>
      </c>
      <c r="AZ943" s="24">
        <v>2.6761437099999998</v>
      </c>
      <c r="BA943" s="24">
        <v>0.25</v>
      </c>
      <c r="BB943" s="24">
        <v>0.256472596</v>
      </c>
      <c r="BC943" s="24">
        <v>10.457335260000001</v>
      </c>
      <c r="BD943" s="23">
        <v>2.5000000000000001E-2</v>
      </c>
      <c r="BE943" s="23">
        <v>3.5000000000000003E-2</v>
      </c>
      <c r="BF943" s="22">
        <v>9.0815252589999993</v>
      </c>
      <c r="BG943" s="21">
        <v>782.92003580000005</v>
      </c>
      <c r="BH943" s="24">
        <v>0.20000971400000001</v>
      </c>
      <c r="BI943" s="23">
        <v>1.154640235</v>
      </c>
      <c r="BJ943" s="21">
        <v>33.700327870000002</v>
      </c>
      <c r="BK943" s="23">
        <v>5.7303129000000001E-2</v>
      </c>
      <c r="BL943" s="23">
        <v>8.9606779719999992</v>
      </c>
      <c r="BM943" s="24">
        <v>70.876616560000002</v>
      </c>
      <c r="BN943" s="23">
        <v>1.922912145</v>
      </c>
    </row>
    <row r="944" spans="1:66">
      <c r="A944">
        <v>16786</v>
      </c>
      <c r="B944" s="10">
        <v>338500</v>
      </c>
      <c r="C944" s="10">
        <v>3951</v>
      </c>
      <c r="D944" s="10">
        <v>2013</v>
      </c>
      <c r="E944" s="22">
        <v>65.756411999999997</v>
      </c>
      <c r="F944" s="22">
        <v>14.387643000000001</v>
      </c>
      <c r="G944" s="21">
        <v>7292896.1809999999</v>
      </c>
      <c r="H944" s="21">
        <v>471942.73460000003</v>
      </c>
      <c r="I944" s="10">
        <v>50</v>
      </c>
      <c r="J944" s="18" t="s">
        <v>109</v>
      </c>
      <c r="K944" s="18">
        <v>0</v>
      </c>
      <c r="L944" s="18">
        <v>2</v>
      </c>
      <c r="M944" s="19" t="s">
        <v>155</v>
      </c>
      <c r="N944" s="23">
        <v>2.2262110000000002E-2</v>
      </c>
      <c r="O944" s="21">
        <v>17500.25879</v>
      </c>
      <c r="P944" s="20">
        <v>17.551247230000001</v>
      </c>
      <c r="Q944" s="23">
        <v>4.78211E-3</v>
      </c>
      <c r="R944" s="20">
        <v>3.5</v>
      </c>
      <c r="S944" s="24">
        <v>8.6660757060000009</v>
      </c>
      <c r="T944" s="24">
        <v>0.27600450900000001</v>
      </c>
      <c r="U944" s="24">
        <v>0.34512354699999997</v>
      </c>
      <c r="V944" s="21">
        <v>1394.214172</v>
      </c>
      <c r="W944" s="23">
        <v>7.4434674000000006E-2</v>
      </c>
      <c r="X944" s="24">
        <v>133.74830829999999</v>
      </c>
      <c r="Y944" s="20">
        <v>21.83999026</v>
      </c>
      <c r="Z944" s="24">
        <v>27.572406449999999</v>
      </c>
      <c r="AA944" s="24">
        <v>0.69937954999999996</v>
      </c>
      <c r="AB944" s="23">
        <v>40.348068320000003</v>
      </c>
      <c r="AC944" s="21">
        <v>40227.224119999999</v>
      </c>
      <c r="AD944" s="24">
        <v>4.1969179739999998</v>
      </c>
      <c r="AE944" s="24">
        <v>0.05</v>
      </c>
      <c r="AF944" s="23">
        <v>4.5718981999999998E-2</v>
      </c>
      <c r="AG944" s="23">
        <v>3.8684678E-2</v>
      </c>
      <c r="AH944" s="24">
        <v>0.01</v>
      </c>
      <c r="AI944" s="20">
        <v>428.5396576</v>
      </c>
      <c r="AJ944" s="24">
        <v>20.330168570000001</v>
      </c>
      <c r="AK944" s="24">
        <v>21.196773879999999</v>
      </c>
      <c r="AL944" s="21">
        <v>10052.89795</v>
      </c>
      <c r="AM944" s="21">
        <v>546.02665860000002</v>
      </c>
      <c r="AN944" s="23">
        <v>0.88673075499999998</v>
      </c>
      <c r="AO944" s="20">
        <v>40.159702299999999</v>
      </c>
      <c r="AP944" s="24">
        <v>0.27812257099999999</v>
      </c>
      <c r="AQ944" s="24">
        <v>47.439735429999999</v>
      </c>
      <c r="AR944" s="21">
        <v>597.72318559999997</v>
      </c>
      <c r="AS944" s="20">
        <v>26.275718309999998</v>
      </c>
      <c r="AT944" s="23">
        <v>5.0000000000000001E-3</v>
      </c>
      <c r="AU944" s="23">
        <v>2E-3</v>
      </c>
      <c r="AV944" s="24">
        <v>4.6302553550000001</v>
      </c>
      <c r="AW944" s="23">
        <v>5.0000000000000001E-3</v>
      </c>
      <c r="AX944" s="21">
        <v>325.14152530000001</v>
      </c>
      <c r="AY944" s="24">
        <v>9.0158718999999998E-2</v>
      </c>
      <c r="AZ944" s="24">
        <v>1.7190177719999999</v>
      </c>
      <c r="BA944" s="24">
        <v>0.62292740300000005</v>
      </c>
      <c r="BB944" s="24">
        <v>0.05</v>
      </c>
      <c r="BC944" s="24">
        <v>6.6805036370000002</v>
      </c>
      <c r="BD944" s="23">
        <v>2.5000000000000001E-2</v>
      </c>
      <c r="BE944" s="23">
        <v>7.4246535000000002E-2</v>
      </c>
      <c r="BF944" s="22">
        <v>10.44463339</v>
      </c>
      <c r="BG944" s="21">
        <v>274.56618400000002</v>
      </c>
      <c r="BH944" s="24">
        <v>4.4779652000000003E-2</v>
      </c>
      <c r="BI944" s="23">
        <v>1.8700929749999999</v>
      </c>
      <c r="BJ944" s="21">
        <v>20.323982239999999</v>
      </c>
      <c r="BK944" s="23">
        <v>2.5000000000000001E-2</v>
      </c>
      <c r="BL944" s="23">
        <v>10.405860130000001</v>
      </c>
      <c r="BM944" s="24">
        <v>70.292327560000004</v>
      </c>
      <c r="BN944" s="23">
        <v>2.3389008790000001</v>
      </c>
    </row>
    <row r="945" spans="1:66">
      <c r="A945">
        <v>16421</v>
      </c>
      <c r="B945" s="10">
        <v>338500</v>
      </c>
      <c r="C945" s="10">
        <v>3952</v>
      </c>
      <c r="D945" s="10">
        <v>2013</v>
      </c>
      <c r="E945" s="22">
        <v>65.757142000000002</v>
      </c>
      <c r="F945" s="22">
        <v>14.366488</v>
      </c>
      <c r="G945" s="21">
        <v>7292987.1519999998</v>
      </c>
      <c r="H945" s="21">
        <v>470974.29070000001</v>
      </c>
      <c r="I945" s="10">
        <v>50</v>
      </c>
      <c r="J945" s="18" t="s">
        <v>109</v>
      </c>
      <c r="K945" s="18">
        <v>0</v>
      </c>
      <c r="L945" s="18">
        <v>2</v>
      </c>
      <c r="M945" s="19" t="s">
        <v>155</v>
      </c>
      <c r="N945" s="23">
        <v>1.5865324E-2</v>
      </c>
      <c r="O945" s="21">
        <v>15647.336429999999</v>
      </c>
      <c r="P945" s="20">
        <v>8.9173671769999991</v>
      </c>
      <c r="Q945" s="23">
        <v>1E-3</v>
      </c>
      <c r="R945" s="20">
        <v>3.5</v>
      </c>
      <c r="S945" s="24">
        <v>33.776433750000002</v>
      </c>
      <c r="T945" s="24">
        <v>0.34829437000000002</v>
      </c>
      <c r="U945" s="24">
        <v>0.11046157299999999</v>
      </c>
      <c r="V945" s="21">
        <v>1757.5106169999999</v>
      </c>
      <c r="W945" s="23">
        <v>6.9320173999999998E-2</v>
      </c>
      <c r="X945" s="24">
        <v>46.178311069999999</v>
      </c>
      <c r="Y945" s="20">
        <v>8.3257063979999995</v>
      </c>
      <c r="Z945" s="24">
        <v>25.816184310000001</v>
      </c>
      <c r="AA945" s="24">
        <v>1.5247555269999999</v>
      </c>
      <c r="AB945" s="23">
        <v>39.192938169999998</v>
      </c>
      <c r="AC945" s="21">
        <v>25085.4126</v>
      </c>
      <c r="AD945" s="24">
        <v>3.2602383850000001</v>
      </c>
      <c r="AE945" s="24">
        <v>0.13117419899999999</v>
      </c>
      <c r="AF945" s="23">
        <v>8.8441576999999993E-2</v>
      </c>
      <c r="AG945" s="23">
        <v>2.5834399000000001E-2</v>
      </c>
      <c r="AH945" s="24">
        <v>0.01</v>
      </c>
      <c r="AI945" s="20">
        <v>2185.7199099999998</v>
      </c>
      <c r="AJ945" s="24">
        <v>23.524068960000001</v>
      </c>
      <c r="AK945" s="24">
        <v>15.572428929999999</v>
      </c>
      <c r="AL945" s="21">
        <v>7850.1367190000001</v>
      </c>
      <c r="AM945" s="21">
        <v>290.97736270000001</v>
      </c>
      <c r="AN945" s="23">
        <v>0.48918252499999998</v>
      </c>
      <c r="AO945" s="20">
        <v>88.631105419999997</v>
      </c>
      <c r="AP945" s="24">
        <v>0.65376670699999995</v>
      </c>
      <c r="AQ945" s="24">
        <v>23.942896340000001</v>
      </c>
      <c r="AR945" s="21">
        <v>727.34929239999997</v>
      </c>
      <c r="AS945" s="20">
        <v>11.37404871</v>
      </c>
      <c r="AT945" s="23">
        <v>5.0000000000000001E-3</v>
      </c>
      <c r="AU945" s="23">
        <v>2E-3</v>
      </c>
      <c r="AV945" s="24">
        <v>19.866500590000001</v>
      </c>
      <c r="AW945" s="23">
        <v>5.0000000000000001E-3</v>
      </c>
      <c r="AX945" s="21">
        <v>67.871351239999996</v>
      </c>
      <c r="AY945" s="24">
        <v>9.0540296000000006E-2</v>
      </c>
      <c r="AZ945" s="24">
        <v>2.5407457459999998</v>
      </c>
      <c r="BA945" s="24">
        <v>0.25</v>
      </c>
      <c r="BB945" s="24">
        <v>0.24272073699999999</v>
      </c>
      <c r="BC945" s="24">
        <v>8.6610061229999999</v>
      </c>
      <c r="BD945" s="23">
        <v>2.5000000000000001E-2</v>
      </c>
      <c r="BE945" s="23">
        <v>3.5000000000000003E-2</v>
      </c>
      <c r="BF945" s="22">
        <v>7.8744490139999996</v>
      </c>
      <c r="BG945" s="21">
        <v>582.06138680000004</v>
      </c>
      <c r="BH945" s="24">
        <v>0.17494282899999999</v>
      </c>
      <c r="BI945" s="23">
        <v>0.98768099399999998</v>
      </c>
      <c r="BJ945" s="21">
        <v>23.057043549999999</v>
      </c>
      <c r="BK945" s="23">
        <v>2.5000000000000001E-2</v>
      </c>
      <c r="BL945" s="23">
        <v>8.0763448310000001</v>
      </c>
      <c r="BM945" s="24">
        <v>61.678037070000002</v>
      </c>
      <c r="BN945" s="23">
        <v>5.7061547849999998</v>
      </c>
    </row>
    <row r="946" spans="1:66">
      <c r="A946">
        <v>16088</v>
      </c>
      <c r="B946" s="10">
        <v>338500</v>
      </c>
      <c r="C946" s="10">
        <v>3953</v>
      </c>
      <c r="D946" s="10">
        <v>2013</v>
      </c>
      <c r="E946" s="22">
        <v>65.757444000000007</v>
      </c>
      <c r="F946" s="22">
        <v>14.344673</v>
      </c>
      <c r="G946" s="21">
        <v>7293031.0619999999</v>
      </c>
      <c r="H946" s="21">
        <v>469975.1692</v>
      </c>
      <c r="I946" s="10">
        <v>50</v>
      </c>
      <c r="J946" s="18" t="s">
        <v>109</v>
      </c>
      <c r="K946" s="18">
        <v>0</v>
      </c>
      <c r="L946" s="18">
        <v>2</v>
      </c>
      <c r="M946" s="19" t="s">
        <v>155</v>
      </c>
      <c r="N946" s="23">
        <v>1.6492949999999999E-2</v>
      </c>
      <c r="O946" s="21">
        <v>13412.26074</v>
      </c>
      <c r="P946" s="20">
        <v>9.4013115020000004</v>
      </c>
      <c r="Q946" s="23">
        <v>1E-3</v>
      </c>
      <c r="R946" s="20">
        <v>3.5</v>
      </c>
      <c r="S946" s="24">
        <v>23.228130549999999</v>
      </c>
      <c r="T946" s="24">
        <v>0.17678545000000001</v>
      </c>
      <c r="U946" s="24">
        <v>0.10125751700000001</v>
      </c>
      <c r="V946" s="21">
        <v>1719.6259230000001</v>
      </c>
      <c r="W946" s="23">
        <v>2.5000000000000001E-2</v>
      </c>
      <c r="X946" s="24">
        <v>33.99567201</v>
      </c>
      <c r="Y946" s="20">
        <v>11.904128650000001</v>
      </c>
      <c r="Z946" s="24">
        <v>35.478183850000001</v>
      </c>
      <c r="AA946" s="24">
        <v>2.7373201969999998</v>
      </c>
      <c r="AB946" s="23">
        <v>32.270233159999997</v>
      </c>
      <c r="AC946" s="21">
        <v>30967.177729999999</v>
      </c>
      <c r="AD946" s="24">
        <v>4.3940539620000001</v>
      </c>
      <c r="AE946" s="24">
        <v>0.10226495300000001</v>
      </c>
      <c r="AF946" s="23">
        <v>4.226792E-2</v>
      </c>
      <c r="AG946" s="23">
        <v>1.1869836999999999E-2</v>
      </c>
      <c r="AH946" s="24">
        <v>0.01</v>
      </c>
      <c r="AI946" s="20">
        <v>1257.677917</v>
      </c>
      <c r="AJ946" s="24">
        <v>18.041084519999998</v>
      </c>
      <c r="AK946" s="24">
        <v>15.998829300000001</v>
      </c>
      <c r="AL946" s="21">
        <v>6792.8448490000001</v>
      </c>
      <c r="AM946" s="21">
        <v>246.87716380000001</v>
      </c>
      <c r="AN946" s="23">
        <v>1.7958748369999999</v>
      </c>
      <c r="AO946" s="20">
        <v>29.866461749999999</v>
      </c>
      <c r="AP946" s="24">
        <v>0.92998315799999998</v>
      </c>
      <c r="AQ946" s="24">
        <v>23.104399140000002</v>
      </c>
      <c r="AR946" s="21">
        <v>506.02471179999998</v>
      </c>
      <c r="AS946" s="20">
        <v>8.2195559429999996</v>
      </c>
      <c r="AT946" s="23">
        <v>5.0000000000000001E-3</v>
      </c>
      <c r="AU946" s="23">
        <v>2E-3</v>
      </c>
      <c r="AV946" s="24">
        <v>13.277094699999999</v>
      </c>
      <c r="AW946" s="23">
        <v>5.0000000000000001E-3</v>
      </c>
      <c r="AX946" s="21">
        <v>240.17568589999999</v>
      </c>
      <c r="AY946" s="24">
        <v>5.3155096999999998E-2</v>
      </c>
      <c r="AZ946" s="24">
        <v>1.7304026509999999</v>
      </c>
      <c r="BA946" s="24">
        <v>0.25</v>
      </c>
      <c r="BB946" s="24">
        <v>0.31056051600000001</v>
      </c>
      <c r="BC946" s="24">
        <v>5.982227977</v>
      </c>
      <c r="BD946" s="23">
        <v>2.5000000000000001E-2</v>
      </c>
      <c r="BE946" s="23">
        <v>3.5000000000000003E-2</v>
      </c>
      <c r="BF946" s="22">
        <v>4.4392942519999998</v>
      </c>
      <c r="BG946" s="21">
        <v>1321.314646</v>
      </c>
      <c r="BH946" s="24">
        <v>0.14020443599999999</v>
      </c>
      <c r="BI946" s="23">
        <v>2.2890391339999998</v>
      </c>
      <c r="BJ946" s="21">
        <v>40.583772660000001</v>
      </c>
      <c r="BK946" s="23">
        <v>6.6063214999999995E-2</v>
      </c>
      <c r="BL946" s="23">
        <v>6.0054395600000001</v>
      </c>
      <c r="BM946" s="24">
        <v>47.344830510000001</v>
      </c>
      <c r="BN946" s="23">
        <v>2.4738951830000002</v>
      </c>
    </row>
    <row r="947" spans="1:66">
      <c r="A947">
        <v>16487</v>
      </c>
      <c r="B947" s="10">
        <v>338500</v>
      </c>
      <c r="C947" s="10">
        <v>3954</v>
      </c>
      <c r="D947" s="10">
        <v>2013</v>
      </c>
      <c r="E947" s="22">
        <v>65.757519000000002</v>
      </c>
      <c r="F947" s="22">
        <v>14.323269</v>
      </c>
      <c r="G947" s="21">
        <v>7293049.8150000004</v>
      </c>
      <c r="H947" s="21">
        <v>468994.63130000001</v>
      </c>
      <c r="I947" s="10">
        <v>50</v>
      </c>
      <c r="J947" s="18" t="s">
        <v>109</v>
      </c>
      <c r="K947" s="18">
        <v>0</v>
      </c>
      <c r="L947" s="18">
        <v>2</v>
      </c>
      <c r="M947" s="19" t="s">
        <v>155</v>
      </c>
      <c r="N947" s="23">
        <v>9.8467510000000008E-3</v>
      </c>
      <c r="O947" s="21">
        <v>12951.243899999999</v>
      </c>
      <c r="P947" s="20">
        <v>3.466154027</v>
      </c>
      <c r="Q947" s="23">
        <v>1E-3</v>
      </c>
      <c r="R947" s="20">
        <v>3.5</v>
      </c>
      <c r="S947" s="24">
        <v>28.16228113</v>
      </c>
      <c r="T947" s="24">
        <v>0.14289960199999999</v>
      </c>
      <c r="U947" s="24">
        <v>7.4315117999999999E-2</v>
      </c>
      <c r="V947" s="21">
        <v>2263.8519999999999</v>
      </c>
      <c r="W947" s="23">
        <v>5.2903595999999997E-2</v>
      </c>
      <c r="X947" s="24">
        <v>40.186709440000001</v>
      </c>
      <c r="Y947" s="20">
        <v>14.486638299999999</v>
      </c>
      <c r="Z947" s="24">
        <v>32.48687099</v>
      </c>
      <c r="AA947" s="24">
        <v>1.633734968</v>
      </c>
      <c r="AB947" s="23">
        <v>35.320984629999998</v>
      </c>
      <c r="AC947" s="21">
        <v>23483.01514</v>
      </c>
      <c r="AD947" s="24">
        <v>3.3910454959999998</v>
      </c>
      <c r="AE947" s="24">
        <v>0.05</v>
      </c>
      <c r="AF947" s="23">
        <v>4.0182799999999998E-2</v>
      </c>
      <c r="AG947" s="23">
        <v>5.0000000000000001E-3</v>
      </c>
      <c r="AH947" s="24">
        <v>0.01</v>
      </c>
      <c r="AI947" s="20">
        <v>1430.9854130000001</v>
      </c>
      <c r="AJ947" s="24">
        <v>19.56858759</v>
      </c>
      <c r="AK947" s="24">
        <v>15.748040400000001</v>
      </c>
      <c r="AL947" s="21">
        <v>7842.2747799999997</v>
      </c>
      <c r="AM947" s="21">
        <v>323.1462247</v>
      </c>
      <c r="AN947" s="23">
        <v>0.65512521899999998</v>
      </c>
      <c r="AO947" s="20">
        <v>96.478729250000001</v>
      </c>
      <c r="AP947" s="24">
        <v>0.24701832300000001</v>
      </c>
      <c r="AQ947" s="24">
        <v>28.535019630000001</v>
      </c>
      <c r="AR947" s="21">
        <v>744.85291930000005</v>
      </c>
      <c r="AS947" s="20">
        <v>6.418767066</v>
      </c>
      <c r="AT947" s="23">
        <v>5.0000000000000001E-3</v>
      </c>
      <c r="AU947" s="23">
        <v>2E-3</v>
      </c>
      <c r="AV947" s="24">
        <v>11.66496414</v>
      </c>
      <c r="AW947" s="23">
        <v>5.0000000000000001E-3</v>
      </c>
      <c r="AX947" s="21">
        <v>84.987668990000003</v>
      </c>
      <c r="AY947" s="24">
        <v>2.8232321000000001E-2</v>
      </c>
      <c r="AZ947" s="24">
        <v>2.319803614</v>
      </c>
      <c r="BA947" s="24">
        <v>0.25</v>
      </c>
      <c r="BB947" s="24">
        <v>0.18323142000000001</v>
      </c>
      <c r="BC947" s="24">
        <v>8.9865500980000004</v>
      </c>
      <c r="BD947" s="23">
        <v>2.5000000000000001E-2</v>
      </c>
      <c r="BE947" s="23">
        <v>3.5000000000000003E-2</v>
      </c>
      <c r="BF947" s="22">
        <v>4.4185823380000002</v>
      </c>
      <c r="BG947" s="21">
        <v>879.91880049999997</v>
      </c>
      <c r="BH947" s="24">
        <v>0.102188824</v>
      </c>
      <c r="BI947" s="23">
        <v>0.81923639999999998</v>
      </c>
      <c r="BJ947" s="21">
        <v>34.391243459999998</v>
      </c>
      <c r="BK947" s="23">
        <v>2.5000000000000001E-2</v>
      </c>
      <c r="BL947" s="23">
        <v>7.1712209600000003</v>
      </c>
      <c r="BM947" s="24">
        <v>56.26809866</v>
      </c>
      <c r="BN947" s="23">
        <v>2.3472589670000001</v>
      </c>
    </row>
    <row r="948" spans="1:66">
      <c r="A948">
        <v>16086</v>
      </c>
      <c r="B948" s="10">
        <v>338500</v>
      </c>
      <c r="C948" s="10">
        <v>3955</v>
      </c>
      <c r="D948" s="10">
        <v>2013</v>
      </c>
      <c r="E948" s="22">
        <v>65.756223000000006</v>
      </c>
      <c r="F948" s="22">
        <v>14.298241000000001</v>
      </c>
      <c r="G948" s="21">
        <v>7292917.949</v>
      </c>
      <c r="H948" s="21">
        <v>467846.3628</v>
      </c>
      <c r="I948" s="10">
        <v>50</v>
      </c>
      <c r="J948" s="18" t="s">
        <v>109</v>
      </c>
      <c r="K948" s="18">
        <v>0</v>
      </c>
      <c r="L948" s="18">
        <v>2</v>
      </c>
      <c r="M948" s="19" t="s">
        <v>155</v>
      </c>
      <c r="N948" s="23">
        <v>7.77029E-3</v>
      </c>
      <c r="O948" s="21">
        <v>8519.453125</v>
      </c>
      <c r="P948" s="20">
        <v>2.5768970320000002</v>
      </c>
      <c r="Q948" s="23">
        <v>1E-3</v>
      </c>
      <c r="R948" s="20">
        <v>3.5</v>
      </c>
      <c r="S948" s="24">
        <v>29.6249559</v>
      </c>
      <c r="T948" s="24">
        <v>0.05</v>
      </c>
      <c r="U948" s="24">
        <v>0.01</v>
      </c>
      <c r="V948" s="21">
        <v>2322.7479210000001</v>
      </c>
      <c r="W948" s="23">
        <v>2.5000000000000001E-2</v>
      </c>
      <c r="X948" s="24">
        <v>2.854693025</v>
      </c>
      <c r="Y948" s="20">
        <v>13.83293737</v>
      </c>
      <c r="Z948" s="24">
        <v>22.26226969</v>
      </c>
      <c r="AA948" s="24">
        <v>0.55519257200000005</v>
      </c>
      <c r="AB948" s="23">
        <v>25.94670691</v>
      </c>
      <c r="AC948" s="21">
        <v>8824.9481199999991</v>
      </c>
      <c r="AD948" s="24">
        <v>1.594827159</v>
      </c>
      <c r="AE948" s="24">
        <v>0.05</v>
      </c>
      <c r="AF948" s="23">
        <v>1.4999999999999999E-2</v>
      </c>
      <c r="AG948" s="23">
        <v>5.0000000000000001E-3</v>
      </c>
      <c r="AH948" s="24">
        <v>0.01</v>
      </c>
      <c r="AI948" s="20">
        <v>1369.2657469999999</v>
      </c>
      <c r="AJ948" s="24">
        <v>1.30349198</v>
      </c>
      <c r="AK948" s="24">
        <v>5.6716983479999996</v>
      </c>
      <c r="AL948" s="21">
        <v>5752.5158689999998</v>
      </c>
      <c r="AM948" s="21">
        <v>94.558231309999996</v>
      </c>
      <c r="AN948" s="23">
        <v>9.2037111000000005E-2</v>
      </c>
      <c r="AO948" s="20">
        <v>581.42505649999998</v>
      </c>
      <c r="AP948" s="24">
        <v>9.6558560000000002E-2</v>
      </c>
      <c r="AQ948" s="24">
        <v>39.126606760000001</v>
      </c>
      <c r="AR948" s="21">
        <v>173.68890099999999</v>
      </c>
      <c r="AS948" s="20">
        <v>0.53606136400000004</v>
      </c>
      <c r="AT948" s="23">
        <v>5.0000000000000001E-3</v>
      </c>
      <c r="AU948" s="23">
        <v>2E-3</v>
      </c>
      <c r="AV948" s="24">
        <v>7.219916724</v>
      </c>
      <c r="AW948" s="23">
        <v>5.0000000000000001E-3</v>
      </c>
      <c r="AX948" s="21">
        <v>106.892004</v>
      </c>
      <c r="AY948" s="24">
        <v>0.01</v>
      </c>
      <c r="AZ948" s="24">
        <v>0.95029173700000003</v>
      </c>
      <c r="BA948" s="24">
        <v>0.25</v>
      </c>
      <c r="BB948" s="24">
        <v>0.105838232</v>
      </c>
      <c r="BC948" s="24">
        <v>8.9586437229999998</v>
      </c>
      <c r="BD948" s="23">
        <v>2.5000000000000001E-2</v>
      </c>
      <c r="BE948" s="23">
        <v>3.5000000000000003E-2</v>
      </c>
      <c r="BF948" s="22">
        <v>0.90391403000000003</v>
      </c>
      <c r="BG948" s="21">
        <v>495.46680930000002</v>
      </c>
      <c r="BH948" s="24">
        <v>5.2292852000000001E-2</v>
      </c>
      <c r="BI948" s="23">
        <v>0.17826114500000001</v>
      </c>
      <c r="BJ948" s="21">
        <v>20.434646610000001</v>
      </c>
      <c r="BK948" s="23">
        <v>2.5000000000000001E-2</v>
      </c>
      <c r="BL948" s="23">
        <v>0.92132912499999997</v>
      </c>
      <c r="BM948" s="24">
        <v>11.657123350000001</v>
      </c>
      <c r="BN948" s="23">
        <v>0.38647947399999999</v>
      </c>
    </row>
    <row r="949" spans="1:66">
      <c r="A949">
        <v>17100</v>
      </c>
      <c r="B949" s="10">
        <v>338500</v>
      </c>
      <c r="C949" s="10">
        <v>3956</v>
      </c>
      <c r="D949" s="10">
        <v>2013</v>
      </c>
      <c r="E949" s="22">
        <v>65.756641999999999</v>
      </c>
      <c r="F949" s="22">
        <v>14.283542000000001</v>
      </c>
      <c r="G949" s="21">
        <v>7292972.2479999997</v>
      </c>
      <c r="H949" s="21">
        <v>467173.43030000001</v>
      </c>
      <c r="I949" s="10">
        <v>50</v>
      </c>
      <c r="J949" s="18" t="s">
        <v>109</v>
      </c>
      <c r="K949" s="18">
        <v>0</v>
      </c>
      <c r="L949" s="18">
        <v>2</v>
      </c>
      <c r="M949" s="19" t="s">
        <v>155</v>
      </c>
      <c r="N949" s="23">
        <v>2.5174522000000001E-2</v>
      </c>
      <c r="O949" s="21">
        <v>12980.75195</v>
      </c>
      <c r="P949" s="20">
        <v>4.3554662669999997</v>
      </c>
      <c r="Q949" s="23">
        <v>1E-3</v>
      </c>
      <c r="R949" s="20">
        <v>3.5</v>
      </c>
      <c r="S949" s="24">
        <v>31.374046620000001</v>
      </c>
      <c r="T949" s="24">
        <v>0.18832232800000001</v>
      </c>
      <c r="U949" s="24">
        <v>0.10953761400000001</v>
      </c>
      <c r="V949" s="21">
        <v>1021.289685</v>
      </c>
      <c r="W949" s="23">
        <v>2.5000000000000001E-2</v>
      </c>
      <c r="X949" s="24">
        <v>31.596003369999998</v>
      </c>
      <c r="Y949" s="20">
        <v>9.5466450989999991</v>
      </c>
      <c r="Z949" s="24">
        <v>24.02219569</v>
      </c>
      <c r="AA949" s="24">
        <v>1.5088142529999999</v>
      </c>
      <c r="AB949" s="23">
        <v>21.970329719999999</v>
      </c>
      <c r="AC949" s="21">
        <v>23526.010740000002</v>
      </c>
      <c r="AD949" s="24">
        <v>4.4691100620000004</v>
      </c>
      <c r="AE949" s="24">
        <v>0.05</v>
      </c>
      <c r="AF949" s="23">
        <v>5.9631886000000002E-2</v>
      </c>
      <c r="AG949" s="23">
        <v>1.6994146000000002E-2</v>
      </c>
      <c r="AH949" s="24">
        <v>0.01</v>
      </c>
      <c r="AI949" s="20">
        <v>1324.195099</v>
      </c>
      <c r="AJ949" s="24">
        <v>15.77838962</v>
      </c>
      <c r="AK949" s="24">
        <v>10.7671603</v>
      </c>
      <c r="AL949" s="21">
        <v>5931.4025879999999</v>
      </c>
      <c r="AM949" s="21">
        <v>214.8460747</v>
      </c>
      <c r="AN949" s="23">
        <v>0.50423605100000002</v>
      </c>
      <c r="AO949" s="20">
        <v>86.687440870000003</v>
      </c>
      <c r="AP949" s="24">
        <v>1.1437852770000001</v>
      </c>
      <c r="AQ949" s="24">
        <v>15.94857182</v>
      </c>
      <c r="AR949" s="21">
        <v>454.89924880000001</v>
      </c>
      <c r="AS949" s="20">
        <v>7.1948246710000001</v>
      </c>
      <c r="AT949" s="23">
        <v>5.0000000000000001E-3</v>
      </c>
      <c r="AU949" s="23">
        <v>2E-3</v>
      </c>
      <c r="AV949" s="24">
        <v>12.7701548</v>
      </c>
      <c r="AW949" s="23">
        <v>5.0000000000000001E-3</v>
      </c>
      <c r="AX949" s="21">
        <v>194.63079450000001</v>
      </c>
      <c r="AY949" s="24">
        <v>3.9299252E-2</v>
      </c>
      <c r="AZ949" s="24">
        <v>1.7240175099999999</v>
      </c>
      <c r="BA949" s="24">
        <v>0.25</v>
      </c>
      <c r="BB949" s="24">
        <v>0.296239578</v>
      </c>
      <c r="BC949" s="24">
        <v>4.7224569150000004</v>
      </c>
      <c r="BD949" s="23">
        <v>2.5000000000000001E-2</v>
      </c>
      <c r="BE949" s="23">
        <v>3.5000000000000003E-2</v>
      </c>
      <c r="BF949" s="22">
        <v>2.9975742150000002</v>
      </c>
      <c r="BG949" s="21">
        <v>909.34705280000003</v>
      </c>
      <c r="BH949" s="24">
        <v>0.119072545</v>
      </c>
      <c r="BI949" s="23">
        <v>0.76626229199999996</v>
      </c>
      <c r="BJ949" s="21">
        <v>33.545417790000002</v>
      </c>
      <c r="BK949" s="23">
        <v>2.5000000000000001E-2</v>
      </c>
      <c r="BL949" s="23">
        <v>4.886829573</v>
      </c>
      <c r="BM949" s="24">
        <v>39.135201080000002</v>
      </c>
      <c r="BN949" s="23">
        <v>3.0636898700000001</v>
      </c>
    </row>
    <row r="950" spans="1:66">
      <c r="A950">
        <v>16762</v>
      </c>
      <c r="B950" s="10">
        <v>338500</v>
      </c>
      <c r="C950" s="10">
        <v>3957</v>
      </c>
      <c r="D950" s="10">
        <v>2013</v>
      </c>
      <c r="E950" s="22">
        <v>65.756623000000005</v>
      </c>
      <c r="F950" s="22">
        <v>14.257056</v>
      </c>
      <c r="G950" s="21">
        <v>7292984.2230000002</v>
      </c>
      <c r="H950" s="21">
        <v>465959.9178</v>
      </c>
      <c r="I950" s="10">
        <v>50</v>
      </c>
      <c r="J950" s="18" t="s">
        <v>109</v>
      </c>
      <c r="K950" s="18">
        <v>0</v>
      </c>
      <c r="L950" s="18">
        <v>2</v>
      </c>
      <c r="M950" s="19" t="s">
        <v>155</v>
      </c>
      <c r="N950" s="23">
        <v>2.3851580000000001E-2</v>
      </c>
      <c r="O950" s="21">
        <v>13970.05127</v>
      </c>
      <c r="P950" s="20">
        <v>6.5995216079999999</v>
      </c>
      <c r="Q950" s="23">
        <v>1E-3</v>
      </c>
      <c r="R950" s="20">
        <v>3.5</v>
      </c>
      <c r="S950" s="24">
        <v>22.919415229999998</v>
      </c>
      <c r="T950" s="24">
        <v>0.28619847500000001</v>
      </c>
      <c r="U950" s="24">
        <v>8.4716528999999999E-2</v>
      </c>
      <c r="V950" s="21">
        <v>2291.417833</v>
      </c>
      <c r="W950" s="23">
        <v>2.5000000000000001E-2</v>
      </c>
      <c r="X950" s="24">
        <v>44.381111339999997</v>
      </c>
      <c r="Y950" s="20">
        <v>9.1902947820000005</v>
      </c>
      <c r="Z950" s="24">
        <v>27.183312780000001</v>
      </c>
      <c r="AA950" s="24">
        <v>1.6866004969999999</v>
      </c>
      <c r="AB950" s="23">
        <v>32.776044560000003</v>
      </c>
      <c r="AC950" s="21">
        <v>22594.0625</v>
      </c>
      <c r="AD950" s="24">
        <v>3.3820155980000002</v>
      </c>
      <c r="AE950" s="24">
        <v>0.05</v>
      </c>
      <c r="AF950" s="23">
        <v>4.8193623999999997E-2</v>
      </c>
      <c r="AG950" s="23">
        <v>1.8213986000000001E-2</v>
      </c>
      <c r="AH950" s="24">
        <v>0.01</v>
      </c>
      <c r="AI950" s="20">
        <v>1335.922699</v>
      </c>
      <c r="AJ950" s="24">
        <v>20.964504949999998</v>
      </c>
      <c r="AK950" s="24">
        <v>14.43887831</v>
      </c>
      <c r="AL950" s="21">
        <v>6978.3410640000002</v>
      </c>
      <c r="AM950" s="21">
        <v>158.1335564</v>
      </c>
      <c r="AN950" s="23">
        <v>0.82053699300000005</v>
      </c>
      <c r="AO950" s="20">
        <v>132.4580383</v>
      </c>
      <c r="AP950" s="24">
        <v>0.71911200900000005</v>
      </c>
      <c r="AQ950" s="24">
        <v>20.715338039999999</v>
      </c>
      <c r="AR950" s="21">
        <v>778.85204409999994</v>
      </c>
      <c r="AS950" s="20">
        <v>6.3490136169999998</v>
      </c>
      <c r="AT950" s="23">
        <v>5.0000000000000001E-3</v>
      </c>
      <c r="AU950" s="23">
        <v>2E-3</v>
      </c>
      <c r="AV950" s="24">
        <v>12.48957459</v>
      </c>
      <c r="AW950" s="23">
        <v>5.0000000000000001E-3</v>
      </c>
      <c r="AX950" s="21">
        <v>188.86941909999999</v>
      </c>
      <c r="AY950" s="24">
        <v>4.0278183000000002E-2</v>
      </c>
      <c r="AZ950" s="24">
        <v>2.154063372</v>
      </c>
      <c r="BA950" s="24">
        <v>0.61461236200000002</v>
      </c>
      <c r="BB950" s="24">
        <v>0.217746947</v>
      </c>
      <c r="BC950" s="24">
        <v>8.6251390929999996</v>
      </c>
      <c r="BD950" s="23">
        <v>2.5000000000000001E-2</v>
      </c>
      <c r="BE950" s="23">
        <v>3.5000000000000003E-2</v>
      </c>
      <c r="BF950" s="22">
        <v>4.3240731520000004</v>
      </c>
      <c r="BG950" s="21">
        <v>729.43805120000002</v>
      </c>
      <c r="BH950" s="24">
        <v>0.102409123</v>
      </c>
      <c r="BI950" s="23">
        <v>0.95256938700000005</v>
      </c>
      <c r="BJ950" s="21">
        <v>30.743818279999999</v>
      </c>
      <c r="BK950" s="23">
        <v>5.2086275000000001E-2</v>
      </c>
      <c r="BL950" s="23">
        <v>8.6996436199999998</v>
      </c>
      <c r="BM950" s="24">
        <v>42.821221340000001</v>
      </c>
      <c r="BN950" s="23">
        <v>3.013352195</v>
      </c>
    </row>
    <row r="951" spans="1:66">
      <c r="A951">
        <v>16322</v>
      </c>
      <c r="B951" s="10">
        <v>338500</v>
      </c>
      <c r="C951" s="10">
        <v>3958</v>
      </c>
      <c r="D951" s="10">
        <v>2013</v>
      </c>
      <c r="E951" s="22">
        <v>65.756370000000004</v>
      </c>
      <c r="F951" s="22">
        <v>14.23653</v>
      </c>
      <c r="G951" s="21">
        <v>7292967.2989999996</v>
      </c>
      <c r="H951" s="21">
        <v>465019.15470000001</v>
      </c>
      <c r="I951" s="10">
        <v>50</v>
      </c>
      <c r="J951" s="18" t="s">
        <v>109</v>
      </c>
      <c r="K951" s="18">
        <v>0</v>
      </c>
      <c r="L951" s="18">
        <v>2</v>
      </c>
      <c r="M951" s="19" t="s">
        <v>155</v>
      </c>
      <c r="N951" s="23">
        <v>2.5000000000000001E-3</v>
      </c>
      <c r="O951" s="21">
        <v>15005.035400000001</v>
      </c>
      <c r="P951" s="20">
        <v>47.51794434</v>
      </c>
      <c r="Q951" s="23">
        <v>1E-3</v>
      </c>
      <c r="R951" s="20">
        <v>3.5</v>
      </c>
      <c r="S951" s="24">
        <v>77.710935849999998</v>
      </c>
      <c r="T951" s="24">
        <v>0.38056481599999997</v>
      </c>
      <c r="U951" s="24">
        <v>4.9238809000000001E-2</v>
      </c>
      <c r="V951" s="21">
        <v>2956.3245280000001</v>
      </c>
      <c r="W951" s="23">
        <v>2.5000000000000001E-2</v>
      </c>
      <c r="X951" s="24">
        <v>16.911173819999998</v>
      </c>
      <c r="Y951" s="20">
        <v>15.66048713</v>
      </c>
      <c r="Z951" s="24">
        <v>80.037304079999998</v>
      </c>
      <c r="AA951" s="24">
        <v>1.805352939</v>
      </c>
      <c r="AB951" s="23">
        <v>54.83181956</v>
      </c>
      <c r="AC951" s="21">
        <v>22227.375489999999</v>
      </c>
      <c r="AD951" s="24">
        <v>3.751697085</v>
      </c>
      <c r="AE951" s="24">
        <v>0.05</v>
      </c>
      <c r="AF951" s="23">
        <v>1.4999999999999999E-2</v>
      </c>
      <c r="AG951" s="23">
        <v>1.0251702E-2</v>
      </c>
      <c r="AH951" s="24">
        <v>0.01</v>
      </c>
      <c r="AI951" s="20">
        <v>1402.6242070000001</v>
      </c>
      <c r="AJ951" s="24">
        <v>8.6288211540000006</v>
      </c>
      <c r="AK951" s="24">
        <v>25.717044359999999</v>
      </c>
      <c r="AL951" s="21">
        <v>9661.2664789999999</v>
      </c>
      <c r="AM951" s="21">
        <v>245.32499139999999</v>
      </c>
      <c r="AN951" s="23">
        <v>0.81481947499999996</v>
      </c>
      <c r="AO951" s="20">
        <v>158.20561409999999</v>
      </c>
      <c r="AP951" s="24">
        <v>1.0784827130000001</v>
      </c>
      <c r="AQ951" s="24">
        <v>51.525437459999999</v>
      </c>
      <c r="AR951" s="21">
        <v>554.57777769999996</v>
      </c>
      <c r="AS951" s="20">
        <v>3.781621141</v>
      </c>
      <c r="AT951" s="23">
        <v>5.0000000000000001E-3</v>
      </c>
      <c r="AU951" s="23">
        <v>2E-3</v>
      </c>
      <c r="AV951" s="24">
        <v>7.8477992050000003</v>
      </c>
      <c r="AW951" s="23">
        <v>5.0000000000000001E-3</v>
      </c>
      <c r="AX951" s="21">
        <v>225.7199669</v>
      </c>
      <c r="AY951" s="24">
        <v>4.2387757999999998E-2</v>
      </c>
      <c r="AZ951" s="24">
        <v>1.818576929</v>
      </c>
      <c r="BA951" s="24">
        <v>0.87017467699999995</v>
      </c>
      <c r="BB951" s="24">
        <v>0.15843931999999999</v>
      </c>
      <c r="BC951" s="24">
        <v>11.653188460000001</v>
      </c>
      <c r="BD951" s="23">
        <v>2.5000000000000001E-2</v>
      </c>
      <c r="BE951" s="23">
        <v>3.5000000000000003E-2</v>
      </c>
      <c r="BF951" s="22">
        <v>2.5356794659999999</v>
      </c>
      <c r="BG951" s="21">
        <v>1164.8238349999999</v>
      </c>
      <c r="BH951" s="24">
        <v>5.6535420000000003E-2</v>
      </c>
      <c r="BI951" s="23">
        <v>0.89652795299999999</v>
      </c>
      <c r="BJ951" s="21">
        <v>45.255336759999999</v>
      </c>
      <c r="BK951" s="23">
        <v>6.2007298000000002E-2</v>
      </c>
      <c r="BL951" s="23">
        <v>3.8137160059999999</v>
      </c>
      <c r="BM951" s="24">
        <v>30.342482740000001</v>
      </c>
      <c r="BN951" s="23">
        <v>1.255295072</v>
      </c>
    </row>
    <row r="952" spans="1:66">
      <c r="A952">
        <v>16540</v>
      </c>
      <c r="B952" s="10">
        <v>338500</v>
      </c>
      <c r="C952" s="10">
        <v>3959</v>
      </c>
      <c r="D952" s="10">
        <v>2013</v>
      </c>
      <c r="E952" s="22">
        <v>65.757463000000001</v>
      </c>
      <c r="F952" s="22">
        <v>14.213005000000001</v>
      </c>
      <c r="G952" s="21">
        <v>7293102.4139999999</v>
      </c>
      <c r="H952" s="21">
        <v>463942.85090000002</v>
      </c>
      <c r="I952" s="10">
        <v>50</v>
      </c>
      <c r="J952" s="18" t="s">
        <v>109</v>
      </c>
      <c r="K952" s="18">
        <v>0</v>
      </c>
      <c r="L952" s="18">
        <v>2</v>
      </c>
      <c r="M952" s="19" t="s">
        <v>155</v>
      </c>
      <c r="N952" s="23">
        <v>2.5354517E-2</v>
      </c>
      <c r="O952" s="21">
        <v>14311.940919999999</v>
      </c>
      <c r="P952" s="20">
        <v>4.3060476110000003</v>
      </c>
      <c r="Q952" s="23">
        <v>1E-3</v>
      </c>
      <c r="R952" s="20">
        <v>3.5</v>
      </c>
      <c r="S952" s="24">
        <v>28.62851174</v>
      </c>
      <c r="T952" s="24">
        <v>0.22053008099999999</v>
      </c>
      <c r="U952" s="24">
        <v>6.4382858000000001E-2</v>
      </c>
      <c r="V952" s="21">
        <v>1304.612942</v>
      </c>
      <c r="W952" s="23">
        <v>2.5000000000000001E-2</v>
      </c>
      <c r="X952" s="24">
        <v>27.204981230000001</v>
      </c>
      <c r="Y952" s="20">
        <v>8.7957466069999999</v>
      </c>
      <c r="Z952" s="24">
        <v>28.056310400000001</v>
      </c>
      <c r="AA952" s="24">
        <v>1.61486139</v>
      </c>
      <c r="AB952" s="23">
        <v>27.15899027</v>
      </c>
      <c r="AC952" s="21">
        <v>23879.912110000001</v>
      </c>
      <c r="AD952" s="24">
        <v>4.7809768080000001</v>
      </c>
      <c r="AE952" s="24">
        <v>0.16865340600000001</v>
      </c>
      <c r="AF952" s="23">
        <v>3.1900489999999997E-2</v>
      </c>
      <c r="AG952" s="23">
        <v>1.0435256E-2</v>
      </c>
      <c r="AH952" s="24">
        <v>0.01</v>
      </c>
      <c r="AI952" s="20">
        <v>1651.094666</v>
      </c>
      <c r="AJ952" s="24">
        <v>15.762102759999999</v>
      </c>
      <c r="AK952" s="24">
        <v>11.979641320000001</v>
      </c>
      <c r="AL952" s="21">
        <v>7456.71875</v>
      </c>
      <c r="AM952" s="21">
        <v>122.7830598</v>
      </c>
      <c r="AN952" s="23">
        <v>1.61121253</v>
      </c>
      <c r="AO952" s="20">
        <v>165.5155182</v>
      </c>
      <c r="AP952" s="24">
        <v>1.0051204330000001</v>
      </c>
      <c r="AQ952" s="24">
        <v>17.627589400000002</v>
      </c>
      <c r="AR952" s="21">
        <v>397.4234927</v>
      </c>
      <c r="AS952" s="20">
        <v>5.8578845670000002</v>
      </c>
      <c r="AT952" s="23">
        <v>5.0000000000000001E-3</v>
      </c>
      <c r="AU952" s="23">
        <v>2E-3</v>
      </c>
      <c r="AV952" s="24">
        <v>12.71615497</v>
      </c>
      <c r="AW952" s="23">
        <v>5.0000000000000001E-3</v>
      </c>
      <c r="AX952" s="21">
        <v>303.7026596</v>
      </c>
      <c r="AY952" s="24">
        <v>3.9957303999999999E-2</v>
      </c>
      <c r="AZ952" s="24">
        <v>1.9730102759999999</v>
      </c>
      <c r="BA952" s="24">
        <v>0.82467218099999995</v>
      </c>
      <c r="BB952" s="24">
        <v>0.24440420500000001</v>
      </c>
      <c r="BC952" s="24">
        <v>5.1975516060000002</v>
      </c>
      <c r="BD952" s="23">
        <v>2.5000000000000001E-2</v>
      </c>
      <c r="BE952" s="23">
        <v>3.5000000000000003E-2</v>
      </c>
      <c r="BF952" s="22">
        <v>2.3219224230000002</v>
      </c>
      <c r="BG952" s="21">
        <v>1009.013102</v>
      </c>
      <c r="BH952" s="24">
        <v>0.11036608000000001</v>
      </c>
      <c r="BI952" s="23">
        <v>0.98879973799999998</v>
      </c>
      <c r="BJ952" s="21">
        <v>46.64647102</v>
      </c>
      <c r="BK952" s="23">
        <v>6.4876945000000005E-2</v>
      </c>
      <c r="BL952" s="23">
        <v>5.0941515690000001</v>
      </c>
      <c r="BM952" s="24">
        <v>39.776019159999997</v>
      </c>
      <c r="BN952" s="23">
        <v>1.6754154999999999</v>
      </c>
    </row>
    <row r="953" spans="1:66">
      <c r="A953">
        <v>16403</v>
      </c>
      <c r="B953" s="10">
        <v>338500</v>
      </c>
      <c r="C953" s="10">
        <v>3960</v>
      </c>
      <c r="D953" s="10">
        <v>2013</v>
      </c>
      <c r="E953" s="22">
        <v>65.756151000000003</v>
      </c>
      <c r="F953" s="22">
        <v>14.191965</v>
      </c>
      <c r="G953" s="21">
        <v>7292968.4239999996</v>
      </c>
      <c r="H953" s="21">
        <v>462977.03860000003</v>
      </c>
      <c r="I953" s="10">
        <v>50</v>
      </c>
      <c r="J953" s="18" t="s">
        <v>109</v>
      </c>
      <c r="K953" s="18">
        <v>0</v>
      </c>
      <c r="L953" s="18">
        <v>2</v>
      </c>
      <c r="M953" s="19" t="s">
        <v>155</v>
      </c>
      <c r="N953" s="23">
        <v>6.1671620000000003E-3</v>
      </c>
      <c r="O953" s="21">
        <v>11520.75317</v>
      </c>
      <c r="P953" s="20">
        <v>5.1362583209999997</v>
      </c>
      <c r="Q953" s="23">
        <v>1E-3</v>
      </c>
      <c r="R953" s="20">
        <v>3.5</v>
      </c>
      <c r="S953" s="24">
        <v>33.076143790000003</v>
      </c>
      <c r="T953" s="24">
        <v>0.178521189</v>
      </c>
      <c r="U953" s="24">
        <v>7.2757727999999994E-2</v>
      </c>
      <c r="V953" s="21">
        <v>2445.3819549999998</v>
      </c>
      <c r="W953" s="23">
        <v>2.5000000000000001E-2</v>
      </c>
      <c r="X953" s="24">
        <v>39.503413299999998</v>
      </c>
      <c r="Y953" s="20">
        <v>11.04308741</v>
      </c>
      <c r="Z953" s="24">
        <v>22.274070420000001</v>
      </c>
      <c r="AA953" s="24">
        <v>1.6914675370000001</v>
      </c>
      <c r="AB953" s="23">
        <v>29.599788</v>
      </c>
      <c r="AC953" s="21">
        <v>19600.393069999998</v>
      </c>
      <c r="AD953" s="24">
        <v>2.8094386830000002</v>
      </c>
      <c r="AE953" s="24">
        <v>0.23946795600000001</v>
      </c>
      <c r="AF953" s="23">
        <v>7.2509588E-2</v>
      </c>
      <c r="AG953" s="23">
        <v>2.0813162E-2</v>
      </c>
      <c r="AH953" s="24">
        <v>0.01</v>
      </c>
      <c r="AI953" s="20">
        <v>2104.4874570000002</v>
      </c>
      <c r="AJ953" s="24">
        <v>16.47812132</v>
      </c>
      <c r="AK953" s="24">
        <v>14.76667121</v>
      </c>
      <c r="AL953" s="21">
        <v>6591.6857909999999</v>
      </c>
      <c r="AM953" s="21">
        <v>243.6314112</v>
      </c>
      <c r="AN953" s="23">
        <v>0.48471256499999998</v>
      </c>
      <c r="AO953" s="20">
        <v>112.1713829</v>
      </c>
      <c r="AP953" s="24">
        <v>0.62035541800000005</v>
      </c>
      <c r="AQ953" s="24">
        <v>20.19370116</v>
      </c>
      <c r="AR953" s="21">
        <v>814.01501459999997</v>
      </c>
      <c r="AS953" s="20">
        <v>5.4263012479999997</v>
      </c>
      <c r="AT953" s="23">
        <v>5.0000000000000001E-3</v>
      </c>
      <c r="AU953" s="23">
        <v>2E-3</v>
      </c>
      <c r="AV953" s="24">
        <v>17.155614140000001</v>
      </c>
      <c r="AW953" s="23">
        <v>5.0000000000000001E-3</v>
      </c>
      <c r="AX953" s="21">
        <v>359.52205659999998</v>
      </c>
      <c r="AY953" s="24">
        <v>2.5097527000000001E-2</v>
      </c>
      <c r="AZ953" s="24">
        <v>1.9257740480000001</v>
      </c>
      <c r="BA953" s="24">
        <v>0.25</v>
      </c>
      <c r="BB953" s="24">
        <v>0.23300057499999999</v>
      </c>
      <c r="BC953" s="24">
        <v>7.9570639920000001</v>
      </c>
      <c r="BD953" s="23">
        <v>2.5000000000000001E-2</v>
      </c>
      <c r="BE953" s="23">
        <v>3.5000000000000003E-2</v>
      </c>
      <c r="BF953" s="22">
        <v>4.3495541480000002</v>
      </c>
      <c r="BG953" s="21">
        <v>649.26878569999997</v>
      </c>
      <c r="BH953" s="24">
        <v>0.150031942</v>
      </c>
      <c r="BI953" s="23">
        <v>0.62225585100000003</v>
      </c>
      <c r="BJ953" s="21">
        <v>25.942664149999999</v>
      </c>
      <c r="BK953" s="23">
        <v>2.5000000000000001E-2</v>
      </c>
      <c r="BL953" s="23">
        <v>6.167321437</v>
      </c>
      <c r="BM953" s="24">
        <v>39.692897729999999</v>
      </c>
      <c r="BN953" s="23">
        <v>3.4491888300000002</v>
      </c>
    </row>
    <row r="954" spans="1:66">
      <c r="A954">
        <v>16305</v>
      </c>
      <c r="B954" s="10">
        <v>338500</v>
      </c>
      <c r="C954" s="10">
        <v>3961</v>
      </c>
      <c r="D954" s="10">
        <v>2013</v>
      </c>
      <c r="E954" s="22">
        <v>65.756231999999997</v>
      </c>
      <c r="F954" s="22">
        <v>14.169854000000001</v>
      </c>
      <c r="G954" s="21">
        <v>7292990.6579999998</v>
      </c>
      <c r="H954" s="21">
        <v>461964.11109999998</v>
      </c>
      <c r="I954" s="10">
        <v>50</v>
      </c>
      <c r="J954" s="18" t="s">
        <v>109</v>
      </c>
      <c r="K954" s="18">
        <v>0</v>
      </c>
      <c r="L954" s="18">
        <v>2</v>
      </c>
      <c r="M954" s="19" t="s">
        <v>155</v>
      </c>
      <c r="N954" s="23">
        <v>1.2521981E-2</v>
      </c>
      <c r="O954" s="21">
        <v>26173.200680000002</v>
      </c>
      <c r="P954" s="20">
        <v>0.5</v>
      </c>
      <c r="Q954" s="23">
        <v>1E-3</v>
      </c>
      <c r="R954" s="20">
        <v>3.5</v>
      </c>
      <c r="S954" s="24">
        <v>52.54968736</v>
      </c>
      <c r="T954" s="24">
        <v>0.68700120799999997</v>
      </c>
      <c r="U954" s="24">
        <v>5.1680256000000001E-2</v>
      </c>
      <c r="V954" s="21">
        <v>1131.3379199999999</v>
      </c>
      <c r="W954" s="23">
        <v>2.5000000000000001E-2</v>
      </c>
      <c r="X954" s="24">
        <v>42.872274939999997</v>
      </c>
      <c r="Y954" s="20">
        <v>13.75058061</v>
      </c>
      <c r="Z954" s="24">
        <v>58.321234240000003</v>
      </c>
      <c r="AA954" s="24">
        <v>4.841965246</v>
      </c>
      <c r="AB954" s="23">
        <v>23.44536725</v>
      </c>
      <c r="AC954" s="21">
        <v>34848.23242</v>
      </c>
      <c r="AD954" s="24">
        <v>7.3621817959999998</v>
      </c>
      <c r="AE954" s="24">
        <v>0.200934475</v>
      </c>
      <c r="AF954" s="23">
        <v>5.4496628999999998E-2</v>
      </c>
      <c r="AG954" s="23">
        <v>5.0000000000000001E-3</v>
      </c>
      <c r="AH954" s="24">
        <v>0.01</v>
      </c>
      <c r="AI954" s="20">
        <v>9497.1228030000002</v>
      </c>
      <c r="AJ954" s="24">
        <v>17.953145920000001</v>
      </c>
      <c r="AK954" s="24">
        <v>27.95769507</v>
      </c>
      <c r="AL954" s="21">
        <v>18600.274659999999</v>
      </c>
      <c r="AM954" s="21">
        <v>104.1418549</v>
      </c>
      <c r="AN954" s="23">
        <v>1.020758812</v>
      </c>
      <c r="AO954" s="20">
        <v>164.63912959999999</v>
      </c>
      <c r="AP954" s="24">
        <v>0.26418873799999998</v>
      </c>
      <c r="AQ954" s="24">
        <v>26.121265279999999</v>
      </c>
      <c r="AR954" s="21">
        <v>378.34085370000003</v>
      </c>
      <c r="AS954" s="20">
        <v>4.3237032150000001</v>
      </c>
      <c r="AT954" s="23">
        <v>1.2834751E-2</v>
      </c>
      <c r="AU954" s="23">
        <v>2E-3</v>
      </c>
      <c r="AV954" s="24">
        <v>68.263012779999997</v>
      </c>
      <c r="AW954" s="23">
        <v>5.0000000000000001E-3</v>
      </c>
      <c r="AX954" s="21">
        <v>103.53988649999999</v>
      </c>
      <c r="AY954" s="24">
        <v>0.01</v>
      </c>
      <c r="AZ954" s="24">
        <v>1.0421437229999999</v>
      </c>
      <c r="BA954" s="24">
        <v>0.25</v>
      </c>
      <c r="BB954" s="24">
        <v>0.20695434600000001</v>
      </c>
      <c r="BC954" s="24">
        <v>1.864739937</v>
      </c>
      <c r="BD954" s="23">
        <v>2.5000000000000001E-2</v>
      </c>
      <c r="BE954" s="23">
        <v>3.5000000000000003E-2</v>
      </c>
      <c r="BF954" s="22">
        <v>5.8804488690000003</v>
      </c>
      <c r="BG954" s="21">
        <v>2021.826767</v>
      </c>
      <c r="BH954" s="24">
        <v>0.44227651499999998</v>
      </c>
      <c r="BI954" s="23">
        <v>0.87298325799999998</v>
      </c>
      <c r="BJ954" s="21">
        <v>69.708657259999995</v>
      </c>
      <c r="BK954" s="23">
        <v>2.5000000000000001E-2</v>
      </c>
      <c r="BL954" s="23">
        <v>5.1626876079999997</v>
      </c>
      <c r="BM954" s="24">
        <v>72.878108040000001</v>
      </c>
      <c r="BN954" s="23">
        <v>3.269722217</v>
      </c>
    </row>
    <row r="955" spans="1:66">
      <c r="A955">
        <v>16505</v>
      </c>
      <c r="B955" s="10">
        <v>338500</v>
      </c>
      <c r="C955" s="10">
        <v>3962</v>
      </c>
      <c r="D955" s="10">
        <v>2013</v>
      </c>
      <c r="E955" s="22">
        <v>65.755736999999996</v>
      </c>
      <c r="F955" s="22">
        <v>14.148934000000001</v>
      </c>
      <c r="G955" s="21">
        <v>7292948.3119999999</v>
      </c>
      <c r="H955" s="21">
        <v>461004.8909</v>
      </c>
      <c r="I955" s="10">
        <v>50</v>
      </c>
      <c r="J955" s="18" t="s">
        <v>109</v>
      </c>
      <c r="K955" s="18">
        <v>0</v>
      </c>
      <c r="L955" s="18">
        <v>2</v>
      </c>
      <c r="M955" s="19" t="s">
        <v>155</v>
      </c>
      <c r="N955" s="23">
        <v>1.6452853999999999E-2</v>
      </c>
      <c r="O955" s="21">
        <v>17062.285159999999</v>
      </c>
      <c r="P955" s="20">
        <v>0.5</v>
      </c>
      <c r="Q955" s="23">
        <v>1E-3</v>
      </c>
      <c r="R955" s="20">
        <v>3.5</v>
      </c>
      <c r="S955" s="24">
        <v>47.711480829999999</v>
      </c>
      <c r="T955" s="24">
        <v>0.23618219500000001</v>
      </c>
      <c r="U955" s="24">
        <v>0.136863388</v>
      </c>
      <c r="V955" s="21">
        <v>380.02162019999997</v>
      </c>
      <c r="W955" s="23">
        <v>2.5000000000000001E-2</v>
      </c>
      <c r="X955" s="24">
        <v>17.740179999999999</v>
      </c>
      <c r="Y955" s="20">
        <v>6.2409117480000003</v>
      </c>
      <c r="Z955" s="24">
        <v>49.676115230000001</v>
      </c>
      <c r="AA955" s="24">
        <v>3.2333257839999998</v>
      </c>
      <c r="AB955" s="23">
        <v>16.871470540000001</v>
      </c>
      <c r="AC955" s="21">
        <v>29089.348139999998</v>
      </c>
      <c r="AD955" s="24">
        <v>9.1609307500000003</v>
      </c>
      <c r="AE955" s="24">
        <v>0.29679678300000001</v>
      </c>
      <c r="AF955" s="23">
        <v>8.9433736999999999E-2</v>
      </c>
      <c r="AG955" s="23">
        <v>5.0000000000000001E-3</v>
      </c>
      <c r="AH955" s="24">
        <v>2.6100773000000001E-2</v>
      </c>
      <c r="AI955" s="20">
        <v>6433.4765630000002</v>
      </c>
      <c r="AJ955" s="24">
        <v>13.017230980000001</v>
      </c>
      <c r="AK955" s="24">
        <v>11.39276957</v>
      </c>
      <c r="AL955" s="21">
        <v>10046.059569999999</v>
      </c>
      <c r="AM955" s="21">
        <v>63.414829589999997</v>
      </c>
      <c r="AN955" s="23">
        <v>1.738363579</v>
      </c>
      <c r="AO955" s="20">
        <v>143.31388469999999</v>
      </c>
      <c r="AP955" s="24">
        <v>2.813917864</v>
      </c>
      <c r="AQ955" s="24">
        <v>10.47890795</v>
      </c>
      <c r="AR955" s="21">
        <v>404.80441839999997</v>
      </c>
      <c r="AS955" s="20">
        <v>4.3210754290000004</v>
      </c>
      <c r="AT955" s="23">
        <v>5.0000000000000001E-3</v>
      </c>
      <c r="AU955" s="23">
        <v>2E-3</v>
      </c>
      <c r="AV955" s="24">
        <v>36.005494779999999</v>
      </c>
      <c r="AW955" s="23">
        <v>5.0000000000000001E-3</v>
      </c>
      <c r="AX955" s="21">
        <v>407.65331270000001</v>
      </c>
      <c r="AY955" s="24">
        <v>0.01</v>
      </c>
      <c r="AZ955" s="24">
        <v>5.6750235059999996</v>
      </c>
      <c r="BA955" s="24">
        <v>0.25</v>
      </c>
      <c r="BB955" s="24">
        <v>1.2308513139999999</v>
      </c>
      <c r="BC955" s="24">
        <v>1.6694260439999999</v>
      </c>
      <c r="BD955" s="23">
        <v>2.5000000000000001E-2</v>
      </c>
      <c r="BE955" s="23">
        <v>0.137856166</v>
      </c>
      <c r="BF955" s="22">
        <v>3.8439311909999998</v>
      </c>
      <c r="BG955" s="21">
        <v>1630.9084869999999</v>
      </c>
      <c r="BH955" s="24">
        <v>0.20822744800000001</v>
      </c>
      <c r="BI955" s="23">
        <v>0.940517673</v>
      </c>
      <c r="BJ955" s="21">
        <v>84.880046840000006</v>
      </c>
      <c r="BK955" s="23">
        <v>5.9384949999999999E-2</v>
      </c>
      <c r="BL955" s="23">
        <v>3.9276436299999999</v>
      </c>
      <c r="BM955" s="24">
        <v>38.650268820000001</v>
      </c>
      <c r="BN955" s="23">
        <v>4.4001847080000003</v>
      </c>
    </row>
    <row r="956" spans="1:66">
      <c r="A956">
        <v>17092</v>
      </c>
      <c r="B956" s="10">
        <v>338500</v>
      </c>
      <c r="C956" s="10">
        <v>3963</v>
      </c>
      <c r="D956" s="10">
        <v>2013</v>
      </c>
      <c r="E956" s="22">
        <v>65.398111</v>
      </c>
      <c r="F956" s="22">
        <v>13.854823</v>
      </c>
      <c r="G956" s="21">
        <v>7253307.824</v>
      </c>
      <c r="H956" s="21">
        <v>446804.6226</v>
      </c>
      <c r="I956" s="10">
        <v>50</v>
      </c>
      <c r="J956" s="18" t="s">
        <v>109</v>
      </c>
      <c r="K956" s="18">
        <v>0</v>
      </c>
      <c r="L956" s="18">
        <v>2</v>
      </c>
      <c r="M956" s="19" t="s">
        <v>155</v>
      </c>
      <c r="N956" s="23">
        <v>2.8801660999999999E-2</v>
      </c>
      <c r="O956" s="21">
        <v>13813.607180000001</v>
      </c>
      <c r="P956" s="20">
        <v>15.32179066</v>
      </c>
      <c r="Q956" s="23">
        <v>1E-3</v>
      </c>
      <c r="R956" s="20">
        <v>3.5</v>
      </c>
      <c r="S956" s="24">
        <v>24.210077089999999</v>
      </c>
      <c r="T956" s="24">
        <v>0.358735256</v>
      </c>
      <c r="U956" s="24">
        <v>0.115780549</v>
      </c>
      <c r="V956" s="21">
        <v>1821.0244459999999</v>
      </c>
      <c r="W956" s="23">
        <v>9.9991073E-2</v>
      </c>
      <c r="X956" s="24">
        <v>49.882667390000002</v>
      </c>
      <c r="Y956" s="20">
        <v>11.91510826</v>
      </c>
      <c r="Z956" s="24">
        <v>36.99746305</v>
      </c>
      <c r="AA956" s="24">
        <v>1.1515341699999999</v>
      </c>
      <c r="AB956" s="23">
        <v>21.4399406</v>
      </c>
      <c r="AC956" s="21">
        <v>21562.39014</v>
      </c>
      <c r="AD956" s="24">
        <v>4.0140836699999998</v>
      </c>
      <c r="AE956" s="24">
        <v>0.05</v>
      </c>
      <c r="AF956" s="23">
        <v>3.6134197E-2</v>
      </c>
      <c r="AG956" s="23">
        <v>1.4625967E-2</v>
      </c>
      <c r="AH956" s="24">
        <v>0.01</v>
      </c>
      <c r="AI956" s="20">
        <v>916.21589659999995</v>
      </c>
      <c r="AJ956" s="24">
        <v>26.046733799999998</v>
      </c>
      <c r="AK956" s="24">
        <v>12.295003250000001</v>
      </c>
      <c r="AL956" s="21">
        <v>9256.8554690000001</v>
      </c>
      <c r="AM956" s="21">
        <v>449.56722020000001</v>
      </c>
      <c r="AN956" s="23">
        <v>0.415099942</v>
      </c>
      <c r="AO956" s="20">
        <v>50.282521250000002</v>
      </c>
      <c r="AP956" s="24">
        <v>0.60937283399999997</v>
      </c>
      <c r="AQ956" s="24">
        <v>31.39402428</v>
      </c>
      <c r="AR956" s="21">
        <v>536.20418549999999</v>
      </c>
      <c r="AS956" s="20">
        <v>38.743276969999997</v>
      </c>
      <c r="AT956" s="23">
        <v>5.0000000000000001E-3</v>
      </c>
      <c r="AU956" s="23">
        <v>2E-3</v>
      </c>
      <c r="AV956" s="24">
        <v>9.8714959750000002</v>
      </c>
      <c r="AW956" s="23">
        <v>5.0000000000000001E-3</v>
      </c>
      <c r="AX956" s="21">
        <v>102.9249382</v>
      </c>
      <c r="AY956" s="24">
        <v>0.121161307</v>
      </c>
      <c r="AZ956" s="24">
        <v>2.3625002039999998</v>
      </c>
      <c r="BA956" s="24">
        <v>0.25</v>
      </c>
      <c r="BB956" s="24">
        <v>0.241950042</v>
      </c>
      <c r="BC956" s="24">
        <v>20.38919825</v>
      </c>
      <c r="BD956" s="23">
        <v>2.5000000000000001E-2</v>
      </c>
      <c r="BE956" s="23">
        <v>7.7129868000000004E-2</v>
      </c>
      <c r="BF956" s="22">
        <v>5.7623982930000004</v>
      </c>
      <c r="BG956" s="21">
        <v>685.5524633</v>
      </c>
      <c r="BH956" s="24">
        <v>0.12004031599999999</v>
      </c>
      <c r="BI956" s="23">
        <v>0.85050953600000001</v>
      </c>
      <c r="BJ956" s="21">
        <v>26.569399829999998</v>
      </c>
      <c r="BK956" s="23">
        <v>8.2518594000000001E-2</v>
      </c>
      <c r="BL956" s="23">
        <v>8.1404642630000001</v>
      </c>
      <c r="BM956" s="24">
        <v>48.18374644</v>
      </c>
      <c r="BN956" s="23">
        <v>1.937480133</v>
      </c>
    </row>
    <row r="957" spans="1:66">
      <c r="A957">
        <v>16173</v>
      </c>
      <c r="B957" s="10">
        <v>338500</v>
      </c>
      <c r="C957" s="10">
        <v>3964</v>
      </c>
      <c r="D957" s="10">
        <v>2013</v>
      </c>
      <c r="E957" s="22">
        <v>65.414511000000005</v>
      </c>
      <c r="F957" s="22">
        <v>13.881796</v>
      </c>
      <c r="G957" s="21">
        <v>7255112.9409999996</v>
      </c>
      <c r="H957" s="21">
        <v>448089.89500000002</v>
      </c>
      <c r="I957" s="10">
        <v>50</v>
      </c>
      <c r="J957" s="18" t="s">
        <v>109</v>
      </c>
      <c r="K957" s="18">
        <v>0</v>
      </c>
      <c r="L957" s="18">
        <v>2</v>
      </c>
      <c r="M957" s="19" t="s">
        <v>155</v>
      </c>
      <c r="N957" s="23">
        <v>2.9903301E-2</v>
      </c>
      <c r="O957" s="21">
        <v>14409.81812</v>
      </c>
      <c r="P957" s="20">
        <v>7.9642393650000001</v>
      </c>
      <c r="Q957" s="23">
        <v>1E-3</v>
      </c>
      <c r="R957" s="20">
        <v>3.5</v>
      </c>
      <c r="S957" s="24">
        <v>10.16071077</v>
      </c>
      <c r="T957" s="24">
        <v>0.351543989</v>
      </c>
      <c r="U957" s="24">
        <v>0.10403280199999999</v>
      </c>
      <c r="V957" s="21">
        <v>1424.6345229999999</v>
      </c>
      <c r="W957" s="23">
        <v>2.5000000000000001E-2</v>
      </c>
      <c r="X957" s="24">
        <v>103.0823948</v>
      </c>
      <c r="Y957" s="20">
        <v>9.4733580239999995</v>
      </c>
      <c r="Z957" s="24">
        <v>30.36439708</v>
      </c>
      <c r="AA957" s="24">
        <v>1.543361059</v>
      </c>
      <c r="AB957" s="23">
        <v>29.953488459999999</v>
      </c>
      <c r="AC957" s="21">
        <v>29231.708979999999</v>
      </c>
      <c r="AD957" s="24">
        <v>4.9538224030000002</v>
      </c>
      <c r="AE957" s="24">
        <v>0.114842292</v>
      </c>
      <c r="AF957" s="23">
        <v>1.4999999999999999E-2</v>
      </c>
      <c r="AG957" s="23">
        <v>2.0425427999999999E-2</v>
      </c>
      <c r="AH957" s="24">
        <v>0.01</v>
      </c>
      <c r="AI957" s="20">
        <v>454.17655939999997</v>
      </c>
      <c r="AJ957" s="24">
        <v>47.917961439999999</v>
      </c>
      <c r="AK957" s="24">
        <v>12.824642219999999</v>
      </c>
      <c r="AL957" s="21">
        <v>5872.8039550000003</v>
      </c>
      <c r="AM957" s="21">
        <v>373.68091859999998</v>
      </c>
      <c r="AN957" s="23">
        <v>1.4277485160000001</v>
      </c>
      <c r="AO957" s="20">
        <v>31.82973385</v>
      </c>
      <c r="AP957" s="24">
        <v>0.69036187199999999</v>
      </c>
      <c r="AQ957" s="24">
        <v>25.515519130000001</v>
      </c>
      <c r="AR957" s="21">
        <v>382.17643199999998</v>
      </c>
      <c r="AS957" s="20">
        <v>37.359408629999997</v>
      </c>
      <c r="AT957" s="23">
        <v>5.0000000000000001E-3</v>
      </c>
      <c r="AU957" s="23">
        <v>2E-3</v>
      </c>
      <c r="AV957" s="24">
        <v>6.2712405169999998</v>
      </c>
      <c r="AW957" s="23">
        <v>5.0000000000000001E-3</v>
      </c>
      <c r="AX957" s="21">
        <v>194.78681560000001</v>
      </c>
      <c r="AY957" s="24">
        <v>0.19263507999999999</v>
      </c>
      <c r="AZ957" s="24">
        <v>3.1048459410000002</v>
      </c>
      <c r="BA957" s="24">
        <v>1.078690315</v>
      </c>
      <c r="BB957" s="24">
        <v>0.27527958400000002</v>
      </c>
      <c r="BC957" s="24">
        <v>20.107889719999999</v>
      </c>
      <c r="BD957" s="23">
        <v>2.5000000000000001E-2</v>
      </c>
      <c r="BE957" s="23">
        <v>3.5000000000000003E-2</v>
      </c>
      <c r="BF957" s="22">
        <v>12.58517458</v>
      </c>
      <c r="BG957" s="21">
        <v>742.84417959999996</v>
      </c>
      <c r="BH957" s="24">
        <v>4.4057036000000001E-2</v>
      </c>
      <c r="BI957" s="23">
        <v>5.2861864919999997</v>
      </c>
      <c r="BJ957" s="21">
        <v>22.272994520000001</v>
      </c>
      <c r="BK957" s="23">
        <v>0.103079949</v>
      </c>
      <c r="BL957" s="23">
        <v>27.115463120000001</v>
      </c>
      <c r="BM957" s="24">
        <v>74.278356709999997</v>
      </c>
      <c r="BN957" s="23">
        <v>0.82203399899999996</v>
      </c>
    </row>
    <row r="958" spans="1:66">
      <c r="A958">
        <v>16248</v>
      </c>
      <c r="B958" s="10">
        <v>338500</v>
      </c>
      <c r="C958" s="10">
        <v>3965</v>
      </c>
      <c r="D958" s="10">
        <v>2013</v>
      </c>
      <c r="E958" s="22">
        <v>65.413431000000003</v>
      </c>
      <c r="F958" s="22">
        <v>13.859031</v>
      </c>
      <c r="G958" s="21">
        <v>7255011.5329999998</v>
      </c>
      <c r="H958" s="21">
        <v>447030.99170000001</v>
      </c>
      <c r="I958" s="10">
        <v>50</v>
      </c>
      <c r="J958" s="18" t="s">
        <v>109</v>
      </c>
      <c r="K958" s="18">
        <v>0</v>
      </c>
      <c r="L958" s="18">
        <v>2</v>
      </c>
      <c r="M958" s="19" t="s">
        <v>155</v>
      </c>
      <c r="N958" s="23">
        <v>1.1411905999999999E-2</v>
      </c>
      <c r="O958" s="21">
        <v>11378.836670000001</v>
      </c>
      <c r="P958" s="20">
        <v>5.8654976809999999</v>
      </c>
      <c r="Q958" s="23">
        <v>1E-3</v>
      </c>
      <c r="R958" s="20">
        <v>3.5</v>
      </c>
      <c r="S958" s="24">
        <v>15.311676500000001</v>
      </c>
      <c r="T958" s="24">
        <v>0.20319542299999999</v>
      </c>
      <c r="U958" s="24">
        <v>0.12616730800000001</v>
      </c>
      <c r="V958" s="21">
        <v>898.55450970000004</v>
      </c>
      <c r="W958" s="23">
        <v>2.5000000000000001E-2</v>
      </c>
      <c r="X958" s="24">
        <v>33.377351939999997</v>
      </c>
      <c r="Y958" s="20">
        <v>6.2276757920000003</v>
      </c>
      <c r="Z958" s="24">
        <v>32.819615919999997</v>
      </c>
      <c r="AA958" s="24">
        <v>1.2916443900000001</v>
      </c>
      <c r="AB958" s="23">
        <v>12.29282261</v>
      </c>
      <c r="AC958" s="21">
        <v>20130.454099999999</v>
      </c>
      <c r="AD958" s="24">
        <v>4.1112494079999999</v>
      </c>
      <c r="AE958" s="24">
        <v>0.05</v>
      </c>
      <c r="AF958" s="23">
        <v>1.4999999999999999E-2</v>
      </c>
      <c r="AG958" s="23">
        <v>1.0146654E-2</v>
      </c>
      <c r="AH958" s="24">
        <v>0.01</v>
      </c>
      <c r="AI958" s="20">
        <v>677.85972600000002</v>
      </c>
      <c r="AJ958" s="24">
        <v>15.47257828</v>
      </c>
      <c r="AK958" s="24">
        <v>9.0560715260000002</v>
      </c>
      <c r="AL958" s="21">
        <v>6165.5944820000004</v>
      </c>
      <c r="AM958" s="21">
        <v>221.07879560000001</v>
      </c>
      <c r="AN958" s="23">
        <v>0.39931550599999999</v>
      </c>
      <c r="AO958" s="20">
        <v>33.911323549999999</v>
      </c>
      <c r="AP958" s="24">
        <v>1.1136916990000001</v>
      </c>
      <c r="AQ958" s="24">
        <v>21.606137629999999</v>
      </c>
      <c r="AR958" s="21">
        <v>273.27806629999998</v>
      </c>
      <c r="AS958" s="20">
        <v>12.14511733</v>
      </c>
      <c r="AT958" s="23">
        <v>5.0000000000000001E-3</v>
      </c>
      <c r="AU958" s="23">
        <v>2E-3</v>
      </c>
      <c r="AV958" s="24">
        <v>12.179435639999999</v>
      </c>
      <c r="AW958" s="23">
        <v>5.0000000000000001E-3</v>
      </c>
      <c r="AX958" s="21">
        <v>172.8712654</v>
      </c>
      <c r="AY958" s="24">
        <v>9.1044125000000004E-2</v>
      </c>
      <c r="AZ958" s="24">
        <v>1.738283724</v>
      </c>
      <c r="BA958" s="24">
        <v>0.25</v>
      </c>
      <c r="BB958" s="24">
        <v>0.45810356499999999</v>
      </c>
      <c r="BC958" s="24">
        <v>14.76718215</v>
      </c>
      <c r="BD958" s="23">
        <v>2.5000000000000001E-2</v>
      </c>
      <c r="BE958" s="23">
        <v>3.5000000000000003E-2</v>
      </c>
      <c r="BF958" s="22">
        <v>5.8658452910000003</v>
      </c>
      <c r="BG958" s="21">
        <v>857.96658839999998</v>
      </c>
      <c r="BH958" s="24">
        <v>0.13656860600000001</v>
      </c>
      <c r="BI958" s="23">
        <v>1.015356044</v>
      </c>
      <c r="BJ958" s="21">
        <v>22.50729084</v>
      </c>
      <c r="BK958" s="23">
        <v>0.18751129899999999</v>
      </c>
      <c r="BL958" s="23">
        <v>5.7340438130000004</v>
      </c>
      <c r="BM958" s="24">
        <v>33.199557319999997</v>
      </c>
      <c r="BN958" s="23">
        <v>1.4651564859999999</v>
      </c>
    </row>
    <row r="959" spans="1:66">
      <c r="A959">
        <v>16929</v>
      </c>
      <c r="B959" s="10">
        <v>338500</v>
      </c>
      <c r="C959" s="10">
        <v>3966</v>
      </c>
      <c r="D959" s="10">
        <v>2013</v>
      </c>
      <c r="E959" s="22">
        <v>65.413477999999998</v>
      </c>
      <c r="F959" s="22">
        <v>13.83708</v>
      </c>
      <c r="G959" s="21">
        <v>7255035.4029999999</v>
      </c>
      <c r="H959" s="21">
        <v>446012.11300000001</v>
      </c>
      <c r="I959" s="10">
        <v>50</v>
      </c>
      <c r="J959" s="18" t="s">
        <v>109</v>
      </c>
      <c r="K959" s="18">
        <v>0</v>
      </c>
      <c r="L959" s="18">
        <v>2</v>
      </c>
      <c r="M959" s="19" t="s">
        <v>155</v>
      </c>
      <c r="N959" s="23">
        <v>3.0787998E-2</v>
      </c>
      <c r="O959" s="21">
        <v>14907.10938</v>
      </c>
      <c r="P959" s="20">
        <v>7.6407422010000001</v>
      </c>
      <c r="Q959" s="23">
        <v>1E-3</v>
      </c>
      <c r="R959" s="20">
        <v>3.5</v>
      </c>
      <c r="S959" s="24">
        <v>20.261004499999999</v>
      </c>
      <c r="T959" s="24">
        <v>0.48280305000000001</v>
      </c>
      <c r="U959" s="24">
        <v>7.1425414000000007E-2</v>
      </c>
      <c r="V959" s="21">
        <v>1924.3802089999999</v>
      </c>
      <c r="W959" s="23">
        <v>2.5000000000000001E-2</v>
      </c>
      <c r="X959" s="24">
        <v>47.513367279999997</v>
      </c>
      <c r="Y959" s="20">
        <v>10.235020199999999</v>
      </c>
      <c r="Z959" s="24">
        <v>48.965367809999996</v>
      </c>
      <c r="AA959" s="24">
        <v>1.4036877299999999</v>
      </c>
      <c r="AB959" s="23">
        <v>17.658253219999999</v>
      </c>
      <c r="AC959" s="21">
        <v>24033.422849999999</v>
      </c>
      <c r="AD959" s="24">
        <v>4.3557956600000001</v>
      </c>
      <c r="AE959" s="24">
        <v>0.05</v>
      </c>
      <c r="AF959" s="23">
        <v>3.5754385E-2</v>
      </c>
      <c r="AG959" s="23">
        <v>5.0000000000000001E-3</v>
      </c>
      <c r="AH959" s="24">
        <v>0.01</v>
      </c>
      <c r="AI959" s="20">
        <v>1205.995255</v>
      </c>
      <c r="AJ959" s="24">
        <v>23.99793034</v>
      </c>
      <c r="AK959" s="24">
        <v>10.92715836</v>
      </c>
      <c r="AL959" s="21">
        <v>9159.9810789999992</v>
      </c>
      <c r="AM959" s="21">
        <v>323.98277789999997</v>
      </c>
      <c r="AN959" s="23">
        <v>0.37390074200000001</v>
      </c>
      <c r="AO959" s="20">
        <v>49.017181399999998</v>
      </c>
      <c r="AP959" s="24">
        <v>0.76137527000000005</v>
      </c>
      <c r="AQ959" s="24">
        <v>31.806414820000001</v>
      </c>
      <c r="AR959" s="21">
        <v>699.70519920000004</v>
      </c>
      <c r="AS959" s="20">
        <v>10.32382026</v>
      </c>
      <c r="AT959" s="23">
        <v>5.0000000000000001E-3</v>
      </c>
      <c r="AU959" s="23">
        <v>2E-3</v>
      </c>
      <c r="AV959" s="24">
        <v>19.529715039999999</v>
      </c>
      <c r="AW959" s="23">
        <v>5.0000000000000001E-3</v>
      </c>
      <c r="AX959" s="21">
        <v>110.1779366</v>
      </c>
      <c r="AY959" s="24">
        <v>8.6545538000000005E-2</v>
      </c>
      <c r="AZ959" s="24">
        <v>2.3380010759999998</v>
      </c>
      <c r="BA959" s="24">
        <v>0.25</v>
      </c>
      <c r="BB959" s="24">
        <v>0.32358119800000001</v>
      </c>
      <c r="BC959" s="24">
        <v>19.58501201</v>
      </c>
      <c r="BD959" s="23">
        <v>2.5000000000000001E-2</v>
      </c>
      <c r="BE959" s="23">
        <v>3.5000000000000003E-2</v>
      </c>
      <c r="BF959" s="22">
        <v>7.4474425929999999</v>
      </c>
      <c r="BG959" s="21">
        <v>907.97035519999997</v>
      </c>
      <c r="BH959" s="24">
        <v>0.17048522699999999</v>
      </c>
      <c r="BI959" s="23">
        <v>1.309173897</v>
      </c>
      <c r="BJ959" s="21">
        <v>29.716155530000002</v>
      </c>
      <c r="BK959" s="23">
        <v>7.7039768999999994E-2</v>
      </c>
      <c r="BL959" s="23">
        <v>7.6508602979999996</v>
      </c>
      <c r="BM959" s="24">
        <v>46.79179259</v>
      </c>
      <c r="BN959" s="23">
        <v>1.410643536</v>
      </c>
    </row>
    <row r="960" spans="1:66">
      <c r="A960">
        <v>16029</v>
      </c>
      <c r="B960" s="10">
        <v>338500</v>
      </c>
      <c r="C960" s="10">
        <v>3967</v>
      </c>
      <c r="D960" s="10">
        <v>2013</v>
      </c>
      <c r="E960" s="22">
        <v>65.395454999999998</v>
      </c>
      <c r="F960" s="22">
        <v>13.775028000000001</v>
      </c>
      <c r="G960" s="21">
        <v>7253081.5559999999</v>
      </c>
      <c r="H960" s="21">
        <v>443092.61469999998</v>
      </c>
      <c r="I960" s="10">
        <v>50</v>
      </c>
      <c r="J960" s="18" t="s">
        <v>109</v>
      </c>
      <c r="K960" s="18">
        <v>0</v>
      </c>
      <c r="L960" s="18">
        <v>2</v>
      </c>
      <c r="M960" s="19" t="s">
        <v>155</v>
      </c>
      <c r="N960" s="23">
        <v>8.4949169999999994E-3</v>
      </c>
      <c r="O960" s="21">
        <v>17669.796139999999</v>
      </c>
      <c r="P960" s="20">
        <v>19.011162330000001</v>
      </c>
      <c r="Q960" s="23">
        <v>1E-3</v>
      </c>
      <c r="R960" s="20">
        <v>3.5</v>
      </c>
      <c r="S960" s="24">
        <v>39.773248000000002</v>
      </c>
      <c r="T960" s="24">
        <v>0.207338786</v>
      </c>
      <c r="U960" s="24">
        <v>3.5521940000000002E-2</v>
      </c>
      <c r="V960" s="21">
        <v>2719.9823280000001</v>
      </c>
      <c r="W960" s="23">
        <v>2.5000000000000001E-2</v>
      </c>
      <c r="X960" s="24">
        <v>86.196842509999996</v>
      </c>
      <c r="Y960" s="20">
        <v>14.59456389</v>
      </c>
      <c r="Z960" s="24">
        <v>45.544318199999999</v>
      </c>
      <c r="AA960" s="24">
        <v>1.0165281509999999</v>
      </c>
      <c r="AB960" s="23">
        <v>27.10863415</v>
      </c>
      <c r="AC960" s="21">
        <v>29543.608400000001</v>
      </c>
      <c r="AD960" s="24">
        <v>5.0742830339999996</v>
      </c>
      <c r="AE960" s="24">
        <v>0.10796025200000001</v>
      </c>
      <c r="AF960" s="23">
        <v>1.4999999999999999E-2</v>
      </c>
      <c r="AG960" s="23">
        <v>5.0000000000000001E-3</v>
      </c>
      <c r="AH960" s="24">
        <v>0.01</v>
      </c>
      <c r="AI960" s="20">
        <v>1443.8394169999999</v>
      </c>
      <c r="AJ960" s="24">
        <v>38.506869880000004</v>
      </c>
      <c r="AK960" s="24">
        <v>7.2818338010000003</v>
      </c>
      <c r="AL960" s="21">
        <v>9723.6590579999993</v>
      </c>
      <c r="AM960" s="21">
        <v>371.00731100000002</v>
      </c>
      <c r="AN960" s="23">
        <v>3.801182233</v>
      </c>
      <c r="AO960" s="20">
        <v>60.521140099999997</v>
      </c>
      <c r="AP960" s="24">
        <v>1.0560768650000001</v>
      </c>
      <c r="AQ960" s="24">
        <v>33.097295019999997</v>
      </c>
      <c r="AR960" s="21">
        <v>529.77803259999996</v>
      </c>
      <c r="AS960" s="20">
        <v>17.591763329999999</v>
      </c>
      <c r="AT960" s="23">
        <v>5.0000000000000001E-3</v>
      </c>
      <c r="AU960" s="23">
        <v>2E-3</v>
      </c>
      <c r="AV960" s="24">
        <v>13.18760348</v>
      </c>
      <c r="AW960" s="23">
        <v>5.0000000000000001E-3</v>
      </c>
      <c r="AX960" s="21">
        <v>102.4211311</v>
      </c>
      <c r="AY960" s="24">
        <v>0.132435261</v>
      </c>
      <c r="AZ960" s="24">
        <v>2.296705175</v>
      </c>
      <c r="BA960" s="24">
        <v>0.25</v>
      </c>
      <c r="BB960" s="24">
        <v>0.26586497799999997</v>
      </c>
      <c r="BC960" s="24">
        <v>32.6902136</v>
      </c>
      <c r="BD960" s="23">
        <v>2.5000000000000001E-2</v>
      </c>
      <c r="BE960" s="23">
        <v>3.5000000000000003E-2</v>
      </c>
      <c r="BF960" s="22">
        <v>10.354745579999999</v>
      </c>
      <c r="BG960" s="21">
        <v>1131.7749899999999</v>
      </c>
      <c r="BH960" s="24">
        <v>0.109874077</v>
      </c>
      <c r="BI960" s="23">
        <v>1.0321203249999999</v>
      </c>
      <c r="BJ960" s="21">
        <v>37.569477560000003</v>
      </c>
      <c r="BK960" s="23">
        <v>6.4019796000000004E-2</v>
      </c>
      <c r="BL960" s="23">
        <v>8.9118153160000002</v>
      </c>
      <c r="BM960" s="24">
        <v>76.437274689999995</v>
      </c>
      <c r="BN960" s="23">
        <v>1.4569315490000001</v>
      </c>
    </row>
    <row r="961" spans="1:66">
      <c r="A961">
        <v>16073</v>
      </c>
      <c r="B961" s="10">
        <v>338500</v>
      </c>
      <c r="C961" s="10">
        <v>3968</v>
      </c>
      <c r="D961" s="10">
        <v>2013</v>
      </c>
      <c r="E961" s="22">
        <v>65.39564</v>
      </c>
      <c r="F961" s="22">
        <v>13.749043</v>
      </c>
      <c r="G961" s="21">
        <v>7253125.8870000001</v>
      </c>
      <c r="H961" s="21">
        <v>441885.98700000002</v>
      </c>
      <c r="I961" s="10">
        <v>50</v>
      </c>
      <c r="J961" s="18" t="s">
        <v>109</v>
      </c>
      <c r="K961" s="18">
        <v>0</v>
      </c>
      <c r="L961" s="18">
        <v>2</v>
      </c>
      <c r="M961" s="19" t="s">
        <v>155</v>
      </c>
      <c r="N961" s="23">
        <v>8.9474640000000005E-3</v>
      </c>
      <c r="O961" s="21">
        <v>10755.146479999999</v>
      </c>
      <c r="P961" s="20">
        <v>11.185908360000001</v>
      </c>
      <c r="Q961" s="23">
        <v>3.9705139999999996E-3</v>
      </c>
      <c r="R961" s="20">
        <v>3.5</v>
      </c>
      <c r="S961" s="24">
        <v>26.973193160000001</v>
      </c>
      <c r="T961" s="24">
        <v>0.05</v>
      </c>
      <c r="U961" s="24">
        <v>0.13170052600000001</v>
      </c>
      <c r="V961" s="21">
        <v>1675.816221</v>
      </c>
      <c r="W961" s="23">
        <v>7.2456584000000004E-2</v>
      </c>
      <c r="X961" s="24">
        <v>43.953672449999999</v>
      </c>
      <c r="Y961" s="20">
        <v>8.5451683149999997</v>
      </c>
      <c r="Z961" s="24">
        <v>21.36900121</v>
      </c>
      <c r="AA961" s="24">
        <v>1.4252427139999999</v>
      </c>
      <c r="AB961" s="23">
        <v>15.881917169999999</v>
      </c>
      <c r="AC961" s="21">
        <v>18649.240720000002</v>
      </c>
      <c r="AD961" s="24">
        <v>3.5241374059999999</v>
      </c>
      <c r="AE961" s="24">
        <v>0.05</v>
      </c>
      <c r="AF961" s="23">
        <v>6.0579595E-2</v>
      </c>
      <c r="AG961" s="23">
        <v>5.0000000000000001E-3</v>
      </c>
      <c r="AH961" s="24">
        <v>2.8502435E-2</v>
      </c>
      <c r="AI961" s="20">
        <v>1331.5174870000001</v>
      </c>
      <c r="AJ961" s="24">
        <v>17.51776894</v>
      </c>
      <c r="AK961" s="24">
        <v>10.323248489999999</v>
      </c>
      <c r="AL961" s="21">
        <v>7073.9636229999996</v>
      </c>
      <c r="AM961" s="21">
        <v>247.86982159999999</v>
      </c>
      <c r="AN961" s="23">
        <v>0.94354421799999999</v>
      </c>
      <c r="AO961" s="20">
        <v>39.488549229999997</v>
      </c>
      <c r="AP961" s="24">
        <v>0.55448483999999998</v>
      </c>
      <c r="AQ961" s="24">
        <v>23.457043580000001</v>
      </c>
      <c r="AR961" s="21">
        <v>301.03431069999999</v>
      </c>
      <c r="AS961" s="20">
        <v>8.2794284180000002</v>
      </c>
      <c r="AT961" s="23">
        <v>5.0000000000000001E-3</v>
      </c>
      <c r="AU961" s="23">
        <v>2E-3</v>
      </c>
      <c r="AV961" s="24">
        <v>15.70459696</v>
      </c>
      <c r="AW961" s="23">
        <v>5.0000000000000001E-3</v>
      </c>
      <c r="AX961" s="21">
        <v>10</v>
      </c>
      <c r="AY961" s="24">
        <v>0.14984666199999999</v>
      </c>
      <c r="AZ961" s="24">
        <v>1.28377875</v>
      </c>
      <c r="BA961" s="24">
        <v>0.25</v>
      </c>
      <c r="BB961" s="24">
        <v>0.40095458699999997</v>
      </c>
      <c r="BC961" s="24">
        <v>13.22721627</v>
      </c>
      <c r="BD961" s="23">
        <v>2.5000000000000001E-2</v>
      </c>
      <c r="BE961" s="23">
        <v>3.5000000000000003E-2</v>
      </c>
      <c r="BF961" s="22">
        <v>5.9312467900000003</v>
      </c>
      <c r="BG961" s="21">
        <v>833.87051840000004</v>
      </c>
      <c r="BH961" s="24">
        <v>0.13888761899999999</v>
      </c>
      <c r="BI961" s="23">
        <v>1.0228246969999999</v>
      </c>
      <c r="BJ961" s="21">
        <v>21.61515236</v>
      </c>
      <c r="BK961" s="23">
        <v>9.1244481000000002E-2</v>
      </c>
      <c r="BL961" s="23">
        <v>4.6820080700000002</v>
      </c>
      <c r="BM961" s="24">
        <v>39.279961630000003</v>
      </c>
      <c r="BN961" s="23">
        <v>3.3761332350000002</v>
      </c>
    </row>
    <row r="962" spans="1:66">
      <c r="A962">
        <v>16935</v>
      </c>
      <c r="B962" s="10">
        <v>338500</v>
      </c>
      <c r="C962" s="10">
        <v>3969</v>
      </c>
      <c r="D962" s="10">
        <v>2013</v>
      </c>
      <c r="E962" s="22">
        <v>65.394808999999995</v>
      </c>
      <c r="F962" s="22">
        <v>13.734037000000001</v>
      </c>
      <c r="G962" s="21">
        <v>7253047.2060000002</v>
      </c>
      <c r="H962" s="21">
        <v>441187.08659999998</v>
      </c>
      <c r="I962" s="10">
        <v>50</v>
      </c>
      <c r="J962" s="18" t="s">
        <v>109</v>
      </c>
      <c r="K962" s="18">
        <v>0</v>
      </c>
      <c r="L962" s="18">
        <v>2</v>
      </c>
      <c r="M962" s="19" t="s">
        <v>155</v>
      </c>
      <c r="N962" s="23">
        <v>1.5669242999999999E-2</v>
      </c>
      <c r="O962" s="21">
        <v>12197.622069999999</v>
      </c>
      <c r="P962" s="20">
        <v>5.3794789889999999</v>
      </c>
      <c r="Q962" s="23">
        <v>1E-3</v>
      </c>
      <c r="R962" s="20">
        <v>3.5</v>
      </c>
      <c r="S962" s="24">
        <v>33.255113209999998</v>
      </c>
      <c r="T962" s="24">
        <v>0.109632831</v>
      </c>
      <c r="U962" s="24">
        <v>2.7143602999999999E-2</v>
      </c>
      <c r="V962" s="21">
        <v>2721.1030110000002</v>
      </c>
      <c r="W962" s="23">
        <v>2.5000000000000001E-2</v>
      </c>
      <c r="X962" s="24">
        <v>49.026538760000001</v>
      </c>
      <c r="Y962" s="20">
        <v>10.22765251</v>
      </c>
      <c r="Z962" s="24">
        <v>30.95260742</v>
      </c>
      <c r="AA962" s="24">
        <v>0.73199454900000005</v>
      </c>
      <c r="AB962" s="23">
        <v>19.429790730000001</v>
      </c>
      <c r="AC962" s="21">
        <v>19612.009279999998</v>
      </c>
      <c r="AD962" s="24">
        <v>3.3435710809999999</v>
      </c>
      <c r="AE962" s="24">
        <v>0.05</v>
      </c>
      <c r="AF962" s="23">
        <v>5.8025259000000003E-2</v>
      </c>
      <c r="AG962" s="23">
        <v>5.0000000000000001E-3</v>
      </c>
      <c r="AH962" s="24">
        <v>0.01</v>
      </c>
      <c r="AI962" s="20">
        <v>1338.191681</v>
      </c>
      <c r="AJ962" s="24">
        <v>24.74896412</v>
      </c>
      <c r="AK962" s="24">
        <v>5.8990796479999998</v>
      </c>
      <c r="AL962" s="21">
        <v>6972.1392820000001</v>
      </c>
      <c r="AM962" s="21">
        <v>293.11033429999998</v>
      </c>
      <c r="AN962" s="23">
        <v>0.21882399599999999</v>
      </c>
      <c r="AO962" s="20">
        <v>108.39601519999999</v>
      </c>
      <c r="AP962" s="24">
        <v>0.57710931399999998</v>
      </c>
      <c r="AQ962" s="24">
        <v>36.314441219999999</v>
      </c>
      <c r="AR962" s="21">
        <v>612.38694169999997</v>
      </c>
      <c r="AS962" s="20">
        <v>5.29095139</v>
      </c>
      <c r="AT962" s="23">
        <v>5.0000000000000001E-3</v>
      </c>
      <c r="AU962" s="23">
        <v>2E-3</v>
      </c>
      <c r="AV962" s="24">
        <v>13.56066798</v>
      </c>
      <c r="AW962" s="23">
        <v>5.0000000000000001E-3</v>
      </c>
      <c r="AX962" s="21">
        <v>10</v>
      </c>
      <c r="AY962" s="24">
        <v>8.4618607999999998E-2</v>
      </c>
      <c r="AZ962" s="24">
        <v>2.4501101369999998</v>
      </c>
      <c r="BA962" s="24">
        <v>0.25</v>
      </c>
      <c r="BB962" s="24">
        <v>0.18882175700000001</v>
      </c>
      <c r="BC962" s="24">
        <v>29.132528350000001</v>
      </c>
      <c r="BD962" s="23">
        <v>2.5000000000000001E-2</v>
      </c>
      <c r="BE962" s="23">
        <v>3.5000000000000003E-2</v>
      </c>
      <c r="BF962" s="22">
        <v>7.4235767340000001</v>
      </c>
      <c r="BG962" s="21">
        <v>767.71366399999999</v>
      </c>
      <c r="BH962" s="24">
        <v>0.13379744299999999</v>
      </c>
      <c r="BI962" s="23">
        <v>0.72878168200000004</v>
      </c>
      <c r="BJ962" s="21">
        <v>22.680659290000001</v>
      </c>
      <c r="BK962" s="23">
        <v>2.5000000000000001E-2</v>
      </c>
      <c r="BL962" s="23">
        <v>6.8264516229999996</v>
      </c>
      <c r="BM962" s="24">
        <v>43.839120119999997</v>
      </c>
      <c r="BN962" s="23">
        <v>2.2038862520000002</v>
      </c>
    </row>
    <row r="963" spans="1:66">
      <c r="A963">
        <v>17016</v>
      </c>
      <c r="B963" s="10">
        <v>338500</v>
      </c>
      <c r="C963" s="10">
        <v>3970</v>
      </c>
      <c r="D963" s="10">
        <v>2013</v>
      </c>
      <c r="E963" s="22">
        <v>65.394908000000001</v>
      </c>
      <c r="F963" s="22">
        <v>13.709911999999999</v>
      </c>
      <c r="G963" s="21">
        <v>7253080.9689999996</v>
      </c>
      <c r="H963" s="21">
        <v>440066.65860000002</v>
      </c>
      <c r="I963" s="10">
        <v>50</v>
      </c>
      <c r="J963" s="18" t="s">
        <v>109</v>
      </c>
      <c r="K963" s="18">
        <v>0</v>
      </c>
      <c r="L963" s="18">
        <v>2</v>
      </c>
      <c r="M963" s="19" t="s">
        <v>155</v>
      </c>
      <c r="N963" s="23">
        <v>1.8427342999999999E-2</v>
      </c>
      <c r="O963" s="21">
        <v>11411.889649999999</v>
      </c>
      <c r="P963" s="20">
        <v>4.3995745340000001</v>
      </c>
      <c r="Q963" s="23">
        <v>1E-3</v>
      </c>
      <c r="R963" s="20">
        <v>3.5</v>
      </c>
      <c r="S963" s="24">
        <v>15.079907</v>
      </c>
      <c r="T963" s="24">
        <v>0.05</v>
      </c>
      <c r="U963" s="24">
        <v>0.106469942</v>
      </c>
      <c r="V963" s="21">
        <v>1181.453033</v>
      </c>
      <c r="W963" s="23">
        <v>2.5000000000000001E-2</v>
      </c>
      <c r="X963" s="24">
        <v>41.255106730000001</v>
      </c>
      <c r="Y963" s="20">
        <v>9.344307337</v>
      </c>
      <c r="Z963" s="24">
        <v>26.990402360000001</v>
      </c>
      <c r="AA963" s="24">
        <v>0.99558749000000002</v>
      </c>
      <c r="AB963" s="23">
        <v>14.20305143</v>
      </c>
      <c r="AC963" s="21">
        <v>22171.14014</v>
      </c>
      <c r="AD963" s="24">
        <v>3.4196161790000001</v>
      </c>
      <c r="AE963" s="24">
        <v>0.05</v>
      </c>
      <c r="AF963" s="23">
        <v>6.6297834E-2</v>
      </c>
      <c r="AG963" s="23">
        <v>1.4607297999999999E-2</v>
      </c>
      <c r="AH963" s="24">
        <v>0.01</v>
      </c>
      <c r="AI963" s="20">
        <v>956.04339600000003</v>
      </c>
      <c r="AJ963" s="24">
        <v>10.907389119999999</v>
      </c>
      <c r="AK963" s="24">
        <v>9.7902951389999995</v>
      </c>
      <c r="AL963" s="21">
        <v>7065.8459469999998</v>
      </c>
      <c r="AM963" s="21">
        <v>284.60345330000001</v>
      </c>
      <c r="AN963" s="23">
        <v>0.42769203099999997</v>
      </c>
      <c r="AO963" s="20">
        <v>19.759308099999998</v>
      </c>
      <c r="AP963" s="24">
        <v>0.84809731099999996</v>
      </c>
      <c r="AQ963" s="24">
        <v>20.118970650000001</v>
      </c>
      <c r="AR963" s="21">
        <v>415.73343649999998</v>
      </c>
      <c r="AS963" s="20">
        <v>10.450195150000001</v>
      </c>
      <c r="AT963" s="23">
        <v>5.0000000000000001E-3</v>
      </c>
      <c r="AU963" s="23">
        <v>2E-3</v>
      </c>
      <c r="AV963" s="24">
        <v>9.2149542899999997</v>
      </c>
      <c r="AW963" s="23">
        <v>5.0000000000000001E-3</v>
      </c>
      <c r="AX963" s="21">
        <v>117.32425689999999</v>
      </c>
      <c r="AY963" s="24">
        <v>8.3740032000000006E-2</v>
      </c>
      <c r="AZ963" s="24">
        <v>1.4929440220000001</v>
      </c>
      <c r="BA963" s="24">
        <v>0.25</v>
      </c>
      <c r="BB963" s="24">
        <v>0.26381543400000002</v>
      </c>
      <c r="BC963" s="24">
        <v>9.1389429189999998</v>
      </c>
      <c r="BD963" s="23">
        <v>2.5000000000000001E-2</v>
      </c>
      <c r="BE963" s="23">
        <v>3.5000000000000003E-2</v>
      </c>
      <c r="BF963" s="22">
        <v>3.6801256009999999</v>
      </c>
      <c r="BG963" s="21">
        <v>943.48648909999997</v>
      </c>
      <c r="BH963" s="24">
        <v>9.9645071000000002E-2</v>
      </c>
      <c r="BI963" s="23">
        <v>0.74813518499999998</v>
      </c>
      <c r="BJ963" s="21">
        <v>24.001996519999999</v>
      </c>
      <c r="BK963" s="23">
        <v>8.1916843000000003E-2</v>
      </c>
      <c r="BL963" s="23">
        <v>3.8593720139999999</v>
      </c>
      <c r="BM963" s="24">
        <v>39.739584540000003</v>
      </c>
      <c r="BN963" s="23">
        <v>3.91625303</v>
      </c>
    </row>
    <row r="964" spans="1:66">
      <c r="A964">
        <v>16589</v>
      </c>
      <c r="B964" s="10">
        <v>338500</v>
      </c>
      <c r="C964" s="10">
        <v>3971</v>
      </c>
      <c r="D964" s="10">
        <v>2013</v>
      </c>
      <c r="E964" s="22">
        <v>65.394294000000002</v>
      </c>
      <c r="F964" s="22">
        <v>13.687381</v>
      </c>
      <c r="G964" s="21">
        <v>7253034.1639999999</v>
      </c>
      <c r="H964" s="21">
        <v>439018.63400000002</v>
      </c>
      <c r="I964" s="10">
        <v>50</v>
      </c>
      <c r="J964" s="18" t="s">
        <v>109</v>
      </c>
      <c r="K964" s="18">
        <v>0</v>
      </c>
      <c r="L964" s="18">
        <v>2</v>
      </c>
      <c r="M964" s="19" t="s">
        <v>155</v>
      </c>
      <c r="N964" s="23">
        <v>1.6790422999999999E-2</v>
      </c>
      <c r="O964" s="21">
        <v>14841.972659999999</v>
      </c>
      <c r="P964" s="20">
        <v>4.875799636</v>
      </c>
      <c r="Q964" s="23">
        <v>1E-3</v>
      </c>
      <c r="R964" s="20">
        <v>3.5</v>
      </c>
      <c r="S964" s="24">
        <v>51.848100600000002</v>
      </c>
      <c r="T964" s="24">
        <v>0.20683151</v>
      </c>
      <c r="U964" s="24">
        <v>3.0288850999999999E-2</v>
      </c>
      <c r="V964" s="21">
        <v>2320.8338490000001</v>
      </c>
      <c r="W964" s="23">
        <v>2.5000000000000001E-2</v>
      </c>
      <c r="X964" s="24">
        <v>80.435277330000005</v>
      </c>
      <c r="Y964" s="20">
        <v>10.48179316</v>
      </c>
      <c r="Z964" s="24">
        <v>35.027418529999998</v>
      </c>
      <c r="AA964" s="24">
        <v>1.2472772990000001</v>
      </c>
      <c r="AB964" s="23">
        <v>29.244693949999998</v>
      </c>
      <c r="AC964" s="21">
        <v>24760.72754</v>
      </c>
      <c r="AD964" s="24">
        <v>4.8635043290000004</v>
      </c>
      <c r="AE964" s="24">
        <v>0.05</v>
      </c>
      <c r="AF964" s="23">
        <v>1.4999999999999999E-2</v>
      </c>
      <c r="AG964" s="23">
        <v>5.0000000000000001E-3</v>
      </c>
      <c r="AH964" s="24">
        <v>0.01</v>
      </c>
      <c r="AI964" s="20">
        <v>2203.9508059999998</v>
      </c>
      <c r="AJ964" s="24">
        <v>39.178590669999998</v>
      </c>
      <c r="AK964" s="24">
        <v>9.8189502500000003</v>
      </c>
      <c r="AL964" s="21">
        <v>7978.9337159999995</v>
      </c>
      <c r="AM964" s="21">
        <v>172.70587090000001</v>
      </c>
      <c r="AN964" s="23">
        <v>0.51006072999999996</v>
      </c>
      <c r="AO964" s="20">
        <v>39.583318230000003</v>
      </c>
      <c r="AP964" s="24">
        <v>0.94861831799999996</v>
      </c>
      <c r="AQ964" s="24">
        <v>29.731562459999999</v>
      </c>
      <c r="AR964" s="21">
        <v>565.98488080000004</v>
      </c>
      <c r="AS964" s="20">
        <v>8.5696103440000009</v>
      </c>
      <c r="AT964" s="23">
        <v>5.0000000000000001E-3</v>
      </c>
      <c r="AU964" s="23">
        <v>2E-3</v>
      </c>
      <c r="AV964" s="24">
        <v>23.583667389999999</v>
      </c>
      <c r="AW964" s="23">
        <v>5.0000000000000001E-3</v>
      </c>
      <c r="AX964" s="21">
        <v>135.82282069999999</v>
      </c>
      <c r="AY964" s="24">
        <v>8.0248694999999995E-2</v>
      </c>
      <c r="AZ964" s="24">
        <v>2.1211496900000002</v>
      </c>
      <c r="BA964" s="24">
        <v>0.25</v>
      </c>
      <c r="BB964" s="24">
        <v>0.19232159700000001</v>
      </c>
      <c r="BC964" s="24">
        <v>17.384036179999999</v>
      </c>
      <c r="BD964" s="23">
        <v>2.5000000000000001E-2</v>
      </c>
      <c r="BE964" s="23">
        <v>3.5000000000000003E-2</v>
      </c>
      <c r="BF964" s="22">
        <v>9.616287603</v>
      </c>
      <c r="BG964" s="21">
        <v>952.72442860000001</v>
      </c>
      <c r="BH964" s="24">
        <v>0.19287586300000001</v>
      </c>
      <c r="BI964" s="23">
        <v>1.0854869920000001</v>
      </c>
      <c r="BJ964" s="21">
        <v>33.156373500000001</v>
      </c>
      <c r="BK964" s="23">
        <v>9.2623435000000004E-2</v>
      </c>
      <c r="BL964" s="23">
        <v>8.5344900060000004</v>
      </c>
      <c r="BM964" s="24">
        <v>70.480326610000006</v>
      </c>
      <c r="BN964" s="23">
        <v>0.98046308900000001</v>
      </c>
    </row>
    <row r="965" spans="1:66">
      <c r="A965">
        <v>16814</v>
      </c>
      <c r="B965" s="10">
        <v>338500</v>
      </c>
      <c r="C965" s="10">
        <v>3972</v>
      </c>
      <c r="D965" s="10">
        <v>2013</v>
      </c>
      <c r="E965" s="22">
        <v>65.373796999999996</v>
      </c>
      <c r="F965" s="22">
        <v>13.685797000000001</v>
      </c>
      <c r="G965" s="21">
        <v>7250751.6229999997</v>
      </c>
      <c r="H965" s="21">
        <v>438897.41590000002</v>
      </c>
      <c r="I965" s="10">
        <v>50</v>
      </c>
      <c r="J965" s="18" t="s">
        <v>109</v>
      </c>
      <c r="K965" s="18">
        <v>0</v>
      </c>
      <c r="L965" s="18">
        <v>2</v>
      </c>
      <c r="M965" s="19" t="s">
        <v>155</v>
      </c>
      <c r="N965" s="23">
        <v>2.5000000000000001E-3</v>
      </c>
      <c r="O965" s="21">
        <v>15549.702149999999</v>
      </c>
      <c r="P965" s="20">
        <v>5.0820860510000001</v>
      </c>
      <c r="Q965" s="23">
        <v>1E-3</v>
      </c>
      <c r="R965" s="20">
        <v>3.5</v>
      </c>
      <c r="S965" s="24">
        <v>63.824272989999997</v>
      </c>
      <c r="T965" s="24">
        <v>0.37533638800000002</v>
      </c>
      <c r="U965" s="24">
        <v>0.01</v>
      </c>
      <c r="V965" s="21">
        <v>2659.8416080000002</v>
      </c>
      <c r="W965" s="23">
        <v>2.5000000000000001E-2</v>
      </c>
      <c r="X965" s="24">
        <v>78.990478440000004</v>
      </c>
      <c r="Y965" s="20">
        <v>16.35657909</v>
      </c>
      <c r="Z965" s="24">
        <v>34.793874529999997</v>
      </c>
      <c r="AA965" s="24">
        <v>1.048780303</v>
      </c>
      <c r="AB965" s="23">
        <v>36.767318250000002</v>
      </c>
      <c r="AC965" s="21">
        <v>26053.532709999999</v>
      </c>
      <c r="AD965" s="24">
        <v>5.1608548660000002</v>
      </c>
      <c r="AE965" s="24">
        <v>0.133805113</v>
      </c>
      <c r="AF965" s="23">
        <v>1.4999999999999999E-2</v>
      </c>
      <c r="AG965" s="23">
        <v>1.8126957999999999E-2</v>
      </c>
      <c r="AH965" s="24">
        <v>0.01</v>
      </c>
      <c r="AI965" s="20">
        <v>2711.277161</v>
      </c>
      <c r="AJ965" s="24">
        <v>37.639622080000002</v>
      </c>
      <c r="AK965" s="24">
        <v>7.2303583390000004</v>
      </c>
      <c r="AL965" s="21">
        <v>8782.7093509999995</v>
      </c>
      <c r="AM965" s="21">
        <v>219.6995962</v>
      </c>
      <c r="AN965" s="23">
        <v>0.38198334099999998</v>
      </c>
      <c r="AO965" s="20">
        <v>80.454797740000004</v>
      </c>
      <c r="AP965" s="24">
        <v>0.74860490300000004</v>
      </c>
      <c r="AQ965" s="24">
        <v>33.009269060000001</v>
      </c>
      <c r="AR965" s="21">
        <v>665.37974589999999</v>
      </c>
      <c r="AS965" s="20">
        <v>4.7522197090000002</v>
      </c>
      <c r="AT965" s="23">
        <v>5.0000000000000001E-3</v>
      </c>
      <c r="AU965" s="23">
        <v>2E-3</v>
      </c>
      <c r="AV965" s="24">
        <v>23.566933079999998</v>
      </c>
      <c r="AW965" s="23">
        <v>5.0000000000000001E-3</v>
      </c>
      <c r="AX965" s="21">
        <v>32.372372149999997</v>
      </c>
      <c r="AY965" s="24">
        <v>4.3053675999999999E-2</v>
      </c>
      <c r="AZ965" s="24">
        <v>2.0861180589999999</v>
      </c>
      <c r="BA965" s="24">
        <v>0.25</v>
      </c>
      <c r="BB965" s="24">
        <v>0.120947438</v>
      </c>
      <c r="BC965" s="24">
        <v>16.805232289999999</v>
      </c>
      <c r="BD965" s="23">
        <v>2.5000000000000001E-2</v>
      </c>
      <c r="BE965" s="23">
        <v>3.5000000000000003E-2</v>
      </c>
      <c r="BF965" s="22">
        <v>8.7064211969999992</v>
      </c>
      <c r="BG965" s="21">
        <v>1008.041756</v>
      </c>
      <c r="BH965" s="24">
        <v>0.18191719200000001</v>
      </c>
      <c r="BI965" s="23">
        <v>0.76025004299999999</v>
      </c>
      <c r="BJ965" s="21">
        <v>36.999065880000003</v>
      </c>
      <c r="BK965" s="23">
        <v>7.6436872000000003E-2</v>
      </c>
      <c r="BL965" s="23">
        <v>8.2635530290000005</v>
      </c>
      <c r="BM965" s="24">
        <v>71.898921180000002</v>
      </c>
      <c r="BN965" s="23">
        <v>1.74029265</v>
      </c>
    </row>
    <row r="966" spans="1:66">
      <c r="A966">
        <v>16213</v>
      </c>
      <c r="B966" s="10">
        <v>338500</v>
      </c>
      <c r="C966" s="10">
        <v>3973</v>
      </c>
      <c r="D966" s="10">
        <v>2013</v>
      </c>
      <c r="E966" s="22">
        <v>65.375979999999998</v>
      </c>
      <c r="F966" s="22">
        <v>13.710343</v>
      </c>
      <c r="G966" s="21">
        <v>7250971.3109999998</v>
      </c>
      <c r="H966" s="21">
        <v>440043.50959999999</v>
      </c>
      <c r="I966" s="10">
        <v>50</v>
      </c>
      <c r="J966" s="18" t="s">
        <v>109</v>
      </c>
      <c r="K966" s="18">
        <v>0</v>
      </c>
      <c r="L966" s="18">
        <v>2</v>
      </c>
      <c r="M966" s="19" t="s">
        <v>155</v>
      </c>
      <c r="N966" s="23">
        <v>2.9343942000000001E-2</v>
      </c>
      <c r="O966" s="21">
        <v>22189.829099999999</v>
      </c>
      <c r="P966" s="20">
        <v>2.6193965330000002</v>
      </c>
      <c r="Q966" s="23">
        <v>1E-3</v>
      </c>
      <c r="R966" s="20">
        <v>3.5</v>
      </c>
      <c r="S966" s="24">
        <v>185.0821387</v>
      </c>
      <c r="T966" s="24">
        <v>0.67008264699999998</v>
      </c>
      <c r="U966" s="24">
        <v>9.0285281999999994E-2</v>
      </c>
      <c r="V966" s="21">
        <v>2022.4377939999999</v>
      </c>
      <c r="W966" s="23">
        <v>2.5000000000000001E-2</v>
      </c>
      <c r="X966" s="24">
        <v>40.62270865</v>
      </c>
      <c r="Y966" s="20">
        <v>16.054065869999999</v>
      </c>
      <c r="Z966" s="24">
        <v>22.24273114</v>
      </c>
      <c r="AA966" s="24">
        <v>1.881483982</v>
      </c>
      <c r="AB966" s="23">
        <v>42.06736085</v>
      </c>
      <c r="AC966" s="21">
        <v>31171.059570000001</v>
      </c>
      <c r="AD966" s="24">
        <v>5.3678114170000004</v>
      </c>
      <c r="AE966" s="24">
        <v>0.211368377</v>
      </c>
      <c r="AF966" s="23">
        <v>5.8453276999999998E-2</v>
      </c>
      <c r="AG966" s="23">
        <v>5.0000000000000001E-3</v>
      </c>
      <c r="AH966" s="24">
        <v>0.01</v>
      </c>
      <c r="AI966" s="20">
        <v>6131.2097169999997</v>
      </c>
      <c r="AJ966" s="24">
        <v>30.423858930000002</v>
      </c>
      <c r="AK966" s="24">
        <v>16.718658869999999</v>
      </c>
      <c r="AL966" s="21">
        <v>13754.027099999999</v>
      </c>
      <c r="AM966" s="21">
        <v>476.36586390000002</v>
      </c>
      <c r="AN966" s="23">
        <v>0.45962136999999997</v>
      </c>
      <c r="AO966" s="20">
        <v>50.336542129999998</v>
      </c>
      <c r="AP966" s="24">
        <v>0.56262914900000005</v>
      </c>
      <c r="AQ966" s="24">
        <v>14.49743565</v>
      </c>
      <c r="AR966" s="21">
        <v>594.02347229999998</v>
      </c>
      <c r="AS966" s="20">
        <v>7.6017966149999996</v>
      </c>
      <c r="AT966" s="23">
        <v>5.0000000000000001E-3</v>
      </c>
      <c r="AU966" s="23">
        <v>2E-3</v>
      </c>
      <c r="AV966" s="24">
        <v>29.110341349999999</v>
      </c>
      <c r="AW966" s="23">
        <v>5.0000000000000001E-3</v>
      </c>
      <c r="AX966" s="21">
        <v>94.154539110000002</v>
      </c>
      <c r="AY966" s="24">
        <v>0.126905676</v>
      </c>
      <c r="AZ966" s="24">
        <v>1.3743219790000001</v>
      </c>
      <c r="BA966" s="24">
        <v>0.25</v>
      </c>
      <c r="BB966" s="24">
        <v>0.21409882599999999</v>
      </c>
      <c r="BC966" s="24">
        <v>16.336352210000001</v>
      </c>
      <c r="BD966" s="23">
        <v>2.5000000000000001E-2</v>
      </c>
      <c r="BE966" s="23">
        <v>3.5000000000000003E-2</v>
      </c>
      <c r="BF966" s="22">
        <v>7.7444171040000001</v>
      </c>
      <c r="BG966" s="21">
        <v>1821.038712</v>
      </c>
      <c r="BH966" s="24">
        <v>0.27510374799999998</v>
      </c>
      <c r="BI966" s="23">
        <v>1.327453067</v>
      </c>
      <c r="BJ966" s="21">
        <v>40.829896929999997</v>
      </c>
      <c r="BK966" s="23">
        <v>0.16119413899999999</v>
      </c>
      <c r="BL966" s="23">
        <v>5.3237981799999998</v>
      </c>
      <c r="BM966" s="24">
        <v>75.708907879999998</v>
      </c>
      <c r="BN966" s="23">
        <v>1.7078597360000001</v>
      </c>
    </row>
    <row r="967" spans="1:66">
      <c r="A967">
        <v>17053</v>
      </c>
      <c r="B967" s="10">
        <v>338500</v>
      </c>
      <c r="C967" s="10">
        <v>3974</v>
      </c>
      <c r="D967" s="10">
        <v>2013</v>
      </c>
      <c r="E967" s="22">
        <v>65.375710999999995</v>
      </c>
      <c r="F967" s="22">
        <v>13.731328</v>
      </c>
      <c r="G967" s="21">
        <v>7250922</v>
      </c>
      <c r="H967" s="21">
        <v>441018</v>
      </c>
      <c r="I967" s="10">
        <v>50</v>
      </c>
      <c r="J967" s="18" t="s">
        <v>109</v>
      </c>
      <c r="K967" s="18">
        <v>0</v>
      </c>
      <c r="L967" s="18">
        <v>2</v>
      </c>
      <c r="M967" s="19" t="s">
        <v>155</v>
      </c>
      <c r="N967" s="23">
        <v>1.7967516999999999E-2</v>
      </c>
      <c r="O967" s="21">
        <v>11277.561040000001</v>
      </c>
      <c r="P967" s="20">
        <v>4.2008887860000002</v>
      </c>
      <c r="Q967" s="23">
        <v>2.086362E-3</v>
      </c>
      <c r="R967" s="20">
        <v>3.5</v>
      </c>
      <c r="S967" s="24">
        <v>12.732248569999999</v>
      </c>
      <c r="T967" s="24">
        <v>0.05</v>
      </c>
      <c r="U967" s="24">
        <v>8.0255971999999995E-2</v>
      </c>
      <c r="V967" s="21">
        <v>1287.202929</v>
      </c>
      <c r="W967" s="23">
        <v>2.5000000000000001E-2</v>
      </c>
      <c r="X967" s="24">
        <v>43.206645950000002</v>
      </c>
      <c r="Y967" s="20">
        <v>9.7718264490000006</v>
      </c>
      <c r="Z967" s="24">
        <v>23.584290020000001</v>
      </c>
      <c r="AA967" s="24">
        <v>1.050318139</v>
      </c>
      <c r="AB967" s="23">
        <v>15.04250536</v>
      </c>
      <c r="AC967" s="21">
        <v>20910.67627</v>
      </c>
      <c r="AD967" s="24">
        <v>3.4474082369999999</v>
      </c>
      <c r="AE967" s="24">
        <v>0.05</v>
      </c>
      <c r="AF967" s="23">
        <v>5.4977881999999999E-2</v>
      </c>
      <c r="AG967" s="23">
        <v>5.0000000000000001E-3</v>
      </c>
      <c r="AH967" s="24">
        <v>0.01</v>
      </c>
      <c r="AI967" s="20">
        <v>1176.915665</v>
      </c>
      <c r="AJ967" s="24">
        <v>24.650706119999999</v>
      </c>
      <c r="AK967" s="24">
        <v>7.7472774370000002</v>
      </c>
      <c r="AL967" s="21">
        <v>7005.7574459999996</v>
      </c>
      <c r="AM967" s="21">
        <v>312.49054519999999</v>
      </c>
      <c r="AN967" s="23">
        <v>1.3003099360000001</v>
      </c>
      <c r="AO967" s="20">
        <v>16.32493496</v>
      </c>
      <c r="AP967" s="24">
        <v>0.66518645200000004</v>
      </c>
      <c r="AQ967" s="24">
        <v>19.368837039999999</v>
      </c>
      <c r="AR967" s="21">
        <v>349.93899699999997</v>
      </c>
      <c r="AS967" s="20">
        <v>9.1947275640000008</v>
      </c>
      <c r="AT967" s="23">
        <v>5.0000000000000001E-3</v>
      </c>
      <c r="AU967" s="23">
        <v>2E-3</v>
      </c>
      <c r="AV967" s="24">
        <v>10.463177999999999</v>
      </c>
      <c r="AW967" s="23">
        <v>5.0000000000000001E-3</v>
      </c>
      <c r="AX967" s="21">
        <v>76.065983770000003</v>
      </c>
      <c r="AY967" s="24">
        <v>9.7944545999999993E-2</v>
      </c>
      <c r="AZ967" s="24">
        <v>1.6723230579999999</v>
      </c>
      <c r="BA967" s="24">
        <v>0.25</v>
      </c>
      <c r="BB967" s="24">
        <v>0.293829595</v>
      </c>
      <c r="BC967" s="24">
        <v>12.51234612</v>
      </c>
      <c r="BD967" s="23">
        <v>2.5000000000000001E-2</v>
      </c>
      <c r="BE967" s="23">
        <v>3.5000000000000003E-2</v>
      </c>
      <c r="BF967" s="22">
        <v>4.7854632639999997</v>
      </c>
      <c r="BG967" s="21">
        <v>772.89104799999996</v>
      </c>
      <c r="BH967" s="24">
        <v>9.9542166000000001E-2</v>
      </c>
      <c r="BI967" s="23">
        <v>0.79658331699999996</v>
      </c>
      <c r="BJ967" s="21">
        <v>30.6420517</v>
      </c>
      <c r="BK967" s="23">
        <v>2.5000000000000001E-2</v>
      </c>
      <c r="BL967" s="23">
        <v>5.540931295</v>
      </c>
      <c r="BM967" s="24">
        <v>36.528494240000001</v>
      </c>
      <c r="BN967" s="23">
        <v>2.4962545619999998</v>
      </c>
    </row>
    <row r="968" spans="1:66">
      <c r="A968">
        <v>16806</v>
      </c>
      <c r="B968" s="10">
        <v>338500</v>
      </c>
      <c r="C968" s="10">
        <v>3975</v>
      </c>
      <c r="D968" s="10">
        <v>2013</v>
      </c>
      <c r="E968" s="22">
        <v>65.466945999999993</v>
      </c>
      <c r="F968" s="22">
        <v>13.85699</v>
      </c>
      <c r="G968" s="21">
        <v>7260976.9670000002</v>
      </c>
      <c r="H968" s="21">
        <v>447044.47</v>
      </c>
      <c r="I968" s="10">
        <v>50</v>
      </c>
      <c r="J968" s="18" t="s">
        <v>109</v>
      </c>
      <c r="K968" s="18">
        <v>0</v>
      </c>
      <c r="L968" s="18">
        <v>2</v>
      </c>
      <c r="M968" s="19" t="s">
        <v>155</v>
      </c>
      <c r="N968" s="23">
        <v>2.5000000000000001E-3</v>
      </c>
      <c r="O968" s="21">
        <v>13758.80371</v>
      </c>
      <c r="P968" s="20">
        <v>3.858935105</v>
      </c>
      <c r="Q968" s="23">
        <v>3.5766745000000003E-2</v>
      </c>
      <c r="R968" s="20">
        <v>3.5</v>
      </c>
      <c r="S968" s="24">
        <v>22.688122669999998</v>
      </c>
      <c r="T968" s="24">
        <v>0.28576546899999999</v>
      </c>
      <c r="U968" s="24">
        <v>0.106224263</v>
      </c>
      <c r="V968" s="21">
        <v>1433.6922400000001</v>
      </c>
      <c r="W968" s="23">
        <v>2.5000000000000001E-2</v>
      </c>
      <c r="X968" s="24">
        <v>46.861831420000001</v>
      </c>
      <c r="Y968" s="20">
        <v>6.4418933369999998</v>
      </c>
      <c r="Z968" s="24">
        <v>25.401709910000001</v>
      </c>
      <c r="AA968" s="24">
        <v>1.3183090159999999</v>
      </c>
      <c r="AB968" s="23">
        <v>25.54783011</v>
      </c>
      <c r="AC968" s="21">
        <v>20695.353999999999</v>
      </c>
      <c r="AD968" s="24">
        <v>4.1375580359999997</v>
      </c>
      <c r="AE968" s="24">
        <v>0.05</v>
      </c>
      <c r="AF968" s="23">
        <v>0.104063662</v>
      </c>
      <c r="AG968" s="23">
        <v>1.655446E-2</v>
      </c>
      <c r="AH968" s="24">
        <v>2.1433651000000001E-2</v>
      </c>
      <c r="AI968" s="20">
        <v>790.6394196</v>
      </c>
      <c r="AJ968" s="24">
        <v>24.453574209999999</v>
      </c>
      <c r="AK968" s="24">
        <v>11.490537529999999</v>
      </c>
      <c r="AL968" s="21">
        <v>6490.7952880000003</v>
      </c>
      <c r="AM968" s="21">
        <v>185.2113823</v>
      </c>
      <c r="AN968" s="23">
        <v>0.60852390099999998</v>
      </c>
      <c r="AO968" s="20">
        <v>48.480410579999997</v>
      </c>
      <c r="AP968" s="24">
        <v>1.4407958510000001</v>
      </c>
      <c r="AQ968" s="24">
        <v>18.570184879999999</v>
      </c>
      <c r="AR968" s="21">
        <v>343.48223000000002</v>
      </c>
      <c r="AS968" s="20">
        <v>11.05141781</v>
      </c>
      <c r="AT968" s="23">
        <v>5.0000000000000001E-3</v>
      </c>
      <c r="AU968" s="23">
        <v>2E-3</v>
      </c>
      <c r="AV968" s="24">
        <v>11.0763853</v>
      </c>
      <c r="AW968" s="23">
        <v>5.0000000000000001E-3</v>
      </c>
      <c r="AX968" s="21">
        <v>152.15354919999999</v>
      </c>
      <c r="AY968" s="24">
        <v>9.0235794999999994E-2</v>
      </c>
      <c r="AZ968" s="24">
        <v>2.3589079759999998</v>
      </c>
      <c r="BA968" s="24">
        <v>0.78898718000000001</v>
      </c>
      <c r="BB968" s="24">
        <v>0.41001885500000002</v>
      </c>
      <c r="BC968" s="24">
        <v>15.900378549999999</v>
      </c>
      <c r="BD968" s="23">
        <v>2.5000000000000001E-2</v>
      </c>
      <c r="BE968" s="23">
        <v>3.5000000000000003E-2</v>
      </c>
      <c r="BF968" s="22">
        <v>9.9454542020000005</v>
      </c>
      <c r="BG968" s="21">
        <v>1167.875767</v>
      </c>
      <c r="BH968" s="24">
        <v>0.15490173600000001</v>
      </c>
      <c r="BI968" s="23">
        <v>1.777170613</v>
      </c>
      <c r="BJ968" s="21">
        <v>23.72348547</v>
      </c>
      <c r="BK968" s="23">
        <v>0.12366342299999999</v>
      </c>
      <c r="BL968" s="23">
        <v>8.0614416389999999</v>
      </c>
      <c r="BM968" s="24">
        <v>34.878572820000002</v>
      </c>
      <c r="BN968" s="23">
        <v>5.6540965649999997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INFO</vt:lpstr>
      <vt:lpstr>Lessthans</vt:lpstr>
      <vt:lpstr>HalfPDL</vt:lpstr>
    </vt:vector>
  </TitlesOfParts>
  <Company>NGU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Eggen_Ola_Anfin</dc:creator>
  <cp:lastModifiedBy>Eggen_Ola_Anfin</cp:lastModifiedBy>
  <dcterms:created xsi:type="dcterms:W3CDTF">2014-11-25T08:07:12Z</dcterms:created>
  <dcterms:modified xsi:type="dcterms:W3CDTF">2014-11-27T12:30:29Z</dcterms:modified>
</cp:coreProperties>
</file>